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X:\MORT\Ilts\National Life Tables 2020 - 2022 [ALL DOCS]\9.Final datasets\1 year tables\"/>
    </mc:Choice>
  </mc:AlternateContent>
  <xr:revisionPtr revIDLastSave="0" documentId="13_ncr:1_{E16DB240-A1F6-468E-9805-1655FAFD5120}" xr6:coauthVersionLast="47" xr6:coauthVersionMax="47" xr10:uidLastSave="{00000000-0000-0000-0000-000000000000}"/>
  <bookViews>
    <workbookView xWindow="-110" yWindow="-110" windowWidth="19420" windowHeight="10420" xr2:uid="{00000000-000D-0000-FFFF-FFFF00000000}"/>
  </bookViews>
  <sheets>
    <sheet name="Contents" sheetId="1" r:id="rId1"/>
    <sheet name="Notes" sheetId="48" r:id="rId2"/>
    <sheet name="Notation" sheetId="49" r:id="rId3"/>
    <sheet name="2022" sheetId="47" r:id="rId4"/>
    <sheet name="2021" sheetId="46" r:id="rId5"/>
    <sheet name="2020" sheetId="45" r:id="rId6"/>
    <sheet name="2019" sheetId="44" r:id="rId7"/>
    <sheet name="2018" sheetId="43" r:id="rId8"/>
    <sheet name="2017" sheetId="42" r:id="rId9"/>
    <sheet name="2016" sheetId="41" r:id="rId10"/>
    <sheet name="2015" sheetId="40" r:id="rId11"/>
    <sheet name="2014" sheetId="39" r:id="rId12"/>
    <sheet name="2013" sheetId="38" r:id="rId13"/>
    <sheet name="2012" sheetId="37" r:id="rId14"/>
    <sheet name="2011" sheetId="36" r:id="rId15"/>
    <sheet name="2010" sheetId="35" r:id="rId16"/>
    <sheet name="2009" sheetId="34" r:id="rId17"/>
    <sheet name="2008" sheetId="33" r:id="rId18"/>
    <sheet name="2007" sheetId="32" r:id="rId19"/>
    <sheet name="2006" sheetId="31" r:id="rId20"/>
    <sheet name="2005" sheetId="30" r:id="rId21"/>
    <sheet name="2004" sheetId="29" r:id="rId22"/>
    <sheet name="2003" sheetId="28" r:id="rId23"/>
    <sheet name="2002" sheetId="27" r:id="rId24"/>
    <sheet name="2001" sheetId="26" r:id="rId25"/>
    <sheet name="2000" sheetId="25" r:id="rId26"/>
    <sheet name="1999" sheetId="24" r:id="rId27"/>
    <sheet name="1998" sheetId="23" r:id="rId28"/>
    <sheet name="1997" sheetId="22" r:id="rId29"/>
    <sheet name="1996" sheetId="21" r:id="rId30"/>
    <sheet name="1995" sheetId="20" r:id="rId31"/>
    <sheet name="1994" sheetId="19" r:id="rId32"/>
    <sheet name="1993" sheetId="18" r:id="rId33"/>
    <sheet name="1992" sheetId="17" r:id="rId34"/>
    <sheet name="1991" sheetId="16" r:id="rId35"/>
    <sheet name="1990" sheetId="15" r:id="rId36"/>
    <sheet name="1989" sheetId="14" r:id="rId37"/>
    <sheet name="1988" sheetId="13" r:id="rId38"/>
    <sheet name="1987" sheetId="12" r:id="rId39"/>
    <sheet name="1986" sheetId="11" r:id="rId40"/>
    <sheet name="1985" sheetId="10" r:id="rId41"/>
    <sheet name="1984" sheetId="9" r:id="rId42"/>
    <sheet name="1983" sheetId="8" r:id="rId43"/>
    <sheet name="1982" sheetId="7" r:id="rId44"/>
    <sheet name="1981" sheetId="6" r:id="rId45"/>
    <sheet name="1980" sheetId="5" r:id="rId4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5" l="1"/>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4" i="44"/>
  <c r="A4" i="45"/>
  <c r="A4" i="46"/>
  <c r="A4" i="47"/>
  <c r="A17" i="1"/>
  <c r="J16" i="1"/>
  <c r="I16" i="1"/>
  <c r="H16" i="1"/>
  <c r="G16" i="1"/>
  <c r="F16" i="1"/>
  <c r="E16" i="1"/>
  <c r="D16" i="1"/>
  <c r="C16" i="1"/>
  <c r="B16" i="1"/>
  <c r="A16" i="1"/>
  <c r="J15" i="1"/>
  <c r="I15" i="1"/>
  <c r="H15" i="1"/>
  <c r="G15" i="1"/>
  <c r="F15" i="1"/>
  <c r="E15" i="1"/>
  <c r="D15" i="1"/>
  <c r="C15" i="1"/>
  <c r="B15" i="1"/>
  <c r="A15" i="1"/>
  <c r="J14" i="1"/>
  <c r="I14" i="1"/>
  <c r="H14" i="1"/>
  <c r="G14" i="1"/>
  <c r="F14" i="1"/>
  <c r="E14" i="1"/>
  <c r="D14" i="1"/>
  <c r="C14" i="1"/>
  <c r="B14" i="1"/>
  <c r="A14" i="1"/>
  <c r="J13" i="1"/>
  <c r="I13" i="1"/>
  <c r="H13" i="1"/>
  <c r="G13" i="1"/>
  <c r="F13" i="1"/>
  <c r="E13" i="1"/>
  <c r="D13" i="1"/>
  <c r="C13" i="1"/>
  <c r="B13" i="1"/>
  <c r="A13" i="1"/>
</calcChain>
</file>

<file path=xl/sharedStrings.xml><?xml version="1.0" encoding="utf-8"?>
<sst xmlns="http://schemas.openxmlformats.org/spreadsheetml/2006/main" count="5180" uniqueCount="110">
  <si>
    <t>pop.info@ons.gov.uk</t>
  </si>
  <si>
    <t>This worksheet contains two tables, presented horizontally with one blank column in between the tables.</t>
  </si>
  <si>
    <t>This worksheet uses notation in the column headers, please see the notation worksheet for explanations.</t>
  </si>
  <si>
    <t>age</t>
  </si>
  <si>
    <t>mx</t>
  </si>
  <si>
    <t>qx</t>
  </si>
  <si>
    <t>lx</t>
  </si>
  <si>
    <t>dx</t>
  </si>
  <si>
    <t>ex</t>
  </si>
  <si>
    <t/>
  </si>
  <si>
    <t>Publication dates</t>
  </si>
  <si>
    <t>Next publication: to be confirmed.</t>
  </si>
  <si>
    <t>Description of the life tables</t>
  </si>
  <si>
    <t xml:space="preserve">Single year life tables provide period expectation of life statistics. </t>
  </si>
  <si>
    <t>Period life expectancy is the average number of additional years a person can be expected to live for if he or she experiences the age-specific mortality rates of the given area and time period for the rest of his or her life.</t>
  </si>
  <si>
    <t>Each life table is based on the population estimates and deaths by date of registration data for a period of 1 year.</t>
  </si>
  <si>
    <t>Contents</t>
  </si>
  <si>
    <t>Information on where to find related data or supporting publications.</t>
  </si>
  <si>
    <t>Notes</t>
  </si>
  <si>
    <t>Notation</t>
  </si>
  <si>
    <t>National life tables QMI</t>
  </si>
  <si>
    <t>Guide to calculating national life tables</t>
  </si>
  <si>
    <t>Life expectancy releases and their different uses</t>
  </si>
  <si>
    <t>About us</t>
  </si>
  <si>
    <t>The Office for National Statistics (ONS) is the executive office of the UK Statistics Authority, a non-ministerial department which reports directly to Parliament.</t>
  </si>
  <si>
    <t>ONS is the UK government’s single largest statistical producer. It compiles information about the UK’s society and economy, and provides the evidence-base for policy and decision-making, the allocation of resources, and public accountability.</t>
  </si>
  <si>
    <t xml:space="preserve">Contact </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</si>
  <si>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</si>
  <si>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</si>
  <si>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</si>
  <si>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</si>
  <si>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</si>
  <si>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 xml:space="preserve">Copyright and reproduction </t>
  </si>
  <si>
    <t xml:space="preserve">You may re-use this document/publication (not including logos) free of charge in any format or medium, under the terms of the Open Government Licence v3.0. To view this licence visit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</si>
  <si>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</si>
  <si>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</si>
  <si>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</si>
  <si>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</si>
  <si>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www.ons.gov.uk</t>
  </si>
  <si>
    <t>This worksheet contains one table.</t>
  </si>
  <si>
    <t>Note number</t>
  </si>
  <si>
    <t>Note text</t>
  </si>
  <si>
    <t>Unless otherwise stated, population estimates used to calculate the single-year life tables are the latest available at time of publication of the 2022 single-year life tables.</t>
  </si>
  <si>
    <t>We recommend that single-year life tables should be used alongside the 3-year National life tables to draw conclusions about longer-term trends. Users should exercise caution when considering using single-year life tables to look at trends for UK constituent countries; the relatively small size of the populations of Northern Ireland, Scotland and Wales makes the annual life expectancy data for these countries more volatile.</t>
  </si>
  <si>
    <t xml:space="preserve">is the central rate of mortality, defined as the number of deaths at age x last birthday in the year to which the single year life table </t>
  </si>
  <si>
    <t>relates divided by the estimated population at that age over the same year.</t>
  </si>
  <si>
    <r>
      <t xml:space="preserve">is the number of survivors to exact age </t>
    </r>
    <r>
      <rPr>
        <i/>
        <sz val="12"/>
        <rFont val="Times New Roman"/>
        <family val="1"/>
      </rPr>
      <t xml:space="preserve">x </t>
    </r>
    <r>
      <rPr>
        <sz val="12"/>
        <rFont val="Arial"/>
        <family val="2"/>
      </rPr>
      <t xml:space="preserve">of 100,000 live births of the same sex who are assumed to be subject throughout their lives to the </t>
    </r>
  </si>
  <si>
    <t>mortality rates experienced in the year to which the single year life table relates.</t>
  </si>
  <si>
    <r>
      <t xml:space="preserve">is the number dying between exact age </t>
    </r>
    <r>
      <rPr>
        <i/>
        <sz val="12"/>
        <rFont val="Times New Roman"/>
        <family val="1"/>
      </rPr>
      <t>x</t>
    </r>
    <r>
      <rPr>
        <sz val="12"/>
        <rFont val="Arial"/>
        <family val="2"/>
      </rPr>
      <t xml:space="preserve"> and (</t>
    </r>
    <r>
      <rPr>
        <i/>
        <sz val="12"/>
        <rFont val="Times New Roman"/>
        <family val="1"/>
      </rPr>
      <t>x</t>
    </r>
    <r>
      <rPr>
        <sz val="12"/>
        <rFont val="Arial"/>
        <family val="2"/>
      </rPr>
      <t xml:space="preserve"> +1) described similarly to </t>
    </r>
    <r>
      <rPr>
        <i/>
        <sz val="12"/>
        <rFont val="Times New Roman"/>
        <family val="1"/>
      </rPr>
      <t>l</t>
    </r>
    <r>
      <rPr>
        <i/>
        <vertAlign val="subscript"/>
        <sz val="12"/>
        <rFont val="Times New Roman"/>
        <family val="1"/>
      </rPr>
      <t>x</t>
    </r>
    <r>
      <rPr>
        <sz val="12"/>
        <rFont val="Arial"/>
        <family val="2"/>
      </rPr>
      <t xml:space="preserve">, that is </t>
    </r>
    <r>
      <rPr>
        <i/>
        <sz val="12"/>
        <rFont val="Times New Roman"/>
        <family val="1"/>
      </rPr>
      <t>d</t>
    </r>
    <r>
      <rPr>
        <i/>
        <vertAlign val="subscript"/>
        <sz val="12"/>
        <rFont val="Times New Roman"/>
        <family val="1"/>
      </rPr>
      <t>x</t>
    </r>
    <r>
      <rPr>
        <sz val="12"/>
        <rFont val="Arial"/>
        <family val="2"/>
      </rPr>
      <t>=</t>
    </r>
    <r>
      <rPr>
        <i/>
        <sz val="12"/>
        <rFont val="Times New Roman"/>
        <family val="1"/>
      </rPr>
      <t>l</t>
    </r>
    <r>
      <rPr>
        <i/>
        <vertAlign val="subscript"/>
        <sz val="12"/>
        <rFont val="Times New Roman"/>
        <family val="1"/>
      </rPr>
      <t>x</t>
    </r>
    <r>
      <rPr>
        <i/>
        <sz val="12"/>
        <rFont val="Times New Roman"/>
        <family val="1"/>
      </rPr>
      <t>-l</t>
    </r>
    <r>
      <rPr>
        <i/>
        <vertAlign val="subscript"/>
        <sz val="12"/>
        <rFont val="Times New Roman"/>
        <family val="1"/>
      </rPr>
      <t>x</t>
    </r>
    <r>
      <rPr>
        <vertAlign val="subscript"/>
        <sz val="12"/>
        <rFont val="Arial"/>
        <family val="2"/>
      </rPr>
      <t>+1</t>
    </r>
    <r>
      <rPr>
        <sz val="12"/>
        <rFont val="Arial"/>
        <family val="2"/>
      </rPr>
      <t>.</t>
    </r>
  </si>
  <si>
    <r>
      <t xml:space="preserve">is the average period expectation of life at exact age </t>
    </r>
    <r>
      <rPr>
        <i/>
        <sz val="12"/>
        <rFont val="Times New Roman"/>
        <family val="1"/>
      </rPr>
      <t>x</t>
    </r>
    <r>
      <rPr>
        <sz val="12"/>
        <rFont val="Arial"/>
        <family val="2"/>
      </rPr>
      <t xml:space="preserve">, that is the average number of years that those aged </t>
    </r>
    <r>
      <rPr>
        <i/>
        <sz val="12"/>
        <rFont val="Times New Roman"/>
        <family val="1"/>
      </rPr>
      <t>x</t>
    </r>
    <r>
      <rPr>
        <sz val="12"/>
        <rFont val="Arial"/>
        <family val="2"/>
      </rPr>
      <t xml:space="preserve"> exact will live thereafter</t>
    </r>
  </si>
  <si>
    <t>based on the mortality rates experienced in the year to which the single year life table relates.</t>
  </si>
  <si>
    <t>http://www.nationalarchives.gov.uk/doc/open-government-licence</t>
  </si>
  <si>
    <r>
      <t xml:space="preserve">is the mortality rate between age </t>
    </r>
    <r>
      <rPr>
        <i/>
        <sz val="12"/>
        <rFont val="Times New Roman"/>
        <family val="1"/>
      </rPr>
      <t>x</t>
    </r>
    <r>
      <rPr>
        <sz val="12"/>
        <rFont val="Arial"/>
        <family val="2"/>
      </rPr>
      <t xml:space="preserve"> and (</t>
    </r>
    <r>
      <rPr>
        <i/>
        <sz val="12"/>
        <rFont val="Times New Roman"/>
        <family val="1"/>
      </rPr>
      <t>x</t>
    </r>
    <r>
      <rPr>
        <sz val="12"/>
        <rFont val="Arial"/>
        <family val="2"/>
      </rPr>
      <t xml:space="preserve"> +1), that is the probability that a person aged </t>
    </r>
    <r>
      <rPr>
        <i/>
        <sz val="12"/>
        <rFont val="Times New Roman"/>
        <family val="1"/>
      </rPr>
      <t>x</t>
    </r>
    <r>
      <rPr>
        <sz val="12"/>
        <rFont val="Arial"/>
        <family val="2"/>
      </rPr>
      <t xml:space="preserve"> exactly will die before reaching age (</t>
    </r>
    <r>
      <rPr>
        <i/>
        <sz val="12"/>
        <rFont val="Times New Roman"/>
        <family val="1"/>
      </rPr>
      <t>x</t>
    </r>
    <r>
      <rPr>
        <sz val="12"/>
        <rFont val="Arial"/>
        <family val="2"/>
      </rPr>
      <t xml:space="preserve"> +1).</t>
    </r>
  </si>
  <si>
    <t xml:space="preserve">Population estimates for those aged 90 and over (by single year of age and sex) are calculated for each country separately using the Kannisto-Thatcher (KT) methodology. These are then constrained to the 90+ totals in the annual mid-year population estimates and summed to produce estimates for Great Britain or the United Kingdom. These are revised each year to improve accuracy, as new data become available. In previous publications these revisions have not been taken into account in historical life tables. However, since the 2016-18 edition of the national life tables, ONS has revised historical life tables as far back as possible to incorporate the latest Estimates of the very old (EVOs). Revisions to EVOs take into account both changes to the 90+ population total and death registrations.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</si>
  <si>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</si>
  <si>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Single Year Life Tables, Great Britain, 1980-2022</t>
  </si>
  <si>
    <t>This spreadsheet contains Single Year Life Tables for Great Britain.</t>
  </si>
  <si>
    <t>The data tables in this spreadsheet were published on 11 January 2024.</t>
  </si>
  <si>
    <t>The current single year life tables for 2022 and tables from 1980 to 2021 can be accessed by clicking on the links below.</t>
  </si>
  <si>
    <t>© Crown copyright 2024</t>
  </si>
  <si>
    <t>The current set of national life tables for 2020-2022 is based on the mid-year population estimates for 2020, 2021 and 2022 and corresponding data on birth occurrences by month, infant death registrations by age in months and death registrations by individual year of age (the calculation of infant mortality also requires monthly birth occurrences data for 2019).</t>
  </si>
  <si>
    <t>In March 2014, ONS published a complete set of revised National Life Tables for the UK, GB, and the constituent countries for the years 2000-2002 to 2008-2010 to take into account revisions to the underlying population estimates following the 2011 Census.</t>
  </si>
  <si>
    <t>The 2012 to 2020 life tables for England, Wales and Northern Ireland have been revised to take account of revisions to population estimates following the 2021 Census. The 2021 and 2022 life tables are published for the first time and take account of the 2021 Census. The 2022 life tables for Scotland are provisional statistics. Usually, mid-year population estimates are used to calculate life expectancy. However, the populations for 2022 for Scotland are taken from the 2020-based interim national population projections. The figures for the 2012 to 2022 life tables for Scotland will be superseded once rebased populations are available from the 2022 Census. Consequently, the corresponding UK and GB life tables are also provisional and will be revised at the same time as the Scottish life tables.</t>
  </si>
  <si>
    <t>Single Year Life Tables, Great Britain, period expectation of life, based on data for the year 2022</t>
  </si>
  <si>
    <t>Single year life tables, Males</t>
  </si>
  <si>
    <t>Single year life tables, Females</t>
  </si>
  <si>
    <t>Single Year Life Tables, Great Britain, period expectation of life, based on data for the year 2021</t>
  </si>
  <si>
    <t>Single Year Life Tables, Great Britain, period expectation of life, based on data for the year 2020</t>
  </si>
  <si>
    <t>Single Year Life Tables, Great Britain, period expectation of life, based on data for the year 2019</t>
  </si>
  <si>
    <t>Single Year Life Tables, Great Britain, period expectation of life, based on data for the year 2018</t>
  </si>
  <si>
    <t>Single Year Life Tables, Great Britain, period expectation of life, based on data for the year 2017</t>
  </si>
  <si>
    <t>Single Year Life Tables, Great Britain, period expectation of life, based on data for the year 2016</t>
  </si>
  <si>
    <t>Single Year Life Tables, Great Britain, period expectation of life, based on data for the year 2015</t>
  </si>
  <si>
    <t>Single Year Life Tables, Great Britain, period expectation of life, based on data for the year 2014</t>
  </si>
  <si>
    <t>Single Year Life Tables, Great Britain, period expectation of life, based on data for the year 2013</t>
  </si>
  <si>
    <t>Single Year Life Tables, Great Britain, period expectation of life, based on data for the year 2012</t>
  </si>
  <si>
    <t>Single Year Life Tables, Great Britain, period expectation of life, based on data for the year 2011</t>
  </si>
  <si>
    <t>Single Year Life Tables, Great Britain, period expectation of life, based on data for the year 2010</t>
  </si>
  <si>
    <t>Single Year Life Tables, Great Britain, period expectation of life, based on data for the year 2009</t>
  </si>
  <si>
    <t>Single Year Life Tables, Great Britain, period expectation of life, based on data for the year 2008</t>
  </si>
  <si>
    <t>Single Year Life Tables, Great Britain, period expectation of life, based on data for the year 2007</t>
  </si>
  <si>
    <t>Single Year Life Tables, Great Britain, period expectation of life, based on data for the year 2006</t>
  </si>
  <si>
    <t>Single Year Life Tables, Great Britain, period expectation of life, based on data for the year 2005</t>
  </si>
  <si>
    <t>Single Year Life Tables, Great Britain, period expectation of life, based on data for the year 2004</t>
  </si>
  <si>
    <t>Single Year Life Tables, Great Britain, period expectation of life, based on data for the year 2003</t>
  </si>
  <si>
    <t>Single Year Life Tables, Great Britain, period expectation of life, based on data for the year 2002</t>
  </si>
  <si>
    <t>Single Year Life Tables, Great Britain, period expectation of life, based on data for the year 2001</t>
  </si>
  <si>
    <t>Single Year Life Tables, Great Britain, period expectation of life, based on data for the year 2000</t>
  </si>
  <si>
    <t>Single Year Life Tables, Great Britain, period expectation of life, based on data for the year 1999</t>
  </si>
  <si>
    <t>Single Year Life Tables, Great Britain, period expectation of life, based on data for the year 1998</t>
  </si>
  <si>
    <t>Single Year Life Tables, Great Britain, period expectation of life, based on data for the year 1997</t>
  </si>
  <si>
    <t>Single Year Life Tables, Great Britain, period expectation of life, based on data for the year 1996</t>
  </si>
  <si>
    <t>Single Year Life Tables, Great Britain, period expectation of life, based on data for the year 1995</t>
  </si>
  <si>
    <t>Single Year Life Tables, Great Britain, period expectation of life, based on data for the year 1994</t>
  </si>
  <si>
    <t>Single Year Life Tables, Great Britain, period expectation of life, based on data for the year 1993</t>
  </si>
  <si>
    <t>Single Year Life Tables, Great Britain, period expectation of life, based on data for the year 1992</t>
  </si>
  <si>
    <t>Single Year Life Tables, Great Britain, period expectation of life, based on data for the year 1991</t>
  </si>
  <si>
    <t>Single Year Life Tables, Great Britain, period expectation of life, based on data for the year 1990</t>
  </si>
  <si>
    <t>Single Year Life Tables, Great Britain, period expectation of life, based on data for the year 1989</t>
  </si>
  <si>
    <t>Single Year Life Tables, Great Britain, period expectation of life, based on data for the year 1988</t>
  </si>
  <si>
    <t>Single Year Life Tables, Great Britain, period expectation of life, based on data for the year 1987</t>
  </si>
  <si>
    <t>Single Year Life Tables, Great Britain, period expectation of life, based on data for the year 1986</t>
  </si>
  <si>
    <t>Single Year Life Tables, Great Britain, period expectation of life, based on data for the year 1985</t>
  </si>
  <si>
    <t>Single Year Life Tables, Great Britain, period expectation of life, based on data for the year 1984</t>
  </si>
  <si>
    <t>Single Year Life Tables, Great Britain, period expectation of life, based on data for the year 1983</t>
  </si>
  <si>
    <t>Single Year Life Tables, Great Britain, period expectation of life, based on data for the year 1982</t>
  </si>
  <si>
    <t>Single Year Life Tables, Great Britain, period expectation of life, based on data for the year 1981</t>
  </si>
  <si>
    <t>Single Year Life Tables, Great Britain, period expectation of life, based on data for the year 1980</t>
  </si>
  <si>
    <t>While the national life tables are based on three consecutive years of data, the ONS also publishes single-year life tables. Single-year life tables give a more granular and up to date perspective on whether mortality patterns are improving, worsening or staying in equilibrium than 3-year average life tables. However, unlike 3-year life tables, single-year life tables are not National Statistics. They are considered less robust as they are more prone to annual fluctuations in deaths caused by seasonal events. Single-year life tables show figures which are typically more volatile than 3-year average life tables. This is because events, such as a flu epidemic, can affect mortality rates dramatically for only a short period. In this respect, single-year life tables are a less robust indicator of mortality trends. Particular caution should be exercised when looking at the single year life tables for 2020 and 2021, which reflect higher mortality during the Coronavirus (Covid-19) pandemic.</t>
  </si>
  <si>
    <t>For Scotland, population estimates for those aged 90 and over (by single year of age and sex) for 2021 and earlier are calculated using the Kannisto-Thatcher (KT) methodology. The EVOs for 2022 for Scotland are provisional. They have been taken from the 2020 based interim national population projections and are not calculated using the KT method. These will be revised when rebased mid-year population estimates from the 2022 Census become available (see note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</si>
</sst>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25">
    <font>
      <sz val="10"/>
      <color rgb="FF000000"/>
      <name val="Arial"/>
    </font>
    <font>
      <u/>
      <sz val="10"/>
      <color theme="10"/>
      <name val="Arial"/>
      <family val="2"/>
    </font>
    <font>
      <b/>
      <sz val="15"/>
      <color theme="3"/>
      <name val="Arial"/>
      <family val="2"/>
    </font>
    <font>
      <b/>
      <sz val="13"/>
      <color theme="3"/>
      <name val="Arial"/>
      <family val="2"/>
    </font>
    <font>
      <sz val="12"/>
      <color rgb="FFFF0000"/>
      <name val="Arial"/>
      <family val="2"/>
    </font>
    <font>
      <b/>
      <sz val="15"/>
      <name val="Arial"/>
      <family val="2"/>
    </font>
    <font>
      <sz val="15"/>
      <color rgb="FF000000"/>
      <name val="Arial"/>
      <family val="2"/>
    </font>
    <font>
      <sz val="12"/>
      <color rgb="FF000000"/>
      <name val="Arial"/>
      <family val="2"/>
    </font>
    <font>
      <b/>
      <sz val="12"/>
      <name val="Arial"/>
      <family val="2"/>
    </font>
    <font>
      <b/>
      <sz val="12"/>
      <color rgb="FF000000"/>
      <name val="Arial"/>
      <family val="2"/>
    </font>
    <font>
      <u/>
      <sz val="12"/>
      <color theme="10"/>
      <name val="Arial"/>
      <family val="2"/>
    </font>
    <font>
      <u/>
      <sz val="10"/>
      <color theme="10"/>
      <name val="Arial"/>
      <family val="2"/>
    </font>
    <font>
      <sz val="10"/>
      <name val="Verdana"/>
      <family val="2"/>
    </font>
    <font>
      <sz val="12"/>
      <name val="Arial"/>
      <family val="2"/>
    </font>
    <font>
      <sz val="11"/>
      <color theme="1"/>
      <name val="Calibri"/>
      <family val="2"/>
      <scheme val="minor"/>
    </font>
    <font>
      <sz val="10"/>
      <color rgb="FF000000"/>
      <name val="Arial"/>
      <family val="2"/>
    </font>
    <font>
      <b/>
      <sz val="15"/>
      <color rgb="FF000000"/>
      <name val="Arial"/>
      <family val="2"/>
    </font>
    <font>
      <b/>
      <sz val="15"/>
      <color theme="3"/>
      <name val="Calibri"/>
      <family val="2"/>
      <scheme val="minor"/>
    </font>
    <font>
      <b/>
      <u/>
      <sz val="12"/>
      <color indexed="18"/>
      <name val="Arial"/>
      <family val="2"/>
    </font>
    <font>
      <b/>
      <sz val="12"/>
      <name val="Times New Roman"/>
      <family val="1"/>
    </font>
    <font>
      <i/>
      <sz val="12"/>
      <name val="Times New Roman"/>
      <family val="1"/>
    </font>
    <font>
      <i/>
      <vertAlign val="subscript"/>
      <sz val="12"/>
      <name val="Times New Roman"/>
      <family val="1"/>
    </font>
    <font>
      <vertAlign val="subscript"/>
      <sz val="12"/>
      <name val="Arial"/>
      <family val="2"/>
    </font>
    <font>
      <sz val="12"/>
      <color rgb="FF000000"/>
      <name val="#.##"/>
    </font>
    <font>
      <sz val="15"/>
      <name val="Arial"/>
      <family val="2"/>
    </font>
  </fonts>
  <fills count="2">
    <fill>
      <patternFill patternType="none"/>
    </fill>
    <fill>
      <patternFill patternType="gray125"/>
    </fill>
  </fills>
  <borders count="5">
    <border>
      <left/>
      <right/>
      <top/>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thin">
        <color rgb="FF000000"/>
      </bottom>
      <diagonal/>
    </border>
  </borders>
  <cellStyleXfs count="9">
    <xf numFmtId="0" fontId="0" fillId="0" borderId="0"/>
    <xf numFmtId="0" fontId="2" fillId="0" borderId="2" applyNumberFormat="0" applyFill="0" applyAlignment="0" applyProtection="0"/>
    <xf numFmtId="0" fontId="3" fillId="0" borderId="3" applyNumberFormat="0" applyFill="0" applyAlignment="0" applyProtection="0"/>
    <xf numFmtId="0" fontId="11" fillId="0" borderId="0" applyNumberFormat="0" applyFill="0" applyBorder="0" applyAlignment="0" applyProtection="0"/>
    <xf numFmtId="0" fontId="12" fillId="0" borderId="0"/>
    <xf numFmtId="0" fontId="14" fillId="0" borderId="0"/>
    <xf numFmtId="0" fontId="15" fillId="0" borderId="0"/>
    <xf numFmtId="0" fontId="17" fillId="0" borderId="2" applyNumberFormat="0" applyFill="0" applyAlignment="0" applyProtection="0"/>
    <xf numFmtId="0" fontId="1" fillId="0" borderId="0" applyNumberFormat="0" applyFill="0" applyBorder="0" applyAlignment="0" applyProtection="0"/>
  </cellStyleXfs>
  <cellXfs count="58">
    <xf numFmtId="0" fontId="0" fillId="0" borderId="0" xfId="0"/>
    <xf numFmtId="0" fontId="5" fillId="0" borderId="0" xfId="1" applyFont="1" applyFill="1" applyBorder="1" applyAlignment="1">
      <alignment vertical="center"/>
    </xf>
    <xf numFmtId="0" fontId="6" fillId="0" borderId="0" xfId="0" applyFont="1" applyAlignment="1">
      <alignment vertical="center"/>
    </xf>
    <xf numFmtId="0" fontId="7" fillId="0" borderId="0" xfId="0" applyFont="1" applyAlignment="1">
      <alignment vertical="center"/>
    </xf>
    <xf numFmtId="0" fontId="7" fillId="0" borderId="0" xfId="0" applyFont="1" applyAlignment="1">
      <alignment vertical="top"/>
    </xf>
    <xf numFmtId="0" fontId="8" fillId="0" borderId="0" xfId="2" applyFont="1" applyFill="1" applyBorder="1" applyAlignment="1">
      <alignment horizontal="left"/>
    </xf>
    <xf numFmtId="0" fontId="7" fillId="0" borderId="0" xfId="0" applyFont="1"/>
    <xf numFmtId="0" fontId="9" fillId="0" borderId="0" xfId="0" applyFont="1"/>
    <xf numFmtId="0" fontId="10" fillId="0" borderId="0" xfId="0" applyFont="1"/>
    <xf numFmtId="0" fontId="10" fillId="0" borderId="0" xfId="0" applyFont="1" applyAlignment="1">
      <alignment vertical="top"/>
    </xf>
    <xf numFmtId="0" fontId="10" fillId="0" borderId="0" xfId="3" applyFont="1"/>
    <xf numFmtId="0" fontId="10" fillId="0" borderId="0" xfId="3" applyFont="1" applyAlignment="1"/>
    <xf numFmtId="0" fontId="10" fillId="0" borderId="0" xfId="3" applyFont="1" applyAlignment="1">
      <alignment vertical="top"/>
    </xf>
    <xf numFmtId="0" fontId="8" fillId="0" borderId="0" xfId="4" applyFont="1"/>
    <xf numFmtId="0" fontId="13" fillId="0" borderId="0" xfId="4" applyFont="1"/>
    <xf numFmtId="0" fontId="8" fillId="0" borderId="0" xfId="4" applyFont="1" applyAlignment="1">
      <alignment wrapText="1"/>
    </xf>
    <xf numFmtId="0" fontId="13" fillId="0" borderId="0" xfId="4" applyFont="1" applyAlignment="1">
      <alignment vertical="top"/>
    </xf>
    <xf numFmtId="0" fontId="13" fillId="0" borderId="0" xfId="6" applyFont="1" applyAlignment="1">
      <alignment horizontal="left" vertical="top"/>
    </xf>
    <xf numFmtId="0" fontId="10" fillId="0" borderId="0" xfId="3" applyFont="1" applyFill="1" applyBorder="1" applyAlignment="1" applyProtection="1">
      <alignment horizontal="left" vertical="top"/>
    </xf>
    <xf numFmtId="0" fontId="13" fillId="0" borderId="0" xfId="5" applyFont="1" applyAlignment="1">
      <alignment horizontal="left"/>
    </xf>
    <xf numFmtId="0" fontId="10" fillId="0" borderId="0" xfId="3" applyFont="1" applyAlignment="1">
      <alignment horizontal="left"/>
    </xf>
    <xf numFmtId="0" fontId="13" fillId="0" borderId="0" xfId="3" applyFont="1" applyAlignment="1">
      <alignment horizontal="left"/>
    </xf>
    <xf numFmtId="0" fontId="13" fillId="0" borderId="0" xfId="5" applyFont="1" applyAlignment="1">
      <alignment horizontal="left" vertical="top"/>
    </xf>
    <xf numFmtId="0" fontId="13" fillId="0" borderId="0" xfId="0" applyFont="1" applyAlignment="1">
      <alignment vertical="top"/>
    </xf>
    <xf numFmtId="0" fontId="10" fillId="0" borderId="0" xfId="3" applyFont="1" applyAlignment="1">
      <alignment horizontal="left" vertical="top"/>
    </xf>
    <xf numFmtId="0" fontId="4" fillId="0" borderId="0" xfId="0" applyFont="1" applyAlignment="1">
      <alignment vertical="top"/>
    </xf>
    <xf numFmtId="0" fontId="16" fillId="0" borderId="0" xfId="0" applyFont="1" applyAlignment="1">
      <alignment vertical="center"/>
    </xf>
    <xf numFmtId="0" fontId="13" fillId="0" borderId="0" xfId="7" applyFont="1" applyBorder="1" applyAlignment="1">
      <alignment vertical="center"/>
    </xf>
    <xf numFmtId="0" fontId="14" fillId="0" borderId="0" xfId="5"/>
    <xf numFmtId="0" fontId="9" fillId="0" borderId="0" xfId="0" applyFont="1" applyAlignment="1">
      <alignment horizontal="left" vertical="top"/>
    </xf>
    <xf numFmtId="0" fontId="13" fillId="0" borderId="0" xfId="0" applyFont="1" applyAlignment="1">
      <alignment horizontal="left" vertical="top" wrapText="1"/>
    </xf>
    <xf numFmtId="0" fontId="13" fillId="0" borderId="0" xfId="6" applyFont="1" applyAlignment="1">
      <alignment vertical="top" wrapText="1"/>
    </xf>
    <xf numFmtId="49" fontId="13" fillId="0" borderId="0" xfId="6" applyNumberFormat="1" applyFont="1" applyAlignment="1">
      <alignment vertical="top" wrapText="1"/>
    </xf>
    <xf numFmtId="0" fontId="5" fillId="0" borderId="0" xfId="6" applyFont="1" applyAlignment="1">
      <alignment vertical="center"/>
    </xf>
    <xf numFmtId="0" fontId="7" fillId="0" borderId="0" xfId="6" applyFont="1"/>
    <xf numFmtId="0" fontId="18" fillId="0" borderId="0" xfId="3" applyFont="1" applyFill="1" applyAlignment="1" applyProtection="1"/>
    <xf numFmtId="0" fontId="19" fillId="0" borderId="0" xfId="6" applyFont="1"/>
    <xf numFmtId="0" fontId="13" fillId="0" borderId="0" xfId="6" applyFont="1"/>
    <xf numFmtId="0" fontId="13" fillId="0" borderId="0" xfId="6" applyFont="1" applyAlignment="1">
      <alignment vertical="top"/>
    </xf>
    <xf numFmtId="0" fontId="7" fillId="0" borderId="0" xfId="6" applyFont="1" applyAlignment="1">
      <alignment vertical="top"/>
    </xf>
    <xf numFmtId="0" fontId="10" fillId="0" borderId="0" xfId="8" applyFont="1" applyAlignment="1">
      <alignment horizontal="left" vertical="top"/>
    </xf>
    <xf numFmtId="0" fontId="10" fillId="0" borderId="0" xfId="8" applyFont="1" applyAlignment="1">
      <alignment horizontal="left"/>
    </xf>
    <xf numFmtId="0" fontId="9" fillId="0" borderId="4" xfId="0" applyFont="1" applyBorder="1" applyAlignment="1">
      <alignment horizontal="center" vertical="center"/>
    </xf>
    <xf numFmtId="164" fontId="7" fillId="0" borderId="0" xfId="0" applyNumberFormat="1" applyFont="1"/>
    <xf numFmtId="165" fontId="7" fillId="0" borderId="0" xfId="0" applyNumberFormat="1" applyFont="1"/>
    <xf numFmtId="2" fontId="7" fillId="0" borderId="0" xfId="0" applyNumberFormat="1" applyFont="1"/>
    <xf numFmtId="0" fontId="9" fillId="0" borderId="0" xfId="0" applyFont="1" applyAlignment="1">
      <alignment vertical="center"/>
    </xf>
    <xf numFmtId="0" fontId="9" fillId="0" borderId="1" xfId="0" applyFont="1" applyBorder="1" applyAlignment="1">
      <alignment horizontal="center" vertical="center"/>
    </xf>
    <xf numFmtId="2" fontId="23" fillId="0" borderId="0" xfId="0" applyNumberFormat="1" applyFont="1"/>
    <xf numFmtId="0" fontId="10" fillId="0" borderId="0" xfId="3" applyFont="1" applyFill="1" applyAlignment="1" applyProtection="1">
      <alignment vertical="top" wrapText="1"/>
    </xf>
    <xf numFmtId="0" fontId="13" fillId="0" borderId="0" xfId="0" applyFont="1" applyAlignment="1">
      <alignment vertical="top" wrapText="1"/>
    </xf>
    <xf numFmtId="0" fontId="24" fillId="0" borderId="0" xfId="0" applyFont="1" applyAlignment="1">
      <alignment vertical="center"/>
    </xf>
    <xf numFmtId="0" fontId="13" fillId="0" borderId="0" xfId="0" applyFont="1" applyAlignment="1">
      <alignment vertical="center"/>
    </xf>
    <xf numFmtId="0" fontId="13" fillId="0" borderId="0" xfId="0" applyFont="1"/>
    <xf numFmtId="0" fontId="8" fillId="0" borderId="0" xfId="0" applyFont="1"/>
    <xf numFmtId="0" fontId="8" fillId="0" borderId="0" xfId="0" applyFont="1" applyAlignment="1">
      <alignment vertical="top"/>
    </xf>
    <xf numFmtId="49" fontId="13" fillId="0" borderId="0" xfId="6" applyNumberFormat="1" applyFont="1" applyAlignment="1">
      <alignment horizontal="left" vertical="top" wrapText="1"/>
    </xf>
    <xf numFmtId="0" fontId="13" fillId="0" borderId="0" xfId="0" applyFont="1" applyAlignment="1">
      <alignment wrapText="1"/>
    </xf>
  </cellXfs>
  <cellStyles count="9">
    <cellStyle name="Heading 1" xfId="1" builtinId="16"/>
    <cellStyle name="Heading 1 2" xfId="7" xr:uid="{7E7B83F1-055B-4153-8898-082FC9BD33C7}"/>
    <cellStyle name="Heading 2" xfId="2" builtinId="17"/>
    <cellStyle name="Hyperlink" xfId="8" builtinId="8"/>
    <cellStyle name="Hyperlink 3" xfId="3" xr:uid="{21B4BEBD-16F2-4473-ADA6-7172107E4B3C}"/>
    <cellStyle name="Normal" xfId="0" builtinId="0"/>
    <cellStyle name="Normal 2" xfId="6" xr:uid="{71819770-0611-4134-9DBA-E6075CA4DDA7}"/>
    <cellStyle name="Normal 3" xfId="5" xr:uid="{B5CB64AD-EB5C-4293-883B-32CFCEE9C01A}"/>
    <cellStyle name="Normal_proposed UK Electoral Statistics 2007" xfId="4" xr:uid="{ECA11FAC-6858-4DF6-A459-2BA587F7B445}"/>
  </cellStyles>
  <dxfs count="40">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2"/>
        <color rgb="FF000000"/>
        <name val="Arial"/>
        <family val="2"/>
        <scheme val="none"/>
      </font>
      <numFmt numFmtId="2" formatCode="0.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5" formatCode="0.0"/>
    </dxf>
    <dxf>
      <font>
        <b val="0"/>
        <i val="0"/>
        <strike val="0"/>
        <condense val="0"/>
        <extend val="0"/>
        <outline val="0"/>
        <shadow val="0"/>
        <u val="none"/>
        <vertAlign val="baseline"/>
        <sz val="12"/>
        <color rgb="FF000000"/>
        <name val="Arial"/>
        <family val="2"/>
        <scheme val="none"/>
      </font>
      <numFmt numFmtId="164" formatCode="0.000000"/>
    </dxf>
    <dxf>
      <font>
        <b val="0"/>
        <i val="0"/>
        <strike val="0"/>
        <condense val="0"/>
        <extend val="0"/>
        <outline val="0"/>
        <shadow val="0"/>
        <u val="none"/>
        <vertAlign val="baseline"/>
        <sz val="12"/>
        <color rgb="FF000000"/>
        <name val="Arial"/>
        <family val="2"/>
        <scheme val="none"/>
      </font>
      <numFmt numFmtId="164" formatCode="0.000000"/>
    </dxf>
    <dxf>
      <font>
        <strike val="0"/>
        <outline val="0"/>
        <shadow val="0"/>
        <vertAlign val="baseline"/>
        <sz val="12"/>
        <name val="Arial"/>
        <family val="2"/>
        <scheme val="none"/>
      </font>
    </dxf>
    <dxf>
      <border outline="0">
        <top style="thin">
          <color rgb="FF000000"/>
        </top>
      </border>
    </dxf>
    <dxf>
      <font>
        <b val="0"/>
        <i val="0"/>
        <strike val="0"/>
        <condense val="0"/>
        <extend val="0"/>
        <outline val="0"/>
        <shadow val="0"/>
        <u val="none"/>
        <vertAlign val="baseline"/>
        <sz val="12"/>
        <color rgb="FF000000"/>
        <name val="Arial"/>
        <family val="2"/>
        <scheme val="none"/>
      </font>
    </dxf>
    <dxf>
      <border outline="0">
        <bottom style="thin">
          <color rgb="FF000000"/>
        </bottom>
      </border>
    </dxf>
    <dxf>
      <font>
        <b/>
        <i val="0"/>
        <strike val="0"/>
        <condense val="0"/>
        <extend val="0"/>
        <outline val="0"/>
        <shadow val="0"/>
        <u val="none"/>
        <vertAlign val="baseline"/>
        <sz val="12"/>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BAC749-56B8-4288-96F6-29C7F2F827AC}" name="Table1" displayName="Table1" ref="A6:F107" totalsRowShown="0" headerRowDxfId="39" dataDxfId="37" headerRowBorderDxfId="38" tableBorderDxfId="36">
  <autoFilter ref="A6:F107" xr:uid="{33BAC749-56B8-4288-96F6-29C7F2F827AC}">
    <filterColumn colId="0" hiddenButton="1"/>
    <filterColumn colId="1" hiddenButton="1"/>
    <filterColumn colId="2" hiddenButton="1"/>
    <filterColumn colId="3" hiddenButton="1"/>
    <filterColumn colId="4" hiddenButton="1"/>
    <filterColumn colId="5" hiddenButton="1"/>
  </autoFilter>
  <tableColumns count="6">
    <tableColumn id="1" xr3:uid="{0668A7EA-115F-458F-9BE8-368A5C30C09C}" name="age" dataDxfId="35"/>
    <tableColumn id="2" xr3:uid="{37315169-D2E7-4D2F-BEF5-3C7FA0A1B014}" name="mx" dataDxfId="34"/>
    <tableColumn id="3" xr3:uid="{891AF2CE-376D-4AC7-BE3F-FA1CE7D49F82}" name="qx" dataDxfId="33"/>
    <tableColumn id="4" xr3:uid="{AEC7F52D-8E4F-4FDA-A799-C3FA73D8EFA1}" name="lx" dataDxfId="32"/>
    <tableColumn id="5" xr3:uid="{C89FBEEE-1208-496B-8916-9C9393E6BE9F}" name="dx" dataDxfId="31"/>
    <tableColumn id="6" xr3:uid="{07066525-B4CF-4948-8AC2-596007AA658E}" name="ex" dataDxfId="3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523201-E098-41EA-ADA7-CCECDA42BA96}" name="Table2" displayName="Table2" ref="H6:M107" totalsRowShown="0" headerRowDxfId="29" dataDxfId="27" headerRowBorderDxfId="28" tableBorderDxfId="26">
  <autoFilter ref="H6:M107" xr:uid="{52523201-E098-41EA-ADA7-CCECDA42BA96}">
    <filterColumn colId="0" hiddenButton="1"/>
    <filterColumn colId="1" hiddenButton="1"/>
    <filterColumn colId="2" hiddenButton="1"/>
    <filterColumn colId="3" hiddenButton="1"/>
    <filterColumn colId="4" hiddenButton="1"/>
    <filterColumn colId="5" hiddenButton="1"/>
  </autoFilter>
  <tableColumns count="6">
    <tableColumn id="1" xr3:uid="{62FEB347-6597-4919-AF55-D0886AAB22F0}" name="age" dataDxfId="25"/>
    <tableColumn id="2" xr3:uid="{BF7A79A2-E1D8-4082-AE66-72F5B9EE76EB}" name="mx" dataDxfId="24"/>
    <tableColumn id="3" xr3:uid="{1B3E73DB-96C0-4F26-9E75-7D9337E6C1A1}" name="qx" dataDxfId="23"/>
    <tableColumn id="4" xr3:uid="{5BC8C10C-F8F9-46C3-B515-CEC5BD8185B7}" name="lx" dataDxfId="22"/>
    <tableColumn id="5" xr3:uid="{1F2A99BE-1281-4793-A236-D7CEAC83EF8F}" name="dx" dataDxfId="21"/>
    <tableColumn id="6" xr3:uid="{2ED834F5-9749-4931-818A-5FFB3C52BD6D}" name="ex" dataDxfId="2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A488C6-178A-45D0-B930-FA7A530006D6}" name="Table3" displayName="Table3" ref="A6:F107" totalsRowShown="0" headerRowDxfId="19" dataDxfId="17" headerRowBorderDxfId="18" tableBorderDxfId="16">
  <autoFilter ref="A6:F107" xr:uid="{19A488C6-178A-45D0-B930-FA7A530006D6}">
    <filterColumn colId="0" hiddenButton="1"/>
    <filterColumn colId="1" hiddenButton="1"/>
    <filterColumn colId="2" hiddenButton="1"/>
    <filterColumn colId="3" hiddenButton="1"/>
    <filterColumn colId="4" hiddenButton="1"/>
    <filterColumn colId="5" hiddenButton="1"/>
  </autoFilter>
  <tableColumns count="6">
    <tableColumn id="1" xr3:uid="{DD67A672-7DC5-468A-B2D6-11E1ABC73F0E}" name="age" dataDxfId="15"/>
    <tableColumn id="2" xr3:uid="{E6EBCC68-664D-4EF4-A128-A42451391B82}" name="mx" dataDxfId="14"/>
    <tableColumn id="3" xr3:uid="{7B87055C-EF03-4EBA-9B90-9F12416D5BE7}" name="qx" dataDxfId="13"/>
    <tableColumn id="4" xr3:uid="{0261BDC7-46FF-4A0A-BC12-D9692AD7DBA3}" name="lx" dataDxfId="12"/>
    <tableColumn id="5" xr3:uid="{B3E13F8A-032E-4996-B41B-49108209F2CE}" name="dx" dataDxfId="11"/>
    <tableColumn id="6" xr3:uid="{DFBCABE7-289E-4D7C-BE37-2ED19D6B11BE}" name="ex" dataDxfId="1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4BD4563-04F6-4683-A506-2C74351AB1D4}" name="Table4" displayName="Table4" ref="H6:M107" totalsRowShown="0" headerRowDxfId="9" dataDxfId="7" headerRowBorderDxfId="8" tableBorderDxfId="6">
  <autoFilter ref="H6:M107" xr:uid="{64BD4563-04F6-4683-A506-2C74351AB1D4}">
    <filterColumn colId="0" hiddenButton="1"/>
    <filterColumn colId="1" hiddenButton="1"/>
    <filterColumn colId="2" hiddenButton="1"/>
    <filterColumn colId="3" hiddenButton="1"/>
    <filterColumn colId="4" hiddenButton="1"/>
    <filterColumn colId="5" hiddenButton="1"/>
  </autoFilter>
  <tableColumns count="6">
    <tableColumn id="1" xr3:uid="{FBBDEE6B-1716-49B2-87D9-71EF4385B368}" name="age" dataDxfId="5"/>
    <tableColumn id="2" xr3:uid="{A3A5A7F2-E5F9-4724-B558-E1F5E3A2DEEA}" name="mx" dataDxfId="4"/>
    <tableColumn id="3" xr3:uid="{DB008599-390C-4140-914C-CC9321E5EEE5}" name="qx" dataDxfId="3"/>
    <tableColumn id="4" xr3:uid="{D54CD65D-D276-4276-BE69-4475A957225D}" name="lx" dataDxfId="2"/>
    <tableColumn id="5" xr3:uid="{3283C5D3-847A-4575-8B94-2F9F3018B926}" name="dx" dataDxfId="1"/>
    <tableColumn id="6" xr3:uid="{2E46D61A-BC00-4FA1-ABF7-D7DF0A39AEBB}"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lifeexpectancies/methodologies/nationallifetablesqmi" TargetMode="External"/><Relationship Id="rId3" Type="http://schemas.openxmlformats.org/officeDocument/2006/relationships/hyperlink" Target="mailto:psi@nationalarchives.gov.uk." TargetMode="External"/><Relationship Id="rId7" Type="http://schemas.openxmlformats.org/officeDocument/2006/relationships/hyperlink" Target="mailto:lifetables@ons.gov.uk?subject=National%20life%20tables%20United%20Kingdom%20-%20this%20isn't%20what%20I%20need"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pop.info@ons.gov.uk" TargetMode="External"/><Relationship Id="rId6" Type="http://schemas.openxmlformats.org/officeDocument/2006/relationships/hyperlink" Target="mailto:lifetables@ons.gov.uk?subject=National%20life%20tables%20United%20Kingdom%20-%20needs%20something%20slightly%20different" TargetMode="External"/><Relationship Id="rId11" Type="http://schemas.openxmlformats.org/officeDocument/2006/relationships/printerSettings" Target="../printerSettings/printerSettings1.bin"/><Relationship Id="rId5" Type="http://schemas.openxmlformats.org/officeDocument/2006/relationships/hyperlink" Target="mailto:lifetables@ons.gov.uk?subject=National%20life%20tables%20United%20Kingdom%20-%20meets%20needs" TargetMode="External"/><Relationship Id="rId10" Type="http://schemas.openxmlformats.org/officeDocument/2006/relationships/hyperlink" Target="https://www.ons.gov.uk/peoplepopulationandcommunity/healthandsocialcare/healthandlifeexpectancies/articles/lifeexpectancyreleasesandtheirdifferentuses/2018-12-17" TargetMode="External"/><Relationship Id="rId4" Type="http://schemas.openxmlformats.org/officeDocument/2006/relationships/hyperlink" Target="http://www.ons.gov.uk/" TargetMode="External"/><Relationship Id="rId9" Type="http://schemas.openxmlformats.org/officeDocument/2006/relationships/hyperlink" Target="https://www.ons.gov.uk/peoplepopulationandcommunity/healthandsocialcare/healthandlifeexpectancies/methodologies/guidetocalculatingnationallifetable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2"/>
  <sheetViews>
    <sheetView showGridLines="0" tabSelected="1" workbookViewId="0"/>
  </sheetViews>
  <sheetFormatPr defaultColWidth="8.81640625" defaultRowHeight="15.5"/>
  <cols>
    <col min="1" max="1" width="11.1796875" style="6" customWidth="1"/>
    <col min="2" max="6" width="12" style="6" customWidth="1"/>
    <col min="7" max="16384" width="8.81640625" style="6"/>
  </cols>
  <sheetData>
    <row r="1" spans="1:10" s="51" customFormat="1" ht="31" customHeight="1">
      <c r="A1" s="1" t="s">
        <v>55</v>
      </c>
    </row>
    <row r="2" spans="1:10" s="23" customFormat="1" ht="31" customHeight="1">
      <c r="A2" s="52" t="s">
        <v>56</v>
      </c>
    </row>
    <row r="3" spans="1:10" s="53" customFormat="1">
      <c r="A3" s="5" t="s">
        <v>10</v>
      </c>
    </row>
    <row r="4" spans="1:10" s="53" customFormat="1">
      <c r="A4" s="53" t="s">
        <v>57</v>
      </c>
    </row>
    <row r="5" spans="1:10" s="23" customFormat="1" ht="31" customHeight="1">
      <c r="A5" s="23" t="s">
        <v>11</v>
      </c>
    </row>
    <row r="6" spans="1:10" s="53" customFormat="1">
      <c r="A6" s="54" t="s">
        <v>12</v>
      </c>
    </row>
    <row r="7" spans="1:10" s="53" customFormat="1">
      <c r="A7" s="23" t="s">
        <v>13</v>
      </c>
    </row>
    <row r="8" spans="1:10" s="53" customFormat="1">
      <c r="A8" s="23" t="s">
        <v>14</v>
      </c>
    </row>
    <row r="9" spans="1:10" s="53" customFormat="1">
      <c r="A9" s="23" t="s">
        <v>15</v>
      </c>
    </row>
    <row r="10" spans="1:10" s="53" customFormat="1" ht="31" customHeight="1">
      <c r="A10" s="23" t="s">
        <v>60</v>
      </c>
    </row>
    <row r="11" spans="1:10" s="53" customFormat="1">
      <c r="A11" s="55" t="s">
        <v>16</v>
      </c>
    </row>
    <row r="12" spans="1:10" s="53" customFormat="1">
      <c r="A12" s="53" t="s">
        <v>58</v>
      </c>
    </row>
    <row r="13" spans="1:10">
      <c r="A13" s="8" t="str">
        <f>HYPERLINK("#'1980'!A1", "1980")</f>
        <v>1980</v>
      </c>
      <c r="B13" s="8" t="str">
        <f>HYPERLINK("#'1981'!A1", "1981")</f>
        <v>1981</v>
      </c>
      <c r="C13" s="8" t="str">
        <f>HYPERLINK("#'1982'!A1", "1982")</f>
        <v>1982</v>
      </c>
      <c r="D13" s="8" t="str">
        <f>HYPERLINK("#'1983'!A1", "1983")</f>
        <v>1983</v>
      </c>
      <c r="E13" s="8" t="str">
        <f>HYPERLINK("#'1984'!A1", "1984")</f>
        <v>1984</v>
      </c>
      <c r="F13" s="8" t="str">
        <f>HYPERLINK("#'1985'!A1", "1985")</f>
        <v>1985</v>
      </c>
      <c r="G13" s="8" t="str">
        <f>HYPERLINK("#'1986'!A1", "1986")</f>
        <v>1986</v>
      </c>
      <c r="H13" s="8" t="str">
        <f>HYPERLINK("#'1987'!A1", "1987")</f>
        <v>1987</v>
      </c>
      <c r="I13" s="8" t="str">
        <f>HYPERLINK("#'1988'!A1", "1988")</f>
        <v>1988</v>
      </c>
      <c r="J13" s="8" t="str">
        <f>HYPERLINK("#'1989'!A1", "1989")</f>
        <v>1989</v>
      </c>
    </row>
    <row r="14" spans="1:10">
      <c r="A14" s="8" t="str">
        <f>HYPERLINK("#'1990'!A1", "1990")</f>
        <v>1990</v>
      </c>
      <c r="B14" s="8" t="str">
        <f>HYPERLINK("#'1991'!A1", "1991")</f>
        <v>1991</v>
      </c>
      <c r="C14" s="8" t="str">
        <f>HYPERLINK("#'1992'!A1", "1992")</f>
        <v>1992</v>
      </c>
      <c r="D14" s="8" t="str">
        <f>HYPERLINK("#'1993'!A1", "1993")</f>
        <v>1993</v>
      </c>
      <c r="E14" s="8" t="str">
        <f>HYPERLINK("#'1994'!A1", "1994")</f>
        <v>1994</v>
      </c>
      <c r="F14" s="8" t="str">
        <f>HYPERLINK("#'1995'!A1", "1995")</f>
        <v>1995</v>
      </c>
      <c r="G14" s="8" t="str">
        <f>HYPERLINK("#'1996'!A1", "1996")</f>
        <v>1996</v>
      </c>
      <c r="H14" s="8" t="str">
        <f>HYPERLINK("#'1997'!A1", "1997")</f>
        <v>1997</v>
      </c>
      <c r="I14" s="8" t="str">
        <f>HYPERLINK("#'1998'!A1", "1998")</f>
        <v>1998</v>
      </c>
      <c r="J14" s="8" t="str">
        <f>HYPERLINK("#'1999'!A1", "1999")</f>
        <v>1999</v>
      </c>
    </row>
    <row r="15" spans="1:10">
      <c r="A15" s="8" t="str">
        <f>HYPERLINK("#'2000'!A1", "2000")</f>
        <v>2000</v>
      </c>
      <c r="B15" s="8" t="str">
        <f>HYPERLINK("#'2001'!A1", "2001")</f>
        <v>2001</v>
      </c>
      <c r="C15" s="8" t="str">
        <f>HYPERLINK("#'2002'!A1", "2002")</f>
        <v>2002</v>
      </c>
      <c r="D15" s="8" t="str">
        <f>HYPERLINK("#'2003'!A1", "2003")</f>
        <v>2003</v>
      </c>
      <c r="E15" s="8" t="str">
        <f>HYPERLINK("#'2004'!A1", "2004")</f>
        <v>2004</v>
      </c>
      <c r="F15" s="8" t="str">
        <f>HYPERLINK("#'2005'!A1", "2005")</f>
        <v>2005</v>
      </c>
      <c r="G15" s="8" t="str">
        <f>HYPERLINK("#'2006'!A1", "2006")</f>
        <v>2006</v>
      </c>
      <c r="H15" s="8" t="str">
        <f>HYPERLINK("#'2007'!A1", "2007")</f>
        <v>2007</v>
      </c>
      <c r="I15" s="8" t="str">
        <f>HYPERLINK("#'2008'!A1", "2008")</f>
        <v>2008</v>
      </c>
      <c r="J15" s="8" t="str">
        <f>HYPERLINK("#'2009'!A1", "2009")</f>
        <v>2009</v>
      </c>
    </row>
    <row r="16" spans="1:10">
      <c r="A16" s="8" t="str">
        <f>HYPERLINK("#'2010'!A1", "2010")</f>
        <v>2010</v>
      </c>
      <c r="B16" s="8" t="str">
        <f>HYPERLINK("#'2011'!A1", "2011")</f>
        <v>2011</v>
      </c>
      <c r="C16" s="8" t="str">
        <f>HYPERLINK("#'2012'!A1", "2012")</f>
        <v>2012</v>
      </c>
      <c r="D16" s="8" t="str">
        <f>HYPERLINK("#'2013'!A1", "2013")</f>
        <v>2013</v>
      </c>
      <c r="E16" s="8" t="str">
        <f>HYPERLINK("#'2014'!A1", "2014")</f>
        <v>2014</v>
      </c>
      <c r="F16" s="8" t="str">
        <f>HYPERLINK("#'2015'!A1", "2015")</f>
        <v>2015</v>
      </c>
      <c r="G16" s="8" t="str">
        <f>HYPERLINK("#'2016'!A1", "2016")</f>
        <v>2016</v>
      </c>
      <c r="H16" s="8" t="str">
        <f>HYPERLINK("#'2017'!A1", "2017")</f>
        <v>2017</v>
      </c>
      <c r="I16" s="8" t="str">
        <f>HYPERLINK("#'2018'!A1", "2018")</f>
        <v>2018</v>
      </c>
      <c r="J16" s="8" t="str">
        <f>HYPERLINK("#'2019'!A1", "2019")</f>
        <v>2019</v>
      </c>
    </row>
    <row r="17" spans="1:6" s="4" customFormat="1" ht="31" customHeight="1">
      <c r="A17" s="9" t="str">
        <f>HYPERLINK("#'2020'!A1", "2020")</f>
        <v>2020</v>
      </c>
      <c r="B17" s="40">
        <v>2021</v>
      </c>
      <c r="C17" s="40">
        <v>2022</v>
      </c>
    </row>
    <row r="18" spans="1:6">
      <c r="A18" s="7" t="s">
        <v>17</v>
      </c>
    </row>
    <row r="19" spans="1:6">
      <c r="A19" s="10" t="s">
        <v>18</v>
      </c>
    </row>
    <row r="20" spans="1:6">
      <c r="A20" s="11" t="s">
        <v>19</v>
      </c>
      <c r="B20" s="8"/>
      <c r="C20" s="8"/>
      <c r="D20" s="8"/>
      <c r="E20" s="8"/>
      <c r="F20" s="8"/>
    </row>
    <row r="21" spans="1:6">
      <c r="A21" s="11" t="s">
        <v>20</v>
      </c>
      <c r="B21" s="8"/>
      <c r="C21" s="8"/>
      <c r="D21" s="8"/>
      <c r="E21" s="8"/>
      <c r="F21" s="8"/>
    </row>
    <row r="22" spans="1:6">
      <c r="A22" s="11" t="s">
        <v>21</v>
      </c>
    </row>
    <row r="23" spans="1:6" s="4" customFormat="1" ht="31" customHeight="1">
      <c r="A23" s="12" t="s">
        <v>22</v>
      </c>
      <c r="B23" s="9"/>
      <c r="C23" s="9"/>
      <c r="D23" s="9"/>
      <c r="E23" s="9"/>
      <c r="F23" s="9"/>
    </row>
    <row r="24" spans="1:6">
      <c r="A24" s="15" t="s">
        <v>23</v>
      </c>
    </row>
    <row r="25" spans="1:6">
      <c r="A25" s="14" t="s">
        <v>24</v>
      </c>
    </row>
    <row r="26" spans="1:6" s="4" customFormat="1" ht="31" customHeight="1">
      <c r="A26" s="16" t="s">
        <v>25</v>
      </c>
    </row>
    <row r="27" spans="1:6">
      <c r="A27" s="5" t="s">
        <v>26</v>
      </c>
    </row>
    <row r="28" spans="1:6">
      <c r="A28" s="11" t="s">
        <v>0</v>
      </c>
    </row>
    <row r="29" spans="1:6" ht="31" customHeight="1">
      <c r="A29" s="5" t="s">
        <v>27</v>
      </c>
    </row>
    <row r="30" spans="1:6">
      <c r="A30" s="17" t="s">
        <v>28</v>
      </c>
    </row>
    <row r="31" spans="1:6">
      <c r="A31" s="18" t="s">
        <v>29</v>
      </c>
    </row>
    <row r="32" spans="1:6">
      <c r="A32" s="18" t="s">
        <v>30</v>
      </c>
    </row>
    <row r="33" spans="1:1" ht="31" customHeight="1">
      <c r="A33" s="18" t="s">
        <v>31</v>
      </c>
    </row>
    <row r="34" spans="1:1">
      <c r="A34" s="13" t="s">
        <v>32</v>
      </c>
    </row>
    <row r="35" spans="1:1" s="53" customFormat="1">
      <c r="A35" s="19" t="s">
        <v>59</v>
      </c>
    </row>
    <row r="36" spans="1:1">
      <c r="A36" s="19" t="s">
        <v>33</v>
      </c>
    </row>
    <row r="37" spans="1:1">
      <c r="A37" s="41" t="s">
        <v>51</v>
      </c>
    </row>
    <row r="38" spans="1:1">
      <c r="A38" s="21" t="s">
        <v>34</v>
      </c>
    </row>
    <row r="39" spans="1:1">
      <c r="A39" s="20" t="s">
        <v>35</v>
      </c>
    </row>
    <row r="40" spans="1:1">
      <c r="A40" s="19" t="s">
        <v>36</v>
      </c>
    </row>
    <row r="41" spans="1:1" s="23" customFormat="1">
      <c r="A41" s="22" t="s">
        <v>37</v>
      </c>
    </row>
    <row r="42" spans="1:1" s="25" customFormat="1">
      <c r="A42" s="24" t="s">
        <v>38</v>
      </c>
    </row>
  </sheetData>
  <hyperlinks>
    <hyperlink ref="A28" r:id="rId1" xr:uid="{0024D12E-E5C8-40C5-B60D-6C836BE2A8E6}"/>
    <hyperlink ref="A37" r:id="rId2" xr:uid="{49F63C67-1A46-4EFF-A3EB-EACCBA985860}"/>
    <hyperlink ref="A39" r:id="rId3" xr:uid="{10B4791D-DDD6-4A1F-AC04-C7DE3600A9DA}"/>
    <hyperlink ref="A42" r:id="rId4" xr:uid="{C771DD0D-6EB1-4A16-BA8A-BAEDBA9D5474}"/>
    <hyperlink ref="A31" r:id="rId5" xr:uid="{B9E32CFF-0AB9-49B3-88BE-22ACDC8E8FA5}"/>
    <hyperlink ref="A32" r:id="rId6" xr:uid="{27298C02-DCBC-480E-9BCE-60B728FD6A40}"/>
    <hyperlink ref="A33" r:id="rId7" display="mailto:lifetables@ons.gov.uk?subject=National%20life%20tables%20United%20Kingdom%20-%20this%20isn't%20what%20I%20need" xr:uid="{95EE1575-1E35-48A0-A49A-44E15CC7B6B3}"/>
    <hyperlink ref="A21" r:id="rId8" xr:uid="{988DDD8E-A7F1-4654-9CA4-DC941B7B9DB7}"/>
    <hyperlink ref="A22" r:id="rId9" xr:uid="{10396A7B-C8CB-4DF8-8547-CE500EA898DB}"/>
    <hyperlink ref="A23" r:id="rId10" display="Life Expectancy releases and their different uses" xr:uid="{A33D5CF4-BCBE-4766-95F1-F9F0CB1975D0}"/>
    <hyperlink ref="A20" location="Notation!A1" display="Notation" xr:uid="{059FFA8C-741D-4312-8B61-368E22958786}"/>
    <hyperlink ref="A19" location="Notes!A1" display="Notes" xr:uid="{2728CBFC-5B14-457C-AC8A-B5A823945D6A}"/>
    <hyperlink ref="B17" location="'2021'!A1" display="'2021'!A1" xr:uid="{B4119020-B187-4BA4-AC6A-5003BF9DC46D}"/>
    <hyperlink ref="C17" location="'2022'!A1" display="'2022'!A1" xr:uid="{200A34F6-3997-4FCB-A326-CF6B9223BAF4}"/>
  </hyperlinks>
  <pageMargins left="0.7" right="0.7" top="0.75" bottom="0.75" header="0.3" footer="0.3"/>
  <pageSetup paperSize="9" orientation="portrait" horizontalDpi="300" verticalDpi="300"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defaultColWidth="10.81640625" defaultRowHeight="15.5"/>
  <cols>
    <col min="1" max="16384" width="10.81640625" style="6"/>
  </cols>
  <sheetData>
    <row r="1" spans="1:13" s="2" customFormat="1" ht="31" customHeight="1">
      <c r="A1" s="26" t="s">
        <v>71</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4.1580000000000002E-3</v>
      </c>
      <c r="C7" s="43">
        <v>4.1489999999999999E-3</v>
      </c>
      <c r="D7" s="44">
        <v>100000</v>
      </c>
      <c r="E7" s="44">
        <v>414.9</v>
      </c>
      <c r="F7" s="48">
        <v>79.16</v>
      </c>
      <c r="G7" s="6" t="s">
        <v>9</v>
      </c>
      <c r="H7" s="6">
        <v>0</v>
      </c>
      <c r="I7" s="43">
        <v>3.5379999999999999E-3</v>
      </c>
      <c r="J7" s="43">
        <v>3.532E-3</v>
      </c>
      <c r="K7" s="44">
        <v>100000</v>
      </c>
      <c r="L7" s="44">
        <v>353.2</v>
      </c>
      <c r="M7" s="48">
        <v>82.85</v>
      </c>
    </row>
    <row r="8" spans="1:13">
      <c r="A8" s="6">
        <v>1</v>
      </c>
      <c r="B8" s="43">
        <v>2.7799999999999998E-4</v>
      </c>
      <c r="C8" s="43">
        <v>2.7799999999999998E-4</v>
      </c>
      <c r="D8" s="44">
        <v>99585.1</v>
      </c>
      <c r="E8" s="44">
        <v>27.6</v>
      </c>
      <c r="F8" s="48">
        <v>78.489999999999995</v>
      </c>
      <c r="G8" s="6" t="s">
        <v>9</v>
      </c>
      <c r="H8" s="6">
        <v>1</v>
      </c>
      <c r="I8" s="43">
        <v>2.7700000000000001E-4</v>
      </c>
      <c r="J8" s="43">
        <v>2.7700000000000001E-4</v>
      </c>
      <c r="K8" s="44">
        <v>99646.8</v>
      </c>
      <c r="L8" s="44">
        <v>27.6</v>
      </c>
      <c r="M8" s="48">
        <v>82.14</v>
      </c>
    </row>
    <row r="9" spans="1:13">
      <c r="A9" s="6">
        <v>2</v>
      </c>
      <c r="B9" s="43">
        <v>1.55E-4</v>
      </c>
      <c r="C9" s="43">
        <v>1.55E-4</v>
      </c>
      <c r="D9" s="44">
        <v>99557.5</v>
      </c>
      <c r="E9" s="44">
        <v>15.4</v>
      </c>
      <c r="F9" s="48">
        <v>77.52</v>
      </c>
      <c r="G9" s="6" t="s">
        <v>9</v>
      </c>
      <c r="H9" s="6">
        <v>2</v>
      </c>
      <c r="I9" s="43">
        <v>1.5799999999999999E-4</v>
      </c>
      <c r="J9" s="43">
        <v>1.5799999999999999E-4</v>
      </c>
      <c r="K9" s="44">
        <v>99619.3</v>
      </c>
      <c r="L9" s="44">
        <v>15.7</v>
      </c>
      <c r="M9" s="48">
        <v>81.17</v>
      </c>
    </row>
    <row r="10" spans="1:13">
      <c r="A10" s="6">
        <v>3</v>
      </c>
      <c r="B10" s="43">
        <v>1.2899999999999999E-4</v>
      </c>
      <c r="C10" s="43">
        <v>1.2899999999999999E-4</v>
      </c>
      <c r="D10" s="44">
        <v>99542</v>
      </c>
      <c r="E10" s="44">
        <v>12.8</v>
      </c>
      <c r="F10" s="48">
        <v>76.53</v>
      </c>
      <c r="G10" s="6" t="s">
        <v>9</v>
      </c>
      <c r="H10" s="6">
        <v>3</v>
      </c>
      <c r="I10" s="43">
        <v>1.01E-4</v>
      </c>
      <c r="J10" s="43">
        <v>1.01E-4</v>
      </c>
      <c r="K10" s="44">
        <v>99603.6</v>
      </c>
      <c r="L10" s="44">
        <v>10.1</v>
      </c>
      <c r="M10" s="48">
        <v>80.180000000000007</v>
      </c>
    </row>
    <row r="11" spans="1:13">
      <c r="A11" s="6">
        <v>4</v>
      </c>
      <c r="B11" s="43">
        <v>8.1000000000000004E-5</v>
      </c>
      <c r="C11" s="43">
        <v>8.1000000000000004E-5</v>
      </c>
      <c r="D11" s="44">
        <v>99529.2</v>
      </c>
      <c r="E11" s="44">
        <v>8.1</v>
      </c>
      <c r="F11" s="48">
        <v>75.540000000000006</v>
      </c>
      <c r="G11" s="6" t="s">
        <v>9</v>
      </c>
      <c r="H11" s="6">
        <v>4</v>
      </c>
      <c r="I11" s="43">
        <v>9.6000000000000002E-5</v>
      </c>
      <c r="J11" s="43">
        <v>9.6000000000000002E-5</v>
      </c>
      <c r="K11" s="44">
        <v>99593.5</v>
      </c>
      <c r="L11" s="44">
        <v>9.5</v>
      </c>
      <c r="M11" s="48">
        <v>79.19</v>
      </c>
    </row>
    <row r="12" spans="1:13">
      <c r="A12" s="6">
        <v>5</v>
      </c>
      <c r="B12" s="43">
        <v>1.11E-4</v>
      </c>
      <c r="C12" s="43">
        <v>1.11E-4</v>
      </c>
      <c r="D12" s="44">
        <v>99521.1</v>
      </c>
      <c r="E12" s="44">
        <v>11</v>
      </c>
      <c r="F12" s="48">
        <v>74.540000000000006</v>
      </c>
      <c r="G12" s="6" t="s">
        <v>9</v>
      </c>
      <c r="H12" s="6">
        <v>5</v>
      </c>
      <c r="I12" s="43">
        <v>6.4999999999999994E-5</v>
      </c>
      <c r="J12" s="43">
        <v>6.4999999999999994E-5</v>
      </c>
      <c r="K12" s="44">
        <v>99583.9</v>
      </c>
      <c r="L12" s="44">
        <v>6.5</v>
      </c>
      <c r="M12" s="48">
        <v>78.19</v>
      </c>
    </row>
    <row r="13" spans="1:13">
      <c r="A13" s="6">
        <v>6</v>
      </c>
      <c r="B13" s="43">
        <v>6.9999999999999994E-5</v>
      </c>
      <c r="C13" s="43">
        <v>6.9999999999999994E-5</v>
      </c>
      <c r="D13" s="44">
        <v>99510.1</v>
      </c>
      <c r="E13" s="44">
        <v>7</v>
      </c>
      <c r="F13" s="48">
        <v>73.55</v>
      </c>
      <c r="G13" s="6" t="s">
        <v>9</v>
      </c>
      <c r="H13" s="6">
        <v>6</v>
      </c>
      <c r="I13" s="43">
        <v>6.7999999999999999E-5</v>
      </c>
      <c r="J13" s="43">
        <v>6.7999999999999999E-5</v>
      </c>
      <c r="K13" s="44">
        <v>99577.5</v>
      </c>
      <c r="L13" s="44">
        <v>6.8</v>
      </c>
      <c r="M13" s="48">
        <v>77.2</v>
      </c>
    </row>
    <row r="14" spans="1:13">
      <c r="A14" s="6">
        <v>7</v>
      </c>
      <c r="B14" s="43">
        <v>7.7999999999999999E-5</v>
      </c>
      <c r="C14" s="43">
        <v>7.7999999999999999E-5</v>
      </c>
      <c r="D14" s="44">
        <v>99503.1</v>
      </c>
      <c r="E14" s="44">
        <v>7.8</v>
      </c>
      <c r="F14" s="48">
        <v>72.56</v>
      </c>
      <c r="G14" s="6" t="s">
        <v>9</v>
      </c>
      <c r="H14" s="6">
        <v>7</v>
      </c>
      <c r="I14" s="43">
        <v>5.5999999999999999E-5</v>
      </c>
      <c r="J14" s="43">
        <v>5.5999999999999999E-5</v>
      </c>
      <c r="K14" s="44">
        <v>99570.7</v>
      </c>
      <c r="L14" s="44">
        <v>5.6</v>
      </c>
      <c r="M14" s="48">
        <v>76.2</v>
      </c>
    </row>
    <row r="15" spans="1:13">
      <c r="A15" s="6">
        <v>8</v>
      </c>
      <c r="B15" s="43">
        <v>5.8E-5</v>
      </c>
      <c r="C15" s="43">
        <v>5.8E-5</v>
      </c>
      <c r="D15" s="44">
        <v>99495.3</v>
      </c>
      <c r="E15" s="44">
        <v>5.7</v>
      </c>
      <c r="F15" s="48">
        <v>71.56</v>
      </c>
      <c r="G15" s="6" t="s">
        <v>9</v>
      </c>
      <c r="H15" s="6">
        <v>8</v>
      </c>
      <c r="I15" s="43">
        <v>3.6999999999999998E-5</v>
      </c>
      <c r="J15" s="43">
        <v>3.6999999999999998E-5</v>
      </c>
      <c r="K15" s="44">
        <v>99565.1</v>
      </c>
      <c r="L15" s="44">
        <v>3.7</v>
      </c>
      <c r="M15" s="48">
        <v>75.209999999999994</v>
      </c>
    </row>
    <row r="16" spans="1:13">
      <c r="A16" s="6">
        <v>9</v>
      </c>
      <c r="B16" s="43">
        <v>7.4999999999999993E-5</v>
      </c>
      <c r="C16" s="43">
        <v>7.4999999999999993E-5</v>
      </c>
      <c r="D16" s="44">
        <v>99489.600000000006</v>
      </c>
      <c r="E16" s="44">
        <v>7.5</v>
      </c>
      <c r="F16" s="48">
        <v>70.569999999999993</v>
      </c>
      <c r="G16" s="6" t="s">
        <v>9</v>
      </c>
      <c r="H16" s="6">
        <v>9</v>
      </c>
      <c r="I16" s="43">
        <v>7.3999999999999996E-5</v>
      </c>
      <c r="J16" s="43">
        <v>7.3999999999999996E-5</v>
      </c>
      <c r="K16" s="44">
        <v>99561.4</v>
      </c>
      <c r="L16" s="44">
        <v>7.4</v>
      </c>
      <c r="M16" s="48">
        <v>74.209999999999994</v>
      </c>
    </row>
    <row r="17" spans="1:13">
      <c r="A17" s="6">
        <v>10</v>
      </c>
      <c r="B17" s="43">
        <v>7.2000000000000002E-5</v>
      </c>
      <c r="C17" s="43">
        <v>7.2000000000000002E-5</v>
      </c>
      <c r="D17" s="44">
        <v>99482</v>
      </c>
      <c r="E17" s="44">
        <v>7.2</v>
      </c>
      <c r="F17" s="48">
        <v>69.569999999999993</v>
      </c>
      <c r="G17" s="6" t="s">
        <v>9</v>
      </c>
      <c r="H17" s="6">
        <v>10</v>
      </c>
      <c r="I17" s="43">
        <v>5.5999999999999999E-5</v>
      </c>
      <c r="J17" s="43">
        <v>5.5999999999999999E-5</v>
      </c>
      <c r="K17" s="44">
        <v>99554.1</v>
      </c>
      <c r="L17" s="44">
        <v>5.6</v>
      </c>
      <c r="M17" s="48">
        <v>73.22</v>
      </c>
    </row>
    <row r="18" spans="1:13">
      <c r="A18" s="6">
        <v>11</v>
      </c>
      <c r="B18" s="43">
        <v>8.3999999999999995E-5</v>
      </c>
      <c r="C18" s="43">
        <v>8.3999999999999995E-5</v>
      </c>
      <c r="D18" s="44">
        <v>99474.9</v>
      </c>
      <c r="E18" s="44">
        <v>8.4</v>
      </c>
      <c r="F18" s="48">
        <v>68.58</v>
      </c>
      <c r="G18" s="6" t="s">
        <v>9</v>
      </c>
      <c r="H18" s="6">
        <v>11</v>
      </c>
      <c r="I18" s="43">
        <v>8.2999999999999998E-5</v>
      </c>
      <c r="J18" s="43">
        <v>8.2999999999999998E-5</v>
      </c>
      <c r="K18" s="44">
        <v>99548.5</v>
      </c>
      <c r="L18" s="44">
        <v>8.3000000000000007</v>
      </c>
      <c r="M18" s="48">
        <v>72.22</v>
      </c>
    </row>
    <row r="19" spans="1:13">
      <c r="A19" s="6">
        <v>12</v>
      </c>
      <c r="B19" s="43">
        <v>9.8999999999999994E-5</v>
      </c>
      <c r="C19" s="43">
        <v>9.8999999999999994E-5</v>
      </c>
      <c r="D19" s="44">
        <v>99466.5</v>
      </c>
      <c r="E19" s="44">
        <v>9.8000000000000007</v>
      </c>
      <c r="F19" s="48">
        <v>67.58</v>
      </c>
      <c r="G19" s="6" t="s">
        <v>9</v>
      </c>
      <c r="H19" s="6">
        <v>12</v>
      </c>
      <c r="I19" s="43">
        <v>6.3999999999999997E-5</v>
      </c>
      <c r="J19" s="43">
        <v>6.3999999999999997E-5</v>
      </c>
      <c r="K19" s="44">
        <v>99540.3</v>
      </c>
      <c r="L19" s="44">
        <v>6.4</v>
      </c>
      <c r="M19" s="48">
        <v>71.23</v>
      </c>
    </row>
    <row r="20" spans="1:13">
      <c r="A20" s="6">
        <v>13</v>
      </c>
      <c r="B20" s="43">
        <v>8.7999999999999998E-5</v>
      </c>
      <c r="C20" s="43">
        <v>8.7999999999999998E-5</v>
      </c>
      <c r="D20" s="44">
        <v>99456.7</v>
      </c>
      <c r="E20" s="44">
        <v>8.6999999999999993</v>
      </c>
      <c r="F20" s="48">
        <v>66.59</v>
      </c>
      <c r="G20" s="6" t="s">
        <v>9</v>
      </c>
      <c r="H20" s="6">
        <v>13</v>
      </c>
      <c r="I20" s="43">
        <v>8.3999999999999995E-5</v>
      </c>
      <c r="J20" s="43">
        <v>8.3999999999999995E-5</v>
      </c>
      <c r="K20" s="44">
        <v>99533.9</v>
      </c>
      <c r="L20" s="44">
        <v>8.3000000000000007</v>
      </c>
      <c r="M20" s="48">
        <v>70.23</v>
      </c>
    </row>
    <row r="21" spans="1:13">
      <c r="A21" s="6">
        <v>14</v>
      </c>
      <c r="B21" s="43">
        <v>1.45E-4</v>
      </c>
      <c r="C21" s="43">
        <v>1.45E-4</v>
      </c>
      <c r="D21" s="44">
        <v>99447.9</v>
      </c>
      <c r="E21" s="44">
        <v>14.4</v>
      </c>
      <c r="F21" s="48">
        <v>65.59</v>
      </c>
      <c r="G21" s="6" t="s">
        <v>9</v>
      </c>
      <c r="H21" s="6">
        <v>14</v>
      </c>
      <c r="I21" s="43">
        <v>1.12E-4</v>
      </c>
      <c r="J21" s="43">
        <v>1.12E-4</v>
      </c>
      <c r="K21" s="44">
        <v>99525.6</v>
      </c>
      <c r="L21" s="44">
        <v>11.2</v>
      </c>
      <c r="M21" s="48">
        <v>69.239999999999995</v>
      </c>
    </row>
    <row r="22" spans="1:13">
      <c r="A22" s="6">
        <v>15</v>
      </c>
      <c r="B22" s="43">
        <v>1.4899999999999999E-4</v>
      </c>
      <c r="C22" s="43">
        <v>1.4899999999999999E-4</v>
      </c>
      <c r="D22" s="44">
        <v>99433.5</v>
      </c>
      <c r="E22" s="44">
        <v>14.8</v>
      </c>
      <c r="F22" s="48">
        <v>64.599999999999994</v>
      </c>
      <c r="G22" s="6" t="s">
        <v>9</v>
      </c>
      <c r="H22" s="6">
        <v>15</v>
      </c>
      <c r="I22" s="43">
        <v>1.25E-4</v>
      </c>
      <c r="J22" s="43">
        <v>1.25E-4</v>
      </c>
      <c r="K22" s="44">
        <v>99514.4</v>
      </c>
      <c r="L22" s="44">
        <v>12.5</v>
      </c>
      <c r="M22" s="48">
        <v>68.25</v>
      </c>
    </row>
    <row r="23" spans="1:13">
      <c r="A23" s="6">
        <v>16</v>
      </c>
      <c r="B23" s="43">
        <v>2.2800000000000001E-4</v>
      </c>
      <c r="C23" s="43">
        <v>2.2800000000000001E-4</v>
      </c>
      <c r="D23" s="44">
        <v>99418.7</v>
      </c>
      <c r="E23" s="44">
        <v>22.7</v>
      </c>
      <c r="F23" s="48">
        <v>63.61</v>
      </c>
      <c r="G23" s="6" t="s">
        <v>9</v>
      </c>
      <c r="H23" s="6">
        <v>16</v>
      </c>
      <c r="I23" s="43">
        <v>1.4300000000000001E-4</v>
      </c>
      <c r="J23" s="43">
        <v>1.4300000000000001E-4</v>
      </c>
      <c r="K23" s="44">
        <v>99501.9</v>
      </c>
      <c r="L23" s="44">
        <v>14.2</v>
      </c>
      <c r="M23" s="48">
        <v>67.25</v>
      </c>
    </row>
    <row r="24" spans="1:13">
      <c r="A24" s="6">
        <v>17</v>
      </c>
      <c r="B24" s="43">
        <v>2.9799999999999998E-4</v>
      </c>
      <c r="C24" s="43">
        <v>2.9799999999999998E-4</v>
      </c>
      <c r="D24" s="44">
        <v>99396</v>
      </c>
      <c r="E24" s="44">
        <v>29.6</v>
      </c>
      <c r="F24" s="48">
        <v>62.63</v>
      </c>
      <c r="G24" s="6" t="s">
        <v>9</v>
      </c>
      <c r="H24" s="6">
        <v>17</v>
      </c>
      <c r="I24" s="43">
        <v>1.46E-4</v>
      </c>
      <c r="J24" s="43">
        <v>1.46E-4</v>
      </c>
      <c r="K24" s="44">
        <v>99487.7</v>
      </c>
      <c r="L24" s="44">
        <v>14.6</v>
      </c>
      <c r="M24" s="48">
        <v>66.260000000000005</v>
      </c>
    </row>
    <row r="25" spans="1:13">
      <c r="A25" s="6">
        <v>18</v>
      </c>
      <c r="B25" s="43">
        <v>3.8499999999999998E-4</v>
      </c>
      <c r="C25" s="43">
        <v>3.8499999999999998E-4</v>
      </c>
      <c r="D25" s="44">
        <v>99366.399999999994</v>
      </c>
      <c r="E25" s="44">
        <v>38.299999999999997</v>
      </c>
      <c r="F25" s="48">
        <v>61.65</v>
      </c>
      <c r="G25" s="6" t="s">
        <v>9</v>
      </c>
      <c r="H25" s="6">
        <v>18</v>
      </c>
      <c r="I25" s="43">
        <v>2.1699999999999999E-4</v>
      </c>
      <c r="J25" s="43">
        <v>2.1699999999999999E-4</v>
      </c>
      <c r="K25" s="44">
        <v>99473.1</v>
      </c>
      <c r="L25" s="44">
        <v>21.6</v>
      </c>
      <c r="M25" s="48">
        <v>65.27</v>
      </c>
    </row>
    <row r="26" spans="1:13">
      <c r="A26" s="6">
        <v>19</v>
      </c>
      <c r="B26" s="43">
        <v>4.28E-4</v>
      </c>
      <c r="C26" s="43">
        <v>4.28E-4</v>
      </c>
      <c r="D26" s="44">
        <v>99328.1</v>
      </c>
      <c r="E26" s="44">
        <v>42.5</v>
      </c>
      <c r="F26" s="48">
        <v>60.67</v>
      </c>
      <c r="G26" s="6" t="s">
        <v>9</v>
      </c>
      <c r="H26" s="6">
        <v>19</v>
      </c>
      <c r="I26" s="43">
        <v>1.84E-4</v>
      </c>
      <c r="J26" s="43">
        <v>1.84E-4</v>
      </c>
      <c r="K26" s="44">
        <v>99451.5</v>
      </c>
      <c r="L26" s="44">
        <v>18.3</v>
      </c>
      <c r="M26" s="48">
        <v>64.290000000000006</v>
      </c>
    </row>
    <row r="27" spans="1:13">
      <c r="A27" s="6">
        <v>20</v>
      </c>
      <c r="B27" s="43">
        <v>4.6999999999999999E-4</v>
      </c>
      <c r="C27" s="43">
        <v>4.6999999999999999E-4</v>
      </c>
      <c r="D27" s="44">
        <v>99285.6</v>
      </c>
      <c r="E27" s="44">
        <v>46.6</v>
      </c>
      <c r="F27" s="48">
        <v>59.7</v>
      </c>
      <c r="G27" s="6" t="s">
        <v>9</v>
      </c>
      <c r="H27" s="6">
        <v>20</v>
      </c>
      <c r="I27" s="43">
        <v>2.1100000000000001E-4</v>
      </c>
      <c r="J27" s="43">
        <v>2.1100000000000001E-4</v>
      </c>
      <c r="K27" s="44">
        <v>99433.2</v>
      </c>
      <c r="L27" s="44">
        <v>21</v>
      </c>
      <c r="M27" s="48">
        <v>63.3</v>
      </c>
    </row>
    <row r="28" spans="1:13">
      <c r="A28" s="6">
        <v>21</v>
      </c>
      <c r="B28" s="43">
        <v>5.0900000000000001E-4</v>
      </c>
      <c r="C28" s="43">
        <v>5.0900000000000001E-4</v>
      </c>
      <c r="D28" s="44">
        <v>99239</v>
      </c>
      <c r="E28" s="44">
        <v>50.5</v>
      </c>
      <c r="F28" s="48">
        <v>58.72</v>
      </c>
      <c r="G28" s="6" t="s">
        <v>9</v>
      </c>
      <c r="H28" s="6">
        <v>21</v>
      </c>
      <c r="I28" s="43">
        <v>2.42E-4</v>
      </c>
      <c r="J28" s="43">
        <v>2.42E-4</v>
      </c>
      <c r="K28" s="44">
        <v>99412.2</v>
      </c>
      <c r="L28" s="44">
        <v>24.1</v>
      </c>
      <c r="M28" s="48">
        <v>62.31</v>
      </c>
    </row>
    <row r="29" spans="1:13">
      <c r="A29" s="6">
        <v>22</v>
      </c>
      <c r="B29" s="43">
        <v>5.1000000000000004E-4</v>
      </c>
      <c r="C29" s="43">
        <v>5.1000000000000004E-4</v>
      </c>
      <c r="D29" s="44">
        <v>99188.4</v>
      </c>
      <c r="E29" s="44">
        <v>50.5</v>
      </c>
      <c r="F29" s="48">
        <v>57.75</v>
      </c>
      <c r="G29" s="6" t="s">
        <v>9</v>
      </c>
      <c r="H29" s="6">
        <v>22</v>
      </c>
      <c r="I29" s="43">
        <v>2.04E-4</v>
      </c>
      <c r="J29" s="43">
        <v>2.04E-4</v>
      </c>
      <c r="K29" s="44">
        <v>99388.1</v>
      </c>
      <c r="L29" s="44">
        <v>20.2</v>
      </c>
      <c r="M29" s="48">
        <v>61.33</v>
      </c>
    </row>
    <row r="30" spans="1:13">
      <c r="A30" s="6">
        <v>23</v>
      </c>
      <c r="B30" s="43">
        <v>5.5099999999999995E-4</v>
      </c>
      <c r="C30" s="43">
        <v>5.5099999999999995E-4</v>
      </c>
      <c r="D30" s="44">
        <v>99137.9</v>
      </c>
      <c r="E30" s="44">
        <v>54.6</v>
      </c>
      <c r="F30" s="48">
        <v>56.78</v>
      </c>
      <c r="G30" s="6" t="s">
        <v>9</v>
      </c>
      <c r="H30" s="6">
        <v>23</v>
      </c>
      <c r="I30" s="43">
        <v>1.9900000000000001E-4</v>
      </c>
      <c r="J30" s="43">
        <v>1.9900000000000001E-4</v>
      </c>
      <c r="K30" s="44">
        <v>99367.9</v>
      </c>
      <c r="L30" s="44">
        <v>19.7</v>
      </c>
      <c r="M30" s="48">
        <v>60.34</v>
      </c>
    </row>
    <row r="31" spans="1:13">
      <c r="A31" s="6">
        <v>24</v>
      </c>
      <c r="B31" s="43">
        <v>5.6999999999999998E-4</v>
      </c>
      <c r="C31" s="43">
        <v>5.6999999999999998E-4</v>
      </c>
      <c r="D31" s="44">
        <v>99083.3</v>
      </c>
      <c r="E31" s="44">
        <v>56.5</v>
      </c>
      <c r="F31" s="48">
        <v>55.81</v>
      </c>
      <c r="G31" s="6" t="s">
        <v>9</v>
      </c>
      <c r="H31" s="6">
        <v>24</v>
      </c>
      <c r="I31" s="43">
        <v>2.4899999999999998E-4</v>
      </c>
      <c r="J31" s="43">
        <v>2.4899999999999998E-4</v>
      </c>
      <c r="K31" s="44">
        <v>99348.2</v>
      </c>
      <c r="L31" s="44">
        <v>24.8</v>
      </c>
      <c r="M31" s="48">
        <v>59.35</v>
      </c>
    </row>
    <row r="32" spans="1:13">
      <c r="A32" s="6">
        <v>25</v>
      </c>
      <c r="B32" s="43">
        <v>6.4199999999999999E-4</v>
      </c>
      <c r="C32" s="43">
        <v>6.4199999999999999E-4</v>
      </c>
      <c r="D32" s="44">
        <v>99026.8</v>
      </c>
      <c r="E32" s="44">
        <v>63.5</v>
      </c>
      <c r="F32" s="48">
        <v>54.84</v>
      </c>
      <c r="G32" s="6" t="s">
        <v>9</v>
      </c>
      <c r="H32" s="6">
        <v>25</v>
      </c>
      <c r="I32" s="43">
        <v>2.3699999999999999E-4</v>
      </c>
      <c r="J32" s="43">
        <v>2.3699999999999999E-4</v>
      </c>
      <c r="K32" s="44">
        <v>99323.4</v>
      </c>
      <c r="L32" s="44">
        <v>23.5</v>
      </c>
      <c r="M32" s="48">
        <v>58.37</v>
      </c>
    </row>
    <row r="33" spans="1:13">
      <c r="A33" s="6">
        <v>26</v>
      </c>
      <c r="B33" s="43">
        <v>6.7599999999999995E-4</v>
      </c>
      <c r="C33" s="43">
        <v>6.7599999999999995E-4</v>
      </c>
      <c r="D33" s="44">
        <v>98963.3</v>
      </c>
      <c r="E33" s="44">
        <v>66.900000000000006</v>
      </c>
      <c r="F33" s="48">
        <v>53.88</v>
      </c>
      <c r="G33" s="6" t="s">
        <v>9</v>
      </c>
      <c r="H33" s="6">
        <v>26</v>
      </c>
      <c r="I33" s="43">
        <v>2.4899999999999998E-4</v>
      </c>
      <c r="J33" s="43">
        <v>2.4899999999999998E-4</v>
      </c>
      <c r="K33" s="44">
        <v>99299.9</v>
      </c>
      <c r="L33" s="44">
        <v>24.7</v>
      </c>
      <c r="M33" s="48">
        <v>57.38</v>
      </c>
    </row>
    <row r="34" spans="1:13">
      <c r="A34" s="6">
        <v>27</v>
      </c>
      <c r="B34" s="43">
        <v>6.4400000000000004E-4</v>
      </c>
      <c r="C34" s="43">
        <v>6.4400000000000004E-4</v>
      </c>
      <c r="D34" s="44">
        <v>98896.4</v>
      </c>
      <c r="E34" s="44">
        <v>63.7</v>
      </c>
      <c r="F34" s="48">
        <v>52.92</v>
      </c>
      <c r="G34" s="6" t="s">
        <v>9</v>
      </c>
      <c r="H34" s="6">
        <v>27</v>
      </c>
      <c r="I34" s="43">
        <v>3.0499999999999999E-4</v>
      </c>
      <c r="J34" s="43">
        <v>3.0499999999999999E-4</v>
      </c>
      <c r="K34" s="44">
        <v>99275.199999999997</v>
      </c>
      <c r="L34" s="44">
        <v>30.3</v>
      </c>
      <c r="M34" s="48">
        <v>56.39</v>
      </c>
    </row>
    <row r="35" spans="1:13">
      <c r="A35" s="6">
        <v>28</v>
      </c>
      <c r="B35" s="43">
        <v>7.1699999999999997E-4</v>
      </c>
      <c r="C35" s="43">
        <v>7.1699999999999997E-4</v>
      </c>
      <c r="D35" s="44">
        <v>98832.7</v>
      </c>
      <c r="E35" s="44">
        <v>70.900000000000006</v>
      </c>
      <c r="F35" s="48">
        <v>51.95</v>
      </c>
      <c r="G35" s="6" t="s">
        <v>9</v>
      </c>
      <c r="H35" s="6">
        <v>28</v>
      </c>
      <c r="I35" s="43">
        <v>3.2699999999999998E-4</v>
      </c>
      <c r="J35" s="43">
        <v>3.2699999999999998E-4</v>
      </c>
      <c r="K35" s="44">
        <v>99244.9</v>
      </c>
      <c r="L35" s="44">
        <v>32.4</v>
      </c>
      <c r="M35" s="48">
        <v>55.41</v>
      </c>
    </row>
    <row r="36" spans="1:13">
      <c r="A36" s="6">
        <v>29</v>
      </c>
      <c r="B36" s="43">
        <v>7.6300000000000001E-4</v>
      </c>
      <c r="C36" s="43">
        <v>7.6199999999999998E-4</v>
      </c>
      <c r="D36" s="44">
        <v>98761.9</v>
      </c>
      <c r="E36" s="44">
        <v>75.3</v>
      </c>
      <c r="F36" s="48">
        <v>50.99</v>
      </c>
      <c r="G36" s="6" t="s">
        <v>9</v>
      </c>
      <c r="H36" s="6">
        <v>29</v>
      </c>
      <c r="I36" s="43">
        <v>3.2699999999999998E-4</v>
      </c>
      <c r="J36" s="43">
        <v>3.2699999999999998E-4</v>
      </c>
      <c r="K36" s="44">
        <v>99212.4</v>
      </c>
      <c r="L36" s="44">
        <v>32.4</v>
      </c>
      <c r="M36" s="48">
        <v>54.43</v>
      </c>
    </row>
    <row r="37" spans="1:13">
      <c r="A37" s="6">
        <v>30</v>
      </c>
      <c r="B37" s="43">
        <v>7.6099999999999996E-4</v>
      </c>
      <c r="C37" s="43">
        <v>7.6000000000000004E-4</v>
      </c>
      <c r="D37" s="44">
        <v>98686.6</v>
      </c>
      <c r="E37" s="44">
        <v>75</v>
      </c>
      <c r="F37" s="48">
        <v>50.03</v>
      </c>
      <c r="G37" s="6" t="s">
        <v>9</v>
      </c>
      <c r="H37" s="6">
        <v>30</v>
      </c>
      <c r="I37" s="43">
        <v>4.06E-4</v>
      </c>
      <c r="J37" s="43">
        <v>4.06E-4</v>
      </c>
      <c r="K37" s="44">
        <v>99180</v>
      </c>
      <c r="L37" s="44">
        <v>40.299999999999997</v>
      </c>
      <c r="M37" s="48">
        <v>53.45</v>
      </c>
    </row>
    <row r="38" spans="1:13">
      <c r="A38" s="6">
        <v>31</v>
      </c>
      <c r="B38" s="43">
        <v>8.25E-4</v>
      </c>
      <c r="C38" s="43">
        <v>8.2399999999999997E-4</v>
      </c>
      <c r="D38" s="44">
        <v>98611.6</v>
      </c>
      <c r="E38" s="44">
        <v>81.3</v>
      </c>
      <c r="F38" s="48">
        <v>49.06</v>
      </c>
      <c r="G38" s="6" t="s">
        <v>9</v>
      </c>
      <c r="H38" s="6">
        <v>31</v>
      </c>
      <c r="I38" s="43">
        <v>3.9899999999999999E-4</v>
      </c>
      <c r="J38" s="43">
        <v>3.9899999999999999E-4</v>
      </c>
      <c r="K38" s="44">
        <v>99139.7</v>
      </c>
      <c r="L38" s="44">
        <v>39.6</v>
      </c>
      <c r="M38" s="48">
        <v>52.47</v>
      </c>
    </row>
    <row r="39" spans="1:13">
      <c r="A39" s="6">
        <v>32</v>
      </c>
      <c r="B39" s="43">
        <v>9.3599999999999998E-4</v>
      </c>
      <c r="C39" s="43">
        <v>9.3499999999999996E-4</v>
      </c>
      <c r="D39" s="44">
        <v>98530.3</v>
      </c>
      <c r="E39" s="44">
        <v>92.2</v>
      </c>
      <c r="F39" s="48">
        <v>48.1</v>
      </c>
      <c r="G39" s="6" t="s">
        <v>9</v>
      </c>
      <c r="H39" s="6">
        <v>32</v>
      </c>
      <c r="I39" s="43">
        <v>4.9799999999999996E-4</v>
      </c>
      <c r="J39" s="43">
        <v>4.9799999999999996E-4</v>
      </c>
      <c r="K39" s="44">
        <v>99100.2</v>
      </c>
      <c r="L39" s="44">
        <v>49.3</v>
      </c>
      <c r="M39" s="48">
        <v>51.49</v>
      </c>
    </row>
    <row r="40" spans="1:13">
      <c r="A40" s="6">
        <v>33</v>
      </c>
      <c r="B40" s="43">
        <v>9.2100000000000005E-4</v>
      </c>
      <c r="C40" s="43">
        <v>9.2100000000000005E-4</v>
      </c>
      <c r="D40" s="44">
        <v>98438.1</v>
      </c>
      <c r="E40" s="44">
        <v>90.6</v>
      </c>
      <c r="F40" s="48">
        <v>47.15</v>
      </c>
      <c r="G40" s="6" t="s">
        <v>9</v>
      </c>
      <c r="H40" s="6">
        <v>33</v>
      </c>
      <c r="I40" s="43">
        <v>4.9899999999999999E-4</v>
      </c>
      <c r="J40" s="43">
        <v>4.9899999999999999E-4</v>
      </c>
      <c r="K40" s="44">
        <v>99050.8</v>
      </c>
      <c r="L40" s="44">
        <v>49.4</v>
      </c>
      <c r="M40" s="48">
        <v>50.51</v>
      </c>
    </row>
    <row r="41" spans="1:13">
      <c r="A41" s="6">
        <v>34</v>
      </c>
      <c r="B41" s="43">
        <v>9.7799999999999992E-4</v>
      </c>
      <c r="C41" s="43">
        <v>9.7799999999999992E-4</v>
      </c>
      <c r="D41" s="44">
        <v>98347.5</v>
      </c>
      <c r="E41" s="44">
        <v>96.2</v>
      </c>
      <c r="F41" s="48">
        <v>46.19</v>
      </c>
      <c r="G41" s="6" t="s">
        <v>9</v>
      </c>
      <c r="H41" s="6">
        <v>34</v>
      </c>
      <c r="I41" s="43">
        <v>5.4799999999999998E-4</v>
      </c>
      <c r="J41" s="43">
        <v>5.4699999999999996E-4</v>
      </c>
      <c r="K41" s="44">
        <v>99001.4</v>
      </c>
      <c r="L41" s="44">
        <v>54.2</v>
      </c>
      <c r="M41" s="48">
        <v>49.54</v>
      </c>
    </row>
    <row r="42" spans="1:13">
      <c r="A42" s="6">
        <v>35</v>
      </c>
      <c r="B42" s="43">
        <v>1.016E-3</v>
      </c>
      <c r="C42" s="43">
        <v>1.016E-3</v>
      </c>
      <c r="D42" s="44">
        <v>98251.3</v>
      </c>
      <c r="E42" s="44">
        <v>99.8</v>
      </c>
      <c r="F42" s="48">
        <v>45.24</v>
      </c>
      <c r="G42" s="6" t="s">
        <v>9</v>
      </c>
      <c r="H42" s="6">
        <v>35</v>
      </c>
      <c r="I42" s="43">
        <v>5.8E-4</v>
      </c>
      <c r="J42" s="43">
        <v>5.8E-4</v>
      </c>
      <c r="K42" s="44">
        <v>98947.199999999997</v>
      </c>
      <c r="L42" s="44">
        <v>57.3</v>
      </c>
      <c r="M42" s="48">
        <v>48.57</v>
      </c>
    </row>
    <row r="43" spans="1:13">
      <c r="A43" s="6">
        <v>36</v>
      </c>
      <c r="B43" s="43">
        <v>1.1410000000000001E-3</v>
      </c>
      <c r="C43" s="43">
        <v>1.14E-3</v>
      </c>
      <c r="D43" s="44">
        <v>98151.5</v>
      </c>
      <c r="E43" s="44">
        <v>111.9</v>
      </c>
      <c r="F43" s="48">
        <v>44.28</v>
      </c>
      <c r="G43" s="6" t="s">
        <v>9</v>
      </c>
      <c r="H43" s="6">
        <v>36</v>
      </c>
      <c r="I43" s="43">
        <v>6.3299999999999999E-4</v>
      </c>
      <c r="J43" s="43">
        <v>6.3299999999999999E-4</v>
      </c>
      <c r="K43" s="44">
        <v>98889.9</v>
      </c>
      <c r="L43" s="44">
        <v>62.6</v>
      </c>
      <c r="M43" s="48">
        <v>47.59</v>
      </c>
    </row>
    <row r="44" spans="1:13">
      <c r="A44" s="6">
        <v>37</v>
      </c>
      <c r="B44" s="43">
        <v>1.1130000000000001E-3</v>
      </c>
      <c r="C44" s="43">
        <v>1.1119999999999999E-3</v>
      </c>
      <c r="D44" s="44">
        <v>98039.6</v>
      </c>
      <c r="E44" s="44">
        <v>109.1</v>
      </c>
      <c r="F44" s="48">
        <v>43.33</v>
      </c>
      <c r="G44" s="6" t="s">
        <v>9</v>
      </c>
      <c r="H44" s="6">
        <v>37</v>
      </c>
      <c r="I44" s="43">
        <v>6.4300000000000002E-4</v>
      </c>
      <c r="J44" s="43">
        <v>6.4300000000000002E-4</v>
      </c>
      <c r="K44" s="44">
        <v>98827.3</v>
      </c>
      <c r="L44" s="44">
        <v>63.5</v>
      </c>
      <c r="M44" s="48">
        <v>46.62</v>
      </c>
    </row>
    <row r="45" spans="1:13">
      <c r="A45" s="6">
        <v>38</v>
      </c>
      <c r="B45" s="43">
        <v>1.2149999999999999E-3</v>
      </c>
      <c r="C45" s="43">
        <v>1.2149999999999999E-3</v>
      </c>
      <c r="D45" s="44">
        <v>97930.5</v>
      </c>
      <c r="E45" s="44">
        <v>119</v>
      </c>
      <c r="F45" s="48">
        <v>42.38</v>
      </c>
      <c r="G45" s="6" t="s">
        <v>9</v>
      </c>
      <c r="H45" s="6">
        <v>38</v>
      </c>
      <c r="I45" s="43">
        <v>7.1000000000000002E-4</v>
      </c>
      <c r="J45" s="43">
        <v>7.1000000000000002E-4</v>
      </c>
      <c r="K45" s="44">
        <v>98763.8</v>
      </c>
      <c r="L45" s="44">
        <v>70.099999999999994</v>
      </c>
      <c r="M45" s="48">
        <v>45.65</v>
      </c>
    </row>
    <row r="46" spans="1:13">
      <c r="A46" s="6">
        <v>39</v>
      </c>
      <c r="B46" s="43">
        <v>1.358E-3</v>
      </c>
      <c r="C46" s="43">
        <v>1.3569999999999999E-3</v>
      </c>
      <c r="D46" s="44">
        <v>97811.6</v>
      </c>
      <c r="E46" s="44">
        <v>132.80000000000001</v>
      </c>
      <c r="F46" s="48">
        <v>41.43</v>
      </c>
      <c r="G46" s="6" t="s">
        <v>9</v>
      </c>
      <c r="H46" s="6">
        <v>39</v>
      </c>
      <c r="I46" s="43">
        <v>8.0000000000000004E-4</v>
      </c>
      <c r="J46" s="43">
        <v>8.0000000000000004E-4</v>
      </c>
      <c r="K46" s="44">
        <v>98693.7</v>
      </c>
      <c r="L46" s="44">
        <v>78.900000000000006</v>
      </c>
      <c r="M46" s="48">
        <v>44.69</v>
      </c>
    </row>
    <row r="47" spans="1:13">
      <c r="A47" s="6">
        <v>40</v>
      </c>
      <c r="B47" s="43">
        <v>1.5349999999999999E-3</v>
      </c>
      <c r="C47" s="43">
        <v>1.534E-3</v>
      </c>
      <c r="D47" s="44">
        <v>97678.8</v>
      </c>
      <c r="E47" s="44">
        <v>149.9</v>
      </c>
      <c r="F47" s="48">
        <v>40.479999999999997</v>
      </c>
      <c r="G47" s="6" t="s">
        <v>9</v>
      </c>
      <c r="H47" s="6">
        <v>40</v>
      </c>
      <c r="I47" s="43">
        <v>8.9599999999999999E-4</v>
      </c>
      <c r="J47" s="43">
        <v>8.9499999999999996E-4</v>
      </c>
      <c r="K47" s="44">
        <v>98614.8</v>
      </c>
      <c r="L47" s="44">
        <v>88.3</v>
      </c>
      <c r="M47" s="48">
        <v>43.72</v>
      </c>
    </row>
    <row r="48" spans="1:13">
      <c r="A48" s="6">
        <v>41</v>
      </c>
      <c r="B48" s="43">
        <v>1.7390000000000001E-3</v>
      </c>
      <c r="C48" s="43">
        <v>1.738E-3</v>
      </c>
      <c r="D48" s="44">
        <v>97528.9</v>
      </c>
      <c r="E48" s="44">
        <v>169.5</v>
      </c>
      <c r="F48" s="48">
        <v>39.549999999999997</v>
      </c>
      <c r="G48" s="6" t="s">
        <v>9</v>
      </c>
      <c r="H48" s="6">
        <v>41</v>
      </c>
      <c r="I48" s="43">
        <v>1.0020000000000001E-3</v>
      </c>
      <c r="J48" s="43">
        <v>1.0020000000000001E-3</v>
      </c>
      <c r="K48" s="44">
        <v>98526.5</v>
      </c>
      <c r="L48" s="44">
        <v>98.7</v>
      </c>
      <c r="M48" s="48">
        <v>42.76</v>
      </c>
    </row>
    <row r="49" spans="1:13">
      <c r="A49" s="6">
        <v>42</v>
      </c>
      <c r="B49" s="43">
        <v>1.7520000000000001E-3</v>
      </c>
      <c r="C49" s="43">
        <v>1.75E-3</v>
      </c>
      <c r="D49" s="44">
        <v>97359.4</v>
      </c>
      <c r="E49" s="44">
        <v>170.4</v>
      </c>
      <c r="F49" s="48">
        <v>38.61</v>
      </c>
      <c r="G49" s="6" t="s">
        <v>9</v>
      </c>
      <c r="H49" s="6">
        <v>42</v>
      </c>
      <c r="I49" s="43">
        <v>1.047E-3</v>
      </c>
      <c r="J49" s="43">
        <v>1.0460000000000001E-3</v>
      </c>
      <c r="K49" s="44">
        <v>98427.8</v>
      </c>
      <c r="L49" s="44">
        <v>103</v>
      </c>
      <c r="M49" s="48">
        <v>41.8</v>
      </c>
    </row>
    <row r="50" spans="1:13">
      <c r="A50" s="6">
        <v>43</v>
      </c>
      <c r="B50" s="43">
        <v>2.052E-3</v>
      </c>
      <c r="C50" s="43">
        <v>2.0500000000000002E-3</v>
      </c>
      <c r="D50" s="44">
        <v>97189</v>
      </c>
      <c r="E50" s="44">
        <v>199.2</v>
      </c>
      <c r="F50" s="48">
        <v>37.68</v>
      </c>
      <c r="G50" s="6" t="s">
        <v>9</v>
      </c>
      <c r="H50" s="6">
        <v>43</v>
      </c>
      <c r="I50" s="43">
        <v>1.1640000000000001E-3</v>
      </c>
      <c r="J50" s="43">
        <v>1.163E-3</v>
      </c>
      <c r="K50" s="44">
        <v>98324.800000000003</v>
      </c>
      <c r="L50" s="44">
        <v>114.3</v>
      </c>
      <c r="M50" s="48">
        <v>40.840000000000003</v>
      </c>
    </row>
    <row r="51" spans="1:13">
      <c r="A51" s="6">
        <v>44</v>
      </c>
      <c r="B51" s="43">
        <v>2.261E-3</v>
      </c>
      <c r="C51" s="43">
        <v>2.2590000000000002E-3</v>
      </c>
      <c r="D51" s="44">
        <v>96989.8</v>
      </c>
      <c r="E51" s="44">
        <v>219.1</v>
      </c>
      <c r="F51" s="48">
        <v>36.76</v>
      </c>
      <c r="G51" s="6" t="s">
        <v>9</v>
      </c>
      <c r="H51" s="6">
        <v>44</v>
      </c>
      <c r="I51" s="43">
        <v>1.343E-3</v>
      </c>
      <c r="J51" s="43">
        <v>1.3420000000000001E-3</v>
      </c>
      <c r="K51" s="44">
        <v>98210.5</v>
      </c>
      <c r="L51" s="44">
        <v>131.80000000000001</v>
      </c>
      <c r="M51" s="48">
        <v>39.89</v>
      </c>
    </row>
    <row r="52" spans="1:13">
      <c r="A52" s="6">
        <v>45</v>
      </c>
      <c r="B52" s="43">
        <v>2.2200000000000002E-3</v>
      </c>
      <c r="C52" s="43">
        <v>2.2169999999999998E-3</v>
      </c>
      <c r="D52" s="44">
        <v>96770.7</v>
      </c>
      <c r="E52" s="44">
        <v>214.6</v>
      </c>
      <c r="F52" s="48">
        <v>35.840000000000003</v>
      </c>
      <c r="G52" s="6" t="s">
        <v>9</v>
      </c>
      <c r="H52" s="6">
        <v>45</v>
      </c>
      <c r="I52" s="43">
        <v>1.4859999999999999E-3</v>
      </c>
      <c r="J52" s="43">
        <v>1.485E-3</v>
      </c>
      <c r="K52" s="44">
        <v>98078.7</v>
      </c>
      <c r="L52" s="44">
        <v>145.6</v>
      </c>
      <c r="M52" s="48">
        <v>38.94</v>
      </c>
    </row>
    <row r="53" spans="1:13">
      <c r="A53" s="6">
        <v>46</v>
      </c>
      <c r="B53" s="43">
        <v>2.3830000000000001E-3</v>
      </c>
      <c r="C53" s="43">
        <v>2.3800000000000002E-3</v>
      </c>
      <c r="D53" s="44">
        <v>96556.2</v>
      </c>
      <c r="E53" s="44">
        <v>229.8</v>
      </c>
      <c r="F53" s="48">
        <v>34.92</v>
      </c>
      <c r="G53" s="6" t="s">
        <v>9</v>
      </c>
      <c r="H53" s="6">
        <v>46</v>
      </c>
      <c r="I53" s="43">
        <v>1.5410000000000001E-3</v>
      </c>
      <c r="J53" s="43">
        <v>1.539E-3</v>
      </c>
      <c r="K53" s="44">
        <v>97933.1</v>
      </c>
      <c r="L53" s="44">
        <v>150.80000000000001</v>
      </c>
      <c r="M53" s="48">
        <v>38</v>
      </c>
    </row>
    <row r="54" spans="1:13">
      <c r="A54" s="6">
        <v>47</v>
      </c>
      <c r="B54" s="43">
        <v>2.7130000000000001E-3</v>
      </c>
      <c r="C54" s="43">
        <v>2.709E-3</v>
      </c>
      <c r="D54" s="44">
        <v>96326.399999999994</v>
      </c>
      <c r="E54" s="44">
        <v>260.89999999999998</v>
      </c>
      <c r="F54" s="48">
        <v>34</v>
      </c>
      <c r="G54" s="6" t="s">
        <v>9</v>
      </c>
      <c r="H54" s="6">
        <v>47</v>
      </c>
      <c r="I54" s="43">
        <v>1.6659999999999999E-3</v>
      </c>
      <c r="J54" s="43">
        <v>1.6639999999999999E-3</v>
      </c>
      <c r="K54" s="44">
        <v>97782.3</v>
      </c>
      <c r="L54" s="44">
        <v>162.69999999999999</v>
      </c>
      <c r="M54" s="48">
        <v>37.06</v>
      </c>
    </row>
    <row r="55" spans="1:13">
      <c r="A55" s="6">
        <v>48</v>
      </c>
      <c r="B55" s="43">
        <v>2.8289999999999999E-3</v>
      </c>
      <c r="C55" s="43">
        <v>2.8249999999999998E-3</v>
      </c>
      <c r="D55" s="44">
        <v>96065.4</v>
      </c>
      <c r="E55" s="44">
        <v>271.3</v>
      </c>
      <c r="F55" s="48">
        <v>33.090000000000003</v>
      </c>
      <c r="G55" s="6" t="s">
        <v>9</v>
      </c>
      <c r="H55" s="6">
        <v>48</v>
      </c>
      <c r="I55" s="43">
        <v>1.73E-3</v>
      </c>
      <c r="J55" s="43">
        <v>1.7290000000000001E-3</v>
      </c>
      <c r="K55" s="44">
        <v>97619.6</v>
      </c>
      <c r="L55" s="44">
        <v>168.8</v>
      </c>
      <c r="M55" s="48">
        <v>36.119999999999997</v>
      </c>
    </row>
    <row r="56" spans="1:13">
      <c r="A56" s="6">
        <v>49</v>
      </c>
      <c r="B56" s="43">
        <v>2.9979999999999998E-3</v>
      </c>
      <c r="C56" s="43">
        <v>2.993E-3</v>
      </c>
      <c r="D56" s="44">
        <v>95794.1</v>
      </c>
      <c r="E56" s="44">
        <v>286.8</v>
      </c>
      <c r="F56" s="48">
        <v>32.18</v>
      </c>
      <c r="G56" s="6" t="s">
        <v>9</v>
      </c>
      <c r="H56" s="6">
        <v>49</v>
      </c>
      <c r="I56" s="43">
        <v>1.8760000000000001E-3</v>
      </c>
      <c r="J56" s="43">
        <v>1.874E-3</v>
      </c>
      <c r="K56" s="44">
        <v>97450.8</v>
      </c>
      <c r="L56" s="44">
        <v>182.6</v>
      </c>
      <c r="M56" s="48">
        <v>35.18</v>
      </c>
    </row>
    <row r="57" spans="1:13">
      <c r="A57" s="6">
        <v>50</v>
      </c>
      <c r="B57" s="43">
        <v>3.4399999999999999E-3</v>
      </c>
      <c r="C57" s="43">
        <v>3.434E-3</v>
      </c>
      <c r="D57" s="44">
        <v>95507.3</v>
      </c>
      <c r="E57" s="44">
        <v>327.9</v>
      </c>
      <c r="F57" s="48">
        <v>31.28</v>
      </c>
      <c r="G57" s="6" t="s">
        <v>9</v>
      </c>
      <c r="H57" s="6">
        <v>50</v>
      </c>
      <c r="I57" s="43">
        <v>2.0929999999999998E-3</v>
      </c>
      <c r="J57" s="43">
        <v>2.091E-3</v>
      </c>
      <c r="K57" s="44">
        <v>97268.2</v>
      </c>
      <c r="L57" s="44">
        <v>203.3</v>
      </c>
      <c r="M57" s="48">
        <v>34.25</v>
      </c>
    </row>
    <row r="58" spans="1:13">
      <c r="A58" s="6">
        <v>51</v>
      </c>
      <c r="B58" s="43">
        <v>3.4640000000000001E-3</v>
      </c>
      <c r="C58" s="43">
        <v>3.4580000000000001E-3</v>
      </c>
      <c r="D58" s="44">
        <v>95179.4</v>
      </c>
      <c r="E58" s="44">
        <v>329.1</v>
      </c>
      <c r="F58" s="48">
        <v>30.38</v>
      </c>
      <c r="G58" s="6" t="s">
        <v>9</v>
      </c>
      <c r="H58" s="6">
        <v>51</v>
      </c>
      <c r="I58" s="43">
        <v>2.4239999999999999E-3</v>
      </c>
      <c r="J58" s="43">
        <v>2.421E-3</v>
      </c>
      <c r="K58" s="44">
        <v>97064.8</v>
      </c>
      <c r="L58" s="44">
        <v>235</v>
      </c>
      <c r="M58" s="48">
        <v>33.32</v>
      </c>
    </row>
    <row r="59" spans="1:13">
      <c r="A59" s="6">
        <v>52</v>
      </c>
      <c r="B59" s="43">
        <v>3.8409999999999998E-3</v>
      </c>
      <c r="C59" s="43">
        <v>3.833E-3</v>
      </c>
      <c r="D59" s="44">
        <v>94850.3</v>
      </c>
      <c r="E59" s="44">
        <v>363.6</v>
      </c>
      <c r="F59" s="48">
        <v>29.49</v>
      </c>
      <c r="G59" s="6" t="s">
        <v>9</v>
      </c>
      <c r="H59" s="6">
        <v>52</v>
      </c>
      <c r="I59" s="43">
        <v>2.5739999999999999E-3</v>
      </c>
      <c r="J59" s="43">
        <v>2.5709999999999999E-3</v>
      </c>
      <c r="K59" s="44">
        <v>96829.8</v>
      </c>
      <c r="L59" s="44">
        <v>249</v>
      </c>
      <c r="M59" s="48">
        <v>32.4</v>
      </c>
    </row>
    <row r="60" spans="1:13">
      <c r="A60" s="6">
        <v>53</v>
      </c>
      <c r="B60" s="43">
        <v>4.052E-3</v>
      </c>
      <c r="C60" s="43">
        <v>4.0439999999999999E-3</v>
      </c>
      <c r="D60" s="44">
        <v>94486.7</v>
      </c>
      <c r="E60" s="44">
        <v>382.1</v>
      </c>
      <c r="F60" s="48">
        <v>28.6</v>
      </c>
      <c r="G60" s="6" t="s">
        <v>9</v>
      </c>
      <c r="H60" s="6">
        <v>53</v>
      </c>
      <c r="I60" s="43">
        <v>2.7569999999999999E-3</v>
      </c>
      <c r="J60" s="43">
        <v>2.7529999999999998E-3</v>
      </c>
      <c r="K60" s="44">
        <v>96580.9</v>
      </c>
      <c r="L60" s="44">
        <v>265.89999999999998</v>
      </c>
      <c r="M60" s="48">
        <v>31.48</v>
      </c>
    </row>
    <row r="61" spans="1:13">
      <c r="A61" s="6">
        <v>54</v>
      </c>
      <c r="B61" s="43">
        <v>4.3309999999999998E-3</v>
      </c>
      <c r="C61" s="43">
        <v>4.3210000000000002E-3</v>
      </c>
      <c r="D61" s="44">
        <v>94104.6</v>
      </c>
      <c r="E61" s="44">
        <v>406.6</v>
      </c>
      <c r="F61" s="48">
        <v>27.71</v>
      </c>
      <c r="G61" s="6" t="s">
        <v>9</v>
      </c>
      <c r="H61" s="6">
        <v>54</v>
      </c>
      <c r="I61" s="43">
        <v>3.0309999999999998E-3</v>
      </c>
      <c r="J61" s="43">
        <v>3.026E-3</v>
      </c>
      <c r="K61" s="44">
        <v>96315</v>
      </c>
      <c r="L61" s="44">
        <v>291.5</v>
      </c>
      <c r="M61" s="48">
        <v>30.57</v>
      </c>
    </row>
    <row r="62" spans="1:13">
      <c r="A62" s="6">
        <v>55</v>
      </c>
      <c r="B62" s="43">
        <v>5.1060000000000003E-3</v>
      </c>
      <c r="C62" s="43">
        <v>5.0930000000000003E-3</v>
      </c>
      <c r="D62" s="44">
        <v>93697.9</v>
      </c>
      <c r="E62" s="44">
        <v>477.2</v>
      </c>
      <c r="F62" s="48">
        <v>26.83</v>
      </c>
      <c r="G62" s="6" t="s">
        <v>9</v>
      </c>
      <c r="H62" s="6">
        <v>55</v>
      </c>
      <c r="I62" s="43">
        <v>3.385E-3</v>
      </c>
      <c r="J62" s="43">
        <v>3.3790000000000001E-3</v>
      </c>
      <c r="K62" s="44">
        <v>96023.5</v>
      </c>
      <c r="L62" s="44">
        <v>324.5</v>
      </c>
      <c r="M62" s="48">
        <v>29.66</v>
      </c>
    </row>
    <row r="63" spans="1:13">
      <c r="A63" s="6">
        <v>56</v>
      </c>
      <c r="B63" s="43">
        <v>5.4149999999999997E-3</v>
      </c>
      <c r="C63" s="43">
        <v>5.4000000000000003E-3</v>
      </c>
      <c r="D63" s="44">
        <v>93220.7</v>
      </c>
      <c r="E63" s="44">
        <v>503.4</v>
      </c>
      <c r="F63" s="48">
        <v>25.97</v>
      </c>
      <c r="G63" s="6" t="s">
        <v>9</v>
      </c>
      <c r="H63" s="6">
        <v>56</v>
      </c>
      <c r="I63" s="43">
        <v>3.7429999999999998E-3</v>
      </c>
      <c r="J63" s="43">
        <v>3.7360000000000002E-3</v>
      </c>
      <c r="K63" s="44">
        <v>95699</v>
      </c>
      <c r="L63" s="44">
        <v>357.6</v>
      </c>
      <c r="M63" s="48">
        <v>28.76</v>
      </c>
    </row>
    <row r="64" spans="1:13">
      <c r="A64" s="6">
        <v>57</v>
      </c>
      <c r="B64" s="43">
        <v>5.6579999999999998E-3</v>
      </c>
      <c r="C64" s="43">
        <v>5.6420000000000003E-3</v>
      </c>
      <c r="D64" s="44">
        <v>92717.3</v>
      </c>
      <c r="E64" s="44">
        <v>523.20000000000005</v>
      </c>
      <c r="F64" s="48">
        <v>25.11</v>
      </c>
      <c r="G64" s="6" t="s">
        <v>9</v>
      </c>
      <c r="H64" s="6">
        <v>57</v>
      </c>
      <c r="I64" s="43">
        <v>4.0549999999999996E-3</v>
      </c>
      <c r="J64" s="43">
        <v>4.0470000000000002E-3</v>
      </c>
      <c r="K64" s="44">
        <v>95341.4</v>
      </c>
      <c r="L64" s="44">
        <v>385.8</v>
      </c>
      <c r="M64" s="48">
        <v>27.86</v>
      </c>
    </row>
    <row r="65" spans="1:13">
      <c r="A65" s="6">
        <v>58</v>
      </c>
      <c r="B65" s="43">
        <v>6.3579999999999999E-3</v>
      </c>
      <c r="C65" s="43">
        <v>6.3379999999999999E-3</v>
      </c>
      <c r="D65" s="44">
        <v>92194.1</v>
      </c>
      <c r="E65" s="44">
        <v>584.4</v>
      </c>
      <c r="F65" s="48">
        <v>24.24</v>
      </c>
      <c r="G65" s="6" t="s">
        <v>9</v>
      </c>
      <c r="H65" s="6">
        <v>58</v>
      </c>
      <c r="I65" s="43">
        <v>4.3899999999999998E-3</v>
      </c>
      <c r="J65" s="43">
        <v>4.3800000000000002E-3</v>
      </c>
      <c r="K65" s="44">
        <v>94955.6</v>
      </c>
      <c r="L65" s="44">
        <v>415.9</v>
      </c>
      <c r="M65" s="48">
        <v>26.97</v>
      </c>
    </row>
    <row r="66" spans="1:13">
      <c r="A66" s="6">
        <v>59</v>
      </c>
      <c r="B66" s="43">
        <v>7.2090000000000001E-3</v>
      </c>
      <c r="C66" s="43">
        <v>7.1830000000000001E-3</v>
      </c>
      <c r="D66" s="44">
        <v>91609.8</v>
      </c>
      <c r="E66" s="44">
        <v>658</v>
      </c>
      <c r="F66" s="48">
        <v>23.4</v>
      </c>
      <c r="G66" s="6" t="s">
        <v>9</v>
      </c>
      <c r="H66" s="6">
        <v>59</v>
      </c>
      <c r="I66" s="43">
        <v>4.9750000000000003E-3</v>
      </c>
      <c r="J66" s="43">
        <v>4.9630000000000004E-3</v>
      </c>
      <c r="K66" s="44">
        <v>94539.7</v>
      </c>
      <c r="L66" s="44">
        <v>469.2</v>
      </c>
      <c r="M66" s="48">
        <v>26.09</v>
      </c>
    </row>
    <row r="67" spans="1:13">
      <c r="A67" s="6">
        <v>60</v>
      </c>
      <c r="B67" s="43">
        <v>7.9670000000000001E-3</v>
      </c>
      <c r="C67" s="43">
        <v>7.9349999999999993E-3</v>
      </c>
      <c r="D67" s="44">
        <v>90951.7</v>
      </c>
      <c r="E67" s="44">
        <v>721.7</v>
      </c>
      <c r="F67" s="48">
        <v>22.56</v>
      </c>
      <c r="G67" s="6" t="s">
        <v>9</v>
      </c>
      <c r="H67" s="6">
        <v>60</v>
      </c>
      <c r="I67" s="43">
        <v>5.2249999999999996E-3</v>
      </c>
      <c r="J67" s="43">
        <v>5.2110000000000004E-3</v>
      </c>
      <c r="K67" s="44">
        <v>94070.5</v>
      </c>
      <c r="L67" s="44">
        <v>490.2</v>
      </c>
      <c r="M67" s="48">
        <v>25.22</v>
      </c>
    </row>
    <row r="68" spans="1:13">
      <c r="A68" s="6">
        <v>61</v>
      </c>
      <c r="B68" s="43">
        <v>8.8529999999999998E-3</v>
      </c>
      <c r="C68" s="43">
        <v>8.8140000000000007E-3</v>
      </c>
      <c r="D68" s="44">
        <v>90230</v>
      </c>
      <c r="E68" s="44">
        <v>795.3</v>
      </c>
      <c r="F68" s="48">
        <v>21.74</v>
      </c>
      <c r="G68" s="6" t="s">
        <v>9</v>
      </c>
      <c r="H68" s="6">
        <v>61</v>
      </c>
      <c r="I68" s="43">
        <v>5.6769999999999998E-3</v>
      </c>
      <c r="J68" s="43">
        <v>5.6610000000000002E-3</v>
      </c>
      <c r="K68" s="44">
        <v>93580.3</v>
      </c>
      <c r="L68" s="44">
        <v>529.70000000000005</v>
      </c>
      <c r="M68" s="48">
        <v>24.35</v>
      </c>
    </row>
    <row r="69" spans="1:13">
      <c r="A69" s="6">
        <v>62</v>
      </c>
      <c r="B69" s="43">
        <v>9.4260000000000004E-3</v>
      </c>
      <c r="C69" s="43">
        <v>9.3819999999999997E-3</v>
      </c>
      <c r="D69" s="44">
        <v>89434.7</v>
      </c>
      <c r="E69" s="44">
        <v>839.1</v>
      </c>
      <c r="F69" s="48">
        <v>20.93</v>
      </c>
      <c r="G69" s="6" t="s">
        <v>9</v>
      </c>
      <c r="H69" s="6">
        <v>62</v>
      </c>
      <c r="I69" s="43">
        <v>6.5490000000000001E-3</v>
      </c>
      <c r="J69" s="43">
        <v>6.5279999999999999E-3</v>
      </c>
      <c r="K69" s="44">
        <v>93050.6</v>
      </c>
      <c r="L69" s="44">
        <v>607.4</v>
      </c>
      <c r="M69" s="48">
        <v>23.48</v>
      </c>
    </row>
    <row r="70" spans="1:13">
      <c r="A70" s="6">
        <v>63</v>
      </c>
      <c r="B70" s="43">
        <v>1.0588E-2</v>
      </c>
      <c r="C70" s="43">
        <v>1.0532E-2</v>
      </c>
      <c r="D70" s="44">
        <v>88595.6</v>
      </c>
      <c r="E70" s="44">
        <v>933.1</v>
      </c>
      <c r="F70" s="48">
        <v>20.12</v>
      </c>
      <c r="G70" s="6" t="s">
        <v>9</v>
      </c>
      <c r="H70" s="6">
        <v>63</v>
      </c>
      <c r="I70" s="43">
        <v>6.9069999999999999E-3</v>
      </c>
      <c r="J70" s="43">
        <v>6.8830000000000002E-3</v>
      </c>
      <c r="K70" s="44">
        <v>92443.199999999997</v>
      </c>
      <c r="L70" s="44">
        <v>636.29999999999995</v>
      </c>
      <c r="M70" s="48">
        <v>22.63</v>
      </c>
    </row>
    <row r="71" spans="1:13">
      <c r="A71" s="6">
        <v>64</v>
      </c>
      <c r="B71" s="43">
        <v>1.1461000000000001E-2</v>
      </c>
      <c r="C71" s="43">
        <v>1.1396E-2</v>
      </c>
      <c r="D71" s="44">
        <v>87662.5</v>
      </c>
      <c r="E71" s="44">
        <v>999</v>
      </c>
      <c r="F71" s="48">
        <v>19.329999999999998</v>
      </c>
      <c r="G71" s="6" t="s">
        <v>9</v>
      </c>
      <c r="H71" s="6">
        <v>64</v>
      </c>
      <c r="I71" s="43">
        <v>7.4920000000000004E-3</v>
      </c>
      <c r="J71" s="43">
        <v>7.4640000000000001E-3</v>
      </c>
      <c r="K71" s="44">
        <v>91806.8</v>
      </c>
      <c r="L71" s="44">
        <v>685.2</v>
      </c>
      <c r="M71" s="48">
        <v>21.79</v>
      </c>
    </row>
    <row r="72" spans="1:13">
      <c r="A72" s="6">
        <v>65</v>
      </c>
      <c r="B72" s="43">
        <v>1.2577E-2</v>
      </c>
      <c r="C72" s="43">
        <v>1.2498E-2</v>
      </c>
      <c r="D72" s="44">
        <v>86663.5</v>
      </c>
      <c r="E72" s="44">
        <v>1083.2</v>
      </c>
      <c r="F72" s="48">
        <v>18.55</v>
      </c>
      <c r="G72" s="6" t="s">
        <v>9</v>
      </c>
      <c r="H72" s="6">
        <v>65</v>
      </c>
      <c r="I72" s="43">
        <v>7.9629999999999996E-3</v>
      </c>
      <c r="J72" s="43">
        <v>7.9310000000000005E-3</v>
      </c>
      <c r="K72" s="44">
        <v>91121.600000000006</v>
      </c>
      <c r="L72" s="44">
        <v>722.7</v>
      </c>
      <c r="M72" s="48">
        <v>20.95</v>
      </c>
    </row>
    <row r="73" spans="1:13">
      <c r="A73" s="6">
        <v>66</v>
      </c>
      <c r="B73" s="43">
        <v>1.3783E-2</v>
      </c>
      <c r="C73" s="43">
        <v>1.3688000000000001E-2</v>
      </c>
      <c r="D73" s="44">
        <v>85580.4</v>
      </c>
      <c r="E73" s="44">
        <v>1171.4000000000001</v>
      </c>
      <c r="F73" s="48">
        <v>17.78</v>
      </c>
      <c r="G73" s="6" t="s">
        <v>9</v>
      </c>
      <c r="H73" s="6">
        <v>66</v>
      </c>
      <c r="I73" s="43">
        <v>9.2259999999999998E-3</v>
      </c>
      <c r="J73" s="43">
        <v>9.1830000000000002E-3</v>
      </c>
      <c r="K73" s="44">
        <v>90399</v>
      </c>
      <c r="L73" s="44">
        <v>830.2</v>
      </c>
      <c r="M73" s="48">
        <v>20.11</v>
      </c>
    </row>
    <row r="74" spans="1:13">
      <c r="A74" s="6">
        <v>67</v>
      </c>
      <c r="B74" s="43">
        <v>1.4546E-2</v>
      </c>
      <c r="C74" s="43">
        <v>1.4441000000000001E-2</v>
      </c>
      <c r="D74" s="44">
        <v>84408.9</v>
      </c>
      <c r="E74" s="44">
        <v>1218.9000000000001</v>
      </c>
      <c r="F74" s="48">
        <v>17.010000000000002</v>
      </c>
      <c r="G74" s="6" t="s">
        <v>9</v>
      </c>
      <c r="H74" s="6">
        <v>67</v>
      </c>
      <c r="I74" s="43">
        <v>9.7179999999999992E-3</v>
      </c>
      <c r="J74" s="43">
        <v>9.6710000000000008E-3</v>
      </c>
      <c r="K74" s="44">
        <v>89568.8</v>
      </c>
      <c r="L74" s="44">
        <v>866.2</v>
      </c>
      <c r="M74" s="48">
        <v>19.29</v>
      </c>
    </row>
    <row r="75" spans="1:13">
      <c r="A75" s="6">
        <v>68</v>
      </c>
      <c r="B75" s="43">
        <v>1.6164000000000001E-2</v>
      </c>
      <c r="C75" s="43">
        <v>1.6034E-2</v>
      </c>
      <c r="D75" s="44">
        <v>83190</v>
      </c>
      <c r="E75" s="44">
        <v>1333.9</v>
      </c>
      <c r="F75" s="48">
        <v>16.260000000000002</v>
      </c>
      <c r="G75" s="6" t="s">
        <v>9</v>
      </c>
      <c r="H75" s="6">
        <v>68</v>
      </c>
      <c r="I75" s="43">
        <v>1.0387E-2</v>
      </c>
      <c r="J75" s="43">
        <v>1.0333E-2</v>
      </c>
      <c r="K75" s="44">
        <v>88702.6</v>
      </c>
      <c r="L75" s="44">
        <v>916.6</v>
      </c>
      <c r="M75" s="48">
        <v>18.48</v>
      </c>
    </row>
    <row r="76" spans="1:13">
      <c r="A76" s="6">
        <v>69</v>
      </c>
      <c r="B76" s="43">
        <v>1.7048000000000001E-2</v>
      </c>
      <c r="C76" s="43">
        <v>1.6903999999999999E-2</v>
      </c>
      <c r="D76" s="44">
        <v>81856.100000000006</v>
      </c>
      <c r="E76" s="44">
        <v>1383.7</v>
      </c>
      <c r="F76" s="48">
        <v>15.51</v>
      </c>
      <c r="G76" s="6" t="s">
        <v>9</v>
      </c>
      <c r="H76" s="6">
        <v>69</v>
      </c>
      <c r="I76" s="43">
        <v>1.1379999999999999E-2</v>
      </c>
      <c r="J76" s="43">
        <v>1.1315E-2</v>
      </c>
      <c r="K76" s="44">
        <v>87786</v>
      </c>
      <c r="L76" s="44">
        <v>993.3</v>
      </c>
      <c r="M76" s="48">
        <v>17.66</v>
      </c>
    </row>
    <row r="77" spans="1:13">
      <c r="A77" s="6">
        <v>70</v>
      </c>
      <c r="B77" s="43">
        <v>1.9717999999999999E-2</v>
      </c>
      <c r="C77" s="43">
        <v>1.9526000000000002E-2</v>
      </c>
      <c r="D77" s="44">
        <v>80472.399999999994</v>
      </c>
      <c r="E77" s="44">
        <v>1571.3</v>
      </c>
      <c r="F77" s="48">
        <v>14.77</v>
      </c>
      <c r="G77" s="6" t="s">
        <v>9</v>
      </c>
      <c r="H77" s="6">
        <v>70</v>
      </c>
      <c r="I77" s="43">
        <v>1.3152E-2</v>
      </c>
      <c r="J77" s="43">
        <v>1.3065999999999999E-2</v>
      </c>
      <c r="K77" s="44">
        <v>86792.7</v>
      </c>
      <c r="L77" s="44">
        <v>1134</v>
      </c>
      <c r="M77" s="48">
        <v>16.86</v>
      </c>
    </row>
    <row r="78" spans="1:13">
      <c r="A78" s="6">
        <v>71</v>
      </c>
      <c r="B78" s="43">
        <v>2.2057E-2</v>
      </c>
      <c r="C78" s="43">
        <v>2.1817E-2</v>
      </c>
      <c r="D78" s="44">
        <v>78901.100000000006</v>
      </c>
      <c r="E78" s="44">
        <v>1721.4</v>
      </c>
      <c r="F78" s="48">
        <v>14.06</v>
      </c>
      <c r="G78" s="6" t="s">
        <v>9</v>
      </c>
      <c r="H78" s="6">
        <v>71</v>
      </c>
      <c r="I78" s="43">
        <v>1.4642000000000001E-2</v>
      </c>
      <c r="J78" s="43">
        <v>1.4534999999999999E-2</v>
      </c>
      <c r="K78" s="44">
        <v>85658.7</v>
      </c>
      <c r="L78" s="44">
        <v>1245.0999999999999</v>
      </c>
      <c r="M78" s="48">
        <v>16.079999999999998</v>
      </c>
    </row>
    <row r="79" spans="1:13">
      <c r="A79" s="6">
        <v>72</v>
      </c>
      <c r="B79" s="43">
        <v>2.3432999999999999E-2</v>
      </c>
      <c r="C79" s="43">
        <v>2.3161999999999999E-2</v>
      </c>
      <c r="D79" s="44">
        <v>77179.8</v>
      </c>
      <c r="E79" s="44">
        <v>1787.6</v>
      </c>
      <c r="F79" s="48">
        <v>13.36</v>
      </c>
      <c r="G79" s="6" t="s">
        <v>9</v>
      </c>
      <c r="H79" s="6">
        <v>72</v>
      </c>
      <c r="I79" s="43">
        <v>1.6397999999999999E-2</v>
      </c>
      <c r="J79" s="43">
        <v>1.6264000000000001E-2</v>
      </c>
      <c r="K79" s="44">
        <v>84413.6</v>
      </c>
      <c r="L79" s="44">
        <v>1372.9</v>
      </c>
      <c r="M79" s="48">
        <v>15.31</v>
      </c>
    </row>
    <row r="80" spans="1:13">
      <c r="A80" s="6">
        <v>73</v>
      </c>
      <c r="B80" s="43">
        <v>2.5950999999999998E-2</v>
      </c>
      <c r="C80" s="43">
        <v>2.5618999999999999E-2</v>
      </c>
      <c r="D80" s="44">
        <v>75392.2</v>
      </c>
      <c r="E80" s="44">
        <v>1931.5</v>
      </c>
      <c r="F80" s="48">
        <v>12.66</v>
      </c>
      <c r="G80" s="6" t="s">
        <v>9</v>
      </c>
      <c r="H80" s="6">
        <v>73</v>
      </c>
      <c r="I80" s="43">
        <v>1.8002000000000001E-2</v>
      </c>
      <c r="J80" s="43">
        <v>1.7840999999999999E-2</v>
      </c>
      <c r="K80" s="44">
        <v>83040.7</v>
      </c>
      <c r="L80" s="44">
        <v>1481.6</v>
      </c>
      <c r="M80" s="48">
        <v>14.55</v>
      </c>
    </row>
    <row r="81" spans="1:13">
      <c r="A81" s="6">
        <v>74</v>
      </c>
      <c r="B81" s="43">
        <v>2.9499000000000001E-2</v>
      </c>
      <c r="C81" s="43">
        <v>2.9069999999999999E-2</v>
      </c>
      <c r="D81" s="44">
        <v>73460.7</v>
      </c>
      <c r="E81" s="44">
        <v>2135.5</v>
      </c>
      <c r="F81" s="48">
        <v>11.98</v>
      </c>
      <c r="G81" s="6" t="s">
        <v>9</v>
      </c>
      <c r="H81" s="6">
        <v>74</v>
      </c>
      <c r="I81" s="43">
        <v>1.9495999999999999E-2</v>
      </c>
      <c r="J81" s="43">
        <v>1.9307999999999999E-2</v>
      </c>
      <c r="K81" s="44">
        <v>81559.100000000006</v>
      </c>
      <c r="L81" s="44">
        <v>1574.7</v>
      </c>
      <c r="M81" s="48">
        <v>13.81</v>
      </c>
    </row>
    <row r="82" spans="1:13">
      <c r="A82" s="6">
        <v>75</v>
      </c>
      <c r="B82" s="43">
        <v>3.3987999999999997E-2</v>
      </c>
      <c r="C82" s="43">
        <v>3.3419999999999998E-2</v>
      </c>
      <c r="D82" s="44">
        <v>71325.2</v>
      </c>
      <c r="E82" s="44">
        <v>2383.6999999999998</v>
      </c>
      <c r="F82" s="48">
        <v>11.33</v>
      </c>
      <c r="G82" s="6" t="s">
        <v>9</v>
      </c>
      <c r="H82" s="6">
        <v>75</v>
      </c>
      <c r="I82" s="43">
        <v>2.2447999999999999E-2</v>
      </c>
      <c r="J82" s="43">
        <v>2.2199E-2</v>
      </c>
      <c r="K82" s="44">
        <v>79984.399999999994</v>
      </c>
      <c r="L82" s="44">
        <v>1775.6</v>
      </c>
      <c r="M82" s="48">
        <v>13.07</v>
      </c>
    </row>
    <row r="83" spans="1:13">
      <c r="A83" s="6">
        <v>76</v>
      </c>
      <c r="B83" s="43">
        <v>3.6236999999999998E-2</v>
      </c>
      <c r="C83" s="43">
        <v>3.5591999999999999E-2</v>
      </c>
      <c r="D83" s="44">
        <v>68941.5</v>
      </c>
      <c r="E83" s="44">
        <v>2453.8000000000002</v>
      </c>
      <c r="F83" s="48">
        <v>10.7</v>
      </c>
      <c r="G83" s="6" t="s">
        <v>9</v>
      </c>
      <c r="H83" s="6">
        <v>76</v>
      </c>
      <c r="I83" s="43">
        <v>2.5864000000000002E-2</v>
      </c>
      <c r="J83" s="43">
        <v>2.5533E-2</v>
      </c>
      <c r="K83" s="44">
        <v>78208.800000000003</v>
      </c>
      <c r="L83" s="44">
        <v>1996.9</v>
      </c>
      <c r="M83" s="48">
        <v>12.35</v>
      </c>
    </row>
    <row r="84" spans="1:13">
      <c r="A84" s="6">
        <v>77</v>
      </c>
      <c r="B84" s="43">
        <v>4.1000000000000002E-2</v>
      </c>
      <c r="C84" s="43">
        <v>4.0176000000000003E-2</v>
      </c>
      <c r="D84" s="44">
        <v>66487.7</v>
      </c>
      <c r="E84" s="44">
        <v>2671.2</v>
      </c>
      <c r="F84" s="48">
        <v>10.08</v>
      </c>
      <c r="G84" s="6" t="s">
        <v>9</v>
      </c>
      <c r="H84" s="6">
        <v>77</v>
      </c>
      <c r="I84" s="43">
        <v>2.8126000000000002E-2</v>
      </c>
      <c r="J84" s="43">
        <v>2.7736E-2</v>
      </c>
      <c r="K84" s="44">
        <v>76211.899999999994</v>
      </c>
      <c r="L84" s="44">
        <v>2113.8000000000002</v>
      </c>
      <c r="M84" s="48">
        <v>11.66</v>
      </c>
    </row>
    <row r="85" spans="1:13">
      <c r="A85" s="6">
        <v>78</v>
      </c>
      <c r="B85" s="43">
        <v>4.5494E-2</v>
      </c>
      <c r="C85" s="43">
        <v>4.4482000000000001E-2</v>
      </c>
      <c r="D85" s="44">
        <v>63816.5</v>
      </c>
      <c r="E85" s="44">
        <v>2838.7</v>
      </c>
      <c r="F85" s="48">
        <v>9.48</v>
      </c>
      <c r="G85" s="6" t="s">
        <v>9</v>
      </c>
      <c r="H85" s="6">
        <v>78</v>
      </c>
      <c r="I85" s="43">
        <v>3.1995999999999997E-2</v>
      </c>
      <c r="J85" s="43">
        <v>3.1491999999999999E-2</v>
      </c>
      <c r="K85" s="44">
        <v>74098</v>
      </c>
      <c r="L85" s="44">
        <v>2333.5</v>
      </c>
      <c r="M85" s="48">
        <v>10.98</v>
      </c>
    </row>
    <row r="86" spans="1:13">
      <c r="A86" s="6">
        <v>79</v>
      </c>
      <c r="B86" s="43">
        <v>5.0499000000000002E-2</v>
      </c>
      <c r="C86" s="43">
        <v>4.9255E-2</v>
      </c>
      <c r="D86" s="44">
        <v>60977.8</v>
      </c>
      <c r="E86" s="44">
        <v>3003.5</v>
      </c>
      <c r="F86" s="48">
        <v>8.9</v>
      </c>
      <c r="G86" s="6" t="s">
        <v>9</v>
      </c>
      <c r="H86" s="6">
        <v>79</v>
      </c>
      <c r="I86" s="43">
        <v>3.4609000000000001E-2</v>
      </c>
      <c r="J86" s="43">
        <v>3.4021000000000003E-2</v>
      </c>
      <c r="K86" s="44">
        <v>71764.5</v>
      </c>
      <c r="L86" s="44">
        <v>2441.5</v>
      </c>
      <c r="M86" s="48">
        <v>10.32</v>
      </c>
    </row>
    <row r="87" spans="1:13">
      <c r="A87" s="6">
        <v>80</v>
      </c>
      <c r="B87" s="43">
        <v>5.6443E-2</v>
      </c>
      <c r="C87" s="43">
        <v>5.4893999999999998E-2</v>
      </c>
      <c r="D87" s="44">
        <v>57974.3</v>
      </c>
      <c r="E87" s="44">
        <v>3182.4</v>
      </c>
      <c r="F87" s="48">
        <v>8.33</v>
      </c>
      <c r="G87" s="6" t="s">
        <v>9</v>
      </c>
      <c r="H87" s="6">
        <v>80</v>
      </c>
      <c r="I87" s="43">
        <v>4.0266000000000003E-2</v>
      </c>
      <c r="J87" s="43">
        <v>3.9470999999999999E-2</v>
      </c>
      <c r="K87" s="44">
        <v>69323</v>
      </c>
      <c r="L87" s="44">
        <v>2736.3</v>
      </c>
      <c r="M87" s="48">
        <v>9.67</v>
      </c>
    </row>
    <row r="88" spans="1:13">
      <c r="A88" s="6">
        <v>81</v>
      </c>
      <c r="B88" s="43">
        <v>6.3150999999999999E-2</v>
      </c>
      <c r="C88" s="43">
        <v>6.1218000000000002E-2</v>
      </c>
      <c r="D88" s="44">
        <v>54791.9</v>
      </c>
      <c r="E88" s="44">
        <v>3354.3</v>
      </c>
      <c r="F88" s="48">
        <v>7.79</v>
      </c>
      <c r="G88" s="6" t="s">
        <v>9</v>
      </c>
      <c r="H88" s="6">
        <v>81</v>
      </c>
      <c r="I88" s="43">
        <v>4.4749999999999998E-2</v>
      </c>
      <c r="J88" s="43">
        <v>4.3770999999999997E-2</v>
      </c>
      <c r="K88" s="44">
        <v>66586.7</v>
      </c>
      <c r="L88" s="44">
        <v>2914.6</v>
      </c>
      <c r="M88" s="48">
        <v>9.0500000000000007</v>
      </c>
    </row>
    <row r="89" spans="1:13">
      <c r="A89" s="6">
        <v>82</v>
      </c>
      <c r="B89" s="43">
        <v>7.1465000000000001E-2</v>
      </c>
      <c r="C89" s="43">
        <v>6.9000000000000006E-2</v>
      </c>
      <c r="D89" s="44">
        <v>51437.599999999999</v>
      </c>
      <c r="E89" s="44">
        <v>3549.2</v>
      </c>
      <c r="F89" s="48">
        <v>7.26</v>
      </c>
      <c r="G89" s="6" t="s">
        <v>9</v>
      </c>
      <c r="H89" s="6">
        <v>82</v>
      </c>
      <c r="I89" s="43">
        <v>5.1962000000000001E-2</v>
      </c>
      <c r="J89" s="43">
        <v>5.0645999999999997E-2</v>
      </c>
      <c r="K89" s="44">
        <v>63672.2</v>
      </c>
      <c r="L89" s="44">
        <v>3224.8</v>
      </c>
      <c r="M89" s="48">
        <v>8.44</v>
      </c>
    </row>
    <row r="90" spans="1:13">
      <c r="A90" s="6">
        <v>83</v>
      </c>
      <c r="B90" s="43">
        <v>8.1473000000000004E-2</v>
      </c>
      <c r="C90" s="43">
        <v>7.8284000000000006E-2</v>
      </c>
      <c r="D90" s="44">
        <v>47888.4</v>
      </c>
      <c r="E90" s="44">
        <v>3748.9</v>
      </c>
      <c r="F90" s="48">
        <v>6.76</v>
      </c>
      <c r="G90" s="6" t="s">
        <v>9</v>
      </c>
      <c r="H90" s="6">
        <v>83</v>
      </c>
      <c r="I90" s="43">
        <v>6.0109999999999997E-2</v>
      </c>
      <c r="J90" s="43">
        <v>5.8356999999999999E-2</v>
      </c>
      <c r="K90" s="44">
        <v>60447.4</v>
      </c>
      <c r="L90" s="44">
        <v>3527.5</v>
      </c>
      <c r="M90" s="48">
        <v>7.86</v>
      </c>
    </row>
    <row r="91" spans="1:13">
      <c r="A91" s="6">
        <v>84</v>
      </c>
      <c r="B91" s="43">
        <v>9.1712000000000002E-2</v>
      </c>
      <c r="C91" s="43">
        <v>8.7691000000000005E-2</v>
      </c>
      <c r="D91" s="44">
        <v>44139.5</v>
      </c>
      <c r="E91" s="44">
        <v>3870.6</v>
      </c>
      <c r="F91" s="48">
        <v>6.29</v>
      </c>
      <c r="G91" s="6" t="s">
        <v>9</v>
      </c>
      <c r="H91" s="6">
        <v>84</v>
      </c>
      <c r="I91" s="43">
        <v>6.7471000000000003E-2</v>
      </c>
      <c r="J91" s="43">
        <v>6.5268999999999994E-2</v>
      </c>
      <c r="K91" s="44">
        <v>56919.9</v>
      </c>
      <c r="L91" s="44">
        <v>3715.1</v>
      </c>
      <c r="M91" s="48">
        <v>7.32</v>
      </c>
    </row>
    <row r="92" spans="1:13">
      <c r="A92" s="6">
        <v>85</v>
      </c>
      <c r="B92" s="43">
        <v>0.103657</v>
      </c>
      <c r="C92" s="43">
        <v>9.8548999999999998E-2</v>
      </c>
      <c r="D92" s="44">
        <v>40268.9</v>
      </c>
      <c r="E92" s="44">
        <v>3968.5</v>
      </c>
      <c r="F92" s="48">
        <v>5.85</v>
      </c>
      <c r="G92" s="6" t="s">
        <v>9</v>
      </c>
      <c r="H92" s="6">
        <v>85</v>
      </c>
      <c r="I92" s="43">
        <v>7.8042E-2</v>
      </c>
      <c r="J92" s="43">
        <v>7.5110999999999997E-2</v>
      </c>
      <c r="K92" s="44">
        <v>53204.800000000003</v>
      </c>
      <c r="L92" s="44">
        <v>3996.3</v>
      </c>
      <c r="M92" s="48">
        <v>6.79</v>
      </c>
    </row>
    <row r="93" spans="1:13">
      <c r="A93" s="6">
        <v>86</v>
      </c>
      <c r="B93" s="43">
        <v>0.11521199999999999</v>
      </c>
      <c r="C93" s="43">
        <v>0.10893700000000001</v>
      </c>
      <c r="D93" s="44">
        <v>36300.400000000001</v>
      </c>
      <c r="E93" s="44">
        <v>3954.4</v>
      </c>
      <c r="F93" s="48">
        <v>5.44</v>
      </c>
      <c r="G93" s="6" t="s">
        <v>9</v>
      </c>
      <c r="H93" s="6">
        <v>86</v>
      </c>
      <c r="I93" s="43">
        <v>8.8399000000000005E-2</v>
      </c>
      <c r="J93" s="43">
        <v>8.4656999999999996E-2</v>
      </c>
      <c r="K93" s="44">
        <v>49208.5</v>
      </c>
      <c r="L93" s="44">
        <v>4165.8999999999996</v>
      </c>
      <c r="M93" s="48">
        <v>6.3</v>
      </c>
    </row>
    <row r="94" spans="1:13">
      <c r="A94" s="6">
        <v>87</v>
      </c>
      <c r="B94" s="43">
        <v>0.12878000000000001</v>
      </c>
      <c r="C94" s="43">
        <v>0.120989</v>
      </c>
      <c r="D94" s="44">
        <v>32346</v>
      </c>
      <c r="E94" s="44">
        <v>3913.5</v>
      </c>
      <c r="F94" s="48">
        <v>5.04</v>
      </c>
      <c r="G94" s="6" t="s">
        <v>9</v>
      </c>
      <c r="H94" s="6">
        <v>87</v>
      </c>
      <c r="I94" s="43">
        <v>0.10133499999999999</v>
      </c>
      <c r="J94" s="43">
        <v>9.6448999999999993E-2</v>
      </c>
      <c r="K94" s="44">
        <v>45042.7</v>
      </c>
      <c r="L94" s="44">
        <v>4344.3</v>
      </c>
      <c r="M94" s="48">
        <v>5.84</v>
      </c>
    </row>
    <row r="95" spans="1:13">
      <c r="A95" s="6">
        <v>88</v>
      </c>
      <c r="B95" s="43">
        <v>0.14796799999999999</v>
      </c>
      <c r="C95" s="43">
        <v>0.13777500000000001</v>
      </c>
      <c r="D95" s="44">
        <v>28432.5</v>
      </c>
      <c r="E95" s="44">
        <v>3917.3</v>
      </c>
      <c r="F95" s="48">
        <v>4.66</v>
      </c>
      <c r="G95" s="6" t="s">
        <v>9</v>
      </c>
      <c r="H95" s="6">
        <v>88</v>
      </c>
      <c r="I95" s="43">
        <v>0.11471099999999999</v>
      </c>
      <c r="J95" s="43">
        <v>0.108489</v>
      </c>
      <c r="K95" s="44">
        <v>40698.400000000001</v>
      </c>
      <c r="L95" s="44">
        <v>4415.3</v>
      </c>
      <c r="M95" s="48">
        <v>5.41</v>
      </c>
    </row>
    <row r="96" spans="1:13">
      <c r="A96" s="6">
        <v>89</v>
      </c>
      <c r="B96" s="43">
        <v>0.16467599999999999</v>
      </c>
      <c r="C96" s="43">
        <v>0.15214900000000001</v>
      </c>
      <c r="D96" s="44">
        <v>24515.200000000001</v>
      </c>
      <c r="E96" s="44">
        <v>3729.9</v>
      </c>
      <c r="F96" s="48">
        <v>4.33</v>
      </c>
      <c r="G96" s="6" t="s">
        <v>9</v>
      </c>
      <c r="H96" s="6">
        <v>89</v>
      </c>
      <c r="I96" s="43">
        <v>0.131049</v>
      </c>
      <c r="J96" s="43">
        <v>0.12299</v>
      </c>
      <c r="K96" s="44">
        <v>36283.1</v>
      </c>
      <c r="L96" s="44">
        <v>4462.3999999999996</v>
      </c>
      <c r="M96" s="48">
        <v>5.01</v>
      </c>
    </row>
    <row r="97" spans="1:13">
      <c r="A97" s="6">
        <v>90</v>
      </c>
      <c r="B97" s="43">
        <v>0.18143699999999999</v>
      </c>
      <c r="C97" s="43">
        <v>0.16634699999999999</v>
      </c>
      <c r="D97" s="44">
        <v>20785.2</v>
      </c>
      <c r="E97" s="44">
        <v>3457.6</v>
      </c>
      <c r="F97" s="48">
        <v>4.0199999999999996</v>
      </c>
      <c r="G97" s="6" t="s">
        <v>9</v>
      </c>
      <c r="H97" s="6">
        <v>90</v>
      </c>
      <c r="I97" s="43">
        <v>0.144927</v>
      </c>
      <c r="J97" s="43">
        <v>0.13513500000000001</v>
      </c>
      <c r="K97" s="44">
        <v>31820.6</v>
      </c>
      <c r="L97" s="44">
        <v>4300.1000000000004</v>
      </c>
      <c r="M97" s="48">
        <v>4.6399999999999997</v>
      </c>
    </row>
    <row r="98" spans="1:13">
      <c r="A98" s="6">
        <v>91</v>
      </c>
      <c r="B98" s="43">
        <v>0.197931</v>
      </c>
      <c r="C98" s="43">
        <v>0.18010599999999999</v>
      </c>
      <c r="D98" s="44">
        <v>17327.7</v>
      </c>
      <c r="E98" s="44">
        <v>3120.8</v>
      </c>
      <c r="F98" s="48">
        <v>3.72</v>
      </c>
      <c r="G98" s="6" t="s">
        <v>9</v>
      </c>
      <c r="H98" s="6">
        <v>91</v>
      </c>
      <c r="I98" s="43">
        <v>0.16408600000000001</v>
      </c>
      <c r="J98" s="43">
        <v>0.151645</v>
      </c>
      <c r="K98" s="44">
        <v>27520.5</v>
      </c>
      <c r="L98" s="44">
        <v>4173.3</v>
      </c>
      <c r="M98" s="48">
        <v>4.29</v>
      </c>
    </row>
    <row r="99" spans="1:13">
      <c r="A99" s="6">
        <v>92</v>
      </c>
      <c r="B99" s="43">
        <v>0.22265099999999999</v>
      </c>
      <c r="C99" s="43">
        <v>0.200348</v>
      </c>
      <c r="D99" s="44">
        <v>14206.9</v>
      </c>
      <c r="E99" s="44">
        <v>2846.3</v>
      </c>
      <c r="F99" s="48">
        <v>3.43</v>
      </c>
      <c r="G99" s="6" t="s">
        <v>9</v>
      </c>
      <c r="H99" s="6">
        <v>92</v>
      </c>
      <c r="I99" s="43">
        <v>0.183896</v>
      </c>
      <c r="J99" s="43">
        <v>0.16841100000000001</v>
      </c>
      <c r="K99" s="44">
        <v>23347.200000000001</v>
      </c>
      <c r="L99" s="44">
        <v>3931.9</v>
      </c>
      <c r="M99" s="48">
        <v>3.96</v>
      </c>
    </row>
    <row r="100" spans="1:13">
      <c r="A100" s="6">
        <v>93</v>
      </c>
      <c r="B100" s="43">
        <v>0.25346999999999997</v>
      </c>
      <c r="C100" s="43">
        <v>0.22495999999999999</v>
      </c>
      <c r="D100" s="44">
        <v>11360.5</v>
      </c>
      <c r="E100" s="44">
        <v>2555.6999999999998</v>
      </c>
      <c r="F100" s="48">
        <v>3.16</v>
      </c>
      <c r="G100" s="6" t="s">
        <v>9</v>
      </c>
      <c r="H100" s="6">
        <v>93</v>
      </c>
      <c r="I100" s="43">
        <v>0.20400699999999999</v>
      </c>
      <c r="J100" s="43">
        <v>0.18512400000000001</v>
      </c>
      <c r="K100" s="44">
        <v>19415.3</v>
      </c>
      <c r="L100" s="44">
        <v>3594.2</v>
      </c>
      <c r="M100" s="48">
        <v>3.67</v>
      </c>
    </row>
    <row r="101" spans="1:13">
      <c r="A101" s="6">
        <v>94</v>
      </c>
      <c r="B101" s="43">
        <v>0.27654200000000001</v>
      </c>
      <c r="C101" s="43">
        <v>0.242949</v>
      </c>
      <c r="D101" s="44">
        <v>8804.9</v>
      </c>
      <c r="E101" s="44">
        <v>2139.1</v>
      </c>
      <c r="F101" s="48">
        <v>2.93</v>
      </c>
      <c r="G101" s="6" t="s">
        <v>9</v>
      </c>
      <c r="H101" s="6">
        <v>94</v>
      </c>
      <c r="I101" s="43">
        <v>0.22466900000000001</v>
      </c>
      <c r="J101" s="43">
        <v>0.20197999999999999</v>
      </c>
      <c r="K101" s="44">
        <v>15821</v>
      </c>
      <c r="L101" s="44">
        <v>3195.5</v>
      </c>
      <c r="M101" s="48">
        <v>3.38</v>
      </c>
    </row>
    <row r="102" spans="1:13">
      <c r="A102" s="6">
        <v>95</v>
      </c>
      <c r="B102" s="43">
        <v>0.31013600000000002</v>
      </c>
      <c r="C102" s="43">
        <v>0.26850000000000002</v>
      </c>
      <c r="D102" s="44">
        <v>6665.7</v>
      </c>
      <c r="E102" s="44">
        <v>1789.8</v>
      </c>
      <c r="F102" s="48">
        <v>2.71</v>
      </c>
      <c r="G102" s="6" t="s">
        <v>9</v>
      </c>
      <c r="H102" s="6">
        <v>95</v>
      </c>
      <c r="I102" s="43">
        <v>0.25626599999999999</v>
      </c>
      <c r="J102" s="43">
        <v>0.22716</v>
      </c>
      <c r="K102" s="44">
        <v>12625.5</v>
      </c>
      <c r="L102" s="44">
        <v>2868</v>
      </c>
      <c r="M102" s="48">
        <v>3.11</v>
      </c>
    </row>
    <row r="103" spans="1:13">
      <c r="A103" s="6">
        <v>96</v>
      </c>
      <c r="B103" s="43">
        <v>0.323158</v>
      </c>
      <c r="C103" s="43">
        <v>0.27820600000000001</v>
      </c>
      <c r="D103" s="44">
        <v>4876</v>
      </c>
      <c r="E103" s="44">
        <v>1356.5</v>
      </c>
      <c r="F103" s="48">
        <v>2.5299999999999998</v>
      </c>
      <c r="G103" s="6" t="s">
        <v>9</v>
      </c>
      <c r="H103" s="6">
        <v>96</v>
      </c>
      <c r="I103" s="43">
        <v>0.27169399999999999</v>
      </c>
      <c r="J103" s="43">
        <v>0.23919899999999999</v>
      </c>
      <c r="K103" s="44">
        <v>9757.5</v>
      </c>
      <c r="L103" s="44">
        <v>2334</v>
      </c>
      <c r="M103" s="48">
        <v>2.88</v>
      </c>
    </row>
    <row r="104" spans="1:13">
      <c r="A104" s="6">
        <v>97</v>
      </c>
      <c r="B104" s="43">
        <v>0.38400699999999999</v>
      </c>
      <c r="C104" s="43">
        <v>0.32215300000000002</v>
      </c>
      <c r="D104" s="44">
        <v>3519.5</v>
      </c>
      <c r="E104" s="44">
        <v>1133.8</v>
      </c>
      <c r="F104" s="48">
        <v>2.31</v>
      </c>
      <c r="G104" s="6" t="s">
        <v>9</v>
      </c>
      <c r="H104" s="6">
        <v>97</v>
      </c>
      <c r="I104" s="43">
        <v>0.32924500000000001</v>
      </c>
      <c r="J104" s="43">
        <v>0.28270499999999998</v>
      </c>
      <c r="K104" s="44">
        <v>7423.5</v>
      </c>
      <c r="L104" s="44">
        <v>2098.6999999999998</v>
      </c>
      <c r="M104" s="48">
        <v>2.63</v>
      </c>
    </row>
    <row r="105" spans="1:13">
      <c r="A105" s="6">
        <v>98</v>
      </c>
      <c r="B105" s="43">
        <v>0.40371800000000002</v>
      </c>
      <c r="C105" s="43">
        <v>0.33591100000000002</v>
      </c>
      <c r="D105" s="44">
        <v>2385.6999999999998</v>
      </c>
      <c r="E105" s="44">
        <v>801.4</v>
      </c>
      <c r="F105" s="48">
        <v>2.16</v>
      </c>
      <c r="G105" s="6" t="s">
        <v>9</v>
      </c>
      <c r="H105" s="6">
        <v>98</v>
      </c>
      <c r="I105" s="43">
        <v>0.34635300000000002</v>
      </c>
      <c r="J105" s="43">
        <v>0.29522700000000002</v>
      </c>
      <c r="K105" s="44">
        <v>5324.8</v>
      </c>
      <c r="L105" s="44">
        <v>1572</v>
      </c>
      <c r="M105" s="48">
        <v>2.4700000000000002</v>
      </c>
    </row>
    <row r="106" spans="1:13">
      <c r="A106" s="6">
        <v>99</v>
      </c>
      <c r="B106" s="43">
        <v>0.424983</v>
      </c>
      <c r="C106" s="43">
        <v>0.35050399999999998</v>
      </c>
      <c r="D106" s="44">
        <v>1584.3</v>
      </c>
      <c r="E106" s="44">
        <v>555.29999999999995</v>
      </c>
      <c r="F106" s="48">
        <v>2.0099999999999998</v>
      </c>
      <c r="G106" s="6" t="s">
        <v>9</v>
      </c>
      <c r="H106" s="6">
        <v>99</v>
      </c>
      <c r="I106" s="43">
        <v>0.378942</v>
      </c>
      <c r="J106" s="43">
        <v>0.31857999999999997</v>
      </c>
      <c r="K106" s="44">
        <v>3752.8</v>
      </c>
      <c r="L106" s="44">
        <v>1195.5999999999999</v>
      </c>
      <c r="M106" s="48">
        <v>2.2999999999999998</v>
      </c>
    </row>
    <row r="107" spans="1:13">
      <c r="A107" s="6">
        <v>100</v>
      </c>
      <c r="B107" s="6">
        <v>0.52759400000000001</v>
      </c>
      <c r="C107" s="6">
        <v>0.41746699999999998</v>
      </c>
      <c r="D107" s="6">
        <v>1029</v>
      </c>
      <c r="E107" s="6">
        <v>429.6</v>
      </c>
      <c r="F107" s="6">
        <v>1.82</v>
      </c>
      <c r="G107" s="6" t="s">
        <v>9</v>
      </c>
      <c r="H107" s="6">
        <v>100</v>
      </c>
      <c r="I107" s="6">
        <v>0.40982099999999999</v>
      </c>
      <c r="J107" s="6">
        <v>0.34012599999999998</v>
      </c>
      <c r="K107" s="6">
        <v>2557.1999999999998</v>
      </c>
      <c r="L107" s="6">
        <v>869.8</v>
      </c>
      <c r="M107" s="6">
        <v>2.14</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0.81640625" defaultRowHeight="15.5"/>
  <cols>
    <col min="1" max="16384" width="10.81640625" style="6"/>
  </cols>
  <sheetData>
    <row r="1" spans="1:13" s="2" customFormat="1" ht="31" customHeight="1">
      <c r="A1" s="26" t="s">
        <v>72</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4.3629999999999997E-3</v>
      </c>
      <c r="C7" s="43">
        <v>4.3540000000000002E-3</v>
      </c>
      <c r="D7" s="44">
        <v>100000</v>
      </c>
      <c r="E7" s="44">
        <v>435.4</v>
      </c>
      <c r="F7" s="48">
        <v>79.03</v>
      </c>
      <c r="G7" s="6" t="s">
        <v>9</v>
      </c>
      <c r="H7" s="6">
        <v>0</v>
      </c>
      <c r="I7" s="43">
        <v>3.32E-3</v>
      </c>
      <c r="J7" s="43">
        <v>3.3140000000000001E-3</v>
      </c>
      <c r="K7" s="44">
        <v>100000</v>
      </c>
      <c r="L7" s="44">
        <v>331.4</v>
      </c>
      <c r="M7" s="48">
        <v>82.7</v>
      </c>
    </row>
    <row r="8" spans="1:13">
      <c r="A8" s="6">
        <v>1</v>
      </c>
      <c r="B8" s="43">
        <v>2.9999999999999997E-4</v>
      </c>
      <c r="C8" s="43">
        <v>2.9999999999999997E-4</v>
      </c>
      <c r="D8" s="44">
        <v>99564.6</v>
      </c>
      <c r="E8" s="44">
        <v>29.9</v>
      </c>
      <c r="F8" s="48">
        <v>78.37</v>
      </c>
      <c r="G8" s="6" t="s">
        <v>9</v>
      </c>
      <c r="H8" s="6">
        <v>1</v>
      </c>
      <c r="I8" s="43">
        <v>2.6699999999999998E-4</v>
      </c>
      <c r="J8" s="43">
        <v>2.6699999999999998E-4</v>
      </c>
      <c r="K8" s="44">
        <v>99668.6</v>
      </c>
      <c r="L8" s="44">
        <v>26.6</v>
      </c>
      <c r="M8" s="48">
        <v>81.97</v>
      </c>
    </row>
    <row r="9" spans="1:13">
      <c r="A9" s="6">
        <v>2</v>
      </c>
      <c r="B9" s="43">
        <v>1.6200000000000001E-4</v>
      </c>
      <c r="C9" s="43">
        <v>1.6200000000000001E-4</v>
      </c>
      <c r="D9" s="44">
        <v>99534.8</v>
      </c>
      <c r="E9" s="44">
        <v>16.100000000000001</v>
      </c>
      <c r="F9" s="48">
        <v>77.400000000000006</v>
      </c>
      <c r="G9" s="6" t="s">
        <v>9</v>
      </c>
      <c r="H9" s="6">
        <v>2</v>
      </c>
      <c r="I9" s="43">
        <v>1.25E-4</v>
      </c>
      <c r="J9" s="43">
        <v>1.25E-4</v>
      </c>
      <c r="K9" s="44">
        <v>99641.9</v>
      </c>
      <c r="L9" s="44">
        <v>12.5</v>
      </c>
      <c r="M9" s="48">
        <v>80.989999999999995</v>
      </c>
    </row>
    <row r="10" spans="1:13">
      <c r="A10" s="6">
        <v>3</v>
      </c>
      <c r="B10" s="43">
        <v>1.2799999999999999E-4</v>
      </c>
      <c r="C10" s="43">
        <v>1.2799999999999999E-4</v>
      </c>
      <c r="D10" s="44">
        <v>99518.7</v>
      </c>
      <c r="E10" s="44">
        <v>12.7</v>
      </c>
      <c r="F10" s="48">
        <v>76.41</v>
      </c>
      <c r="G10" s="6" t="s">
        <v>9</v>
      </c>
      <c r="H10" s="6">
        <v>3</v>
      </c>
      <c r="I10" s="43">
        <v>1.0900000000000001E-4</v>
      </c>
      <c r="J10" s="43">
        <v>1.0900000000000001E-4</v>
      </c>
      <c r="K10" s="44">
        <v>99629.5</v>
      </c>
      <c r="L10" s="44">
        <v>10.8</v>
      </c>
      <c r="M10" s="48">
        <v>80</v>
      </c>
    </row>
    <row r="11" spans="1:13">
      <c r="A11" s="6">
        <v>4</v>
      </c>
      <c r="B11" s="43">
        <v>1.16E-4</v>
      </c>
      <c r="C11" s="43">
        <v>1.16E-4</v>
      </c>
      <c r="D11" s="44">
        <v>99505.9</v>
      </c>
      <c r="E11" s="44">
        <v>11.6</v>
      </c>
      <c r="F11" s="48">
        <v>75.42</v>
      </c>
      <c r="G11" s="6" t="s">
        <v>9</v>
      </c>
      <c r="H11" s="6">
        <v>4</v>
      </c>
      <c r="I11" s="43">
        <v>7.7999999999999999E-5</v>
      </c>
      <c r="J11" s="43">
        <v>7.7999999999999999E-5</v>
      </c>
      <c r="K11" s="44">
        <v>99618.6</v>
      </c>
      <c r="L11" s="44">
        <v>7.8</v>
      </c>
      <c r="M11" s="48">
        <v>79.010000000000005</v>
      </c>
    </row>
    <row r="12" spans="1:13">
      <c r="A12" s="6">
        <v>5</v>
      </c>
      <c r="B12" s="43">
        <v>7.6000000000000004E-5</v>
      </c>
      <c r="C12" s="43">
        <v>7.6000000000000004E-5</v>
      </c>
      <c r="D12" s="44">
        <v>99494.3</v>
      </c>
      <c r="E12" s="44">
        <v>7.5</v>
      </c>
      <c r="F12" s="48">
        <v>74.430000000000007</v>
      </c>
      <c r="G12" s="6" t="s">
        <v>9</v>
      </c>
      <c r="H12" s="6">
        <v>5</v>
      </c>
      <c r="I12" s="43">
        <v>6.6000000000000005E-5</v>
      </c>
      <c r="J12" s="43">
        <v>6.6000000000000005E-5</v>
      </c>
      <c r="K12" s="44">
        <v>99610.9</v>
      </c>
      <c r="L12" s="44">
        <v>6.6</v>
      </c>
      <c r="M12" s="48">
        <v>78.02</v>
      </c>
    </row>
    <row r="13" spans="1:13">
      <c r="A13" s="6">
        <v>6</v>
      </c>
      <c r="B13" s="43">
        <v>8.8999999999999995E-5</v>
      </c>
      <c r="C13" s="43">
        <v>8.8999999999999995E-5</v>
      </c>
      <c r="D13" s="44">
        <v>99486.8</v>
      </c>
      <c r="E13" s="44">
        <v>8.8000000000000007</v>
      </c>
      <c r="F13" s="48">
        <v>73.430000000000007</v>
      </c>
      <c r="G13" s="6" t="s">
        <v>9</v>
      </c>
      <c r="H13" s="6">
        <v>6</v>
      </c>
      <c r="I13" s="43">
        <v>6.7000000000000002E-5</v>
      </c>
      <c r="J13" s="43">
        <v>6.7000000000000002E-5</v>
      </c>
      <c r="K13" s="44">
        <v>99604.3</v>
      </c>
      <c r="L13" s="44">
        <v>6.6</v>
      </c>
      <c r="M13" s="48">
        <v>77.02</v>
      </c>
    </row>
    <row r="14" spans="1:13">
      <c r="A14" s="6">
        <v>7</v>
      </c>
      <c r="B14" s="43">
        <v>9.2999999999999997E-5</v>
      </c>
      <c r="C14" s="43">
        <v>9.2999999999999997E-5</v>
      </c>
      <c r="D14" s="44">
        <v>99478</v>
      </c>
      <c r="E14" s="44">
        <v>9.3000000000000007</v>
      </c>
      <c r="F14" s="48">
        <v>72.44</v>
      </c>
      <c r="G14" s="6" t="s">
        <v>9</v>
      </c>
      <c r="H14" s="6">
        <v>7</v>
      </c>
      <c r="I14" s="43">
        <v>7.8999999999999996E-5</v>
      </c>
      <c r="J14" s="43">
        <v>7.8999999999999996E-5</v>
      </c>
      <c r="K14" s="44">
        <v>99597.6</v>
      </c>
      <c r="L14" s="44">
        <v>7.9</v>
      </c>
      <c r="M14" s="48">
        <v>76.03</v>
      </c>
    </row>
    <row r="15" spans="1:13">
      <c r="A15" s="6">
        <v>8</v>
      </c>
      <c r="B15" s="43">
        <v>6.7999999999999999E-5</v>
      </c>
      <c r="C15" s="43">
        <v>6.7999999999999999E-5</v>
      </c>
      <c r="D15" s="44">
        <v>99468.7</v>
      </c>
      <c r="E15" s="44">
        <v>6.7</v>
      </c>
      <c r="F15" s="48">
        <v>71.44</v>
      </c>
      <c r="G15" s="6" t="s">
        <v>9</v>
      </c>
      <c r="H15" s="6">
        <v>8</v>
      </c>
      <c r="I15" s="43">
        <v>7.3999999999999996E-5</v>
      </c>
      <c r="J15" s="43">
        <v>7.3999999999999996E-5</v>
      </c>
      <c r="K15" s="44">
        <v>99589.8</v>
      </c>
      <c r="L15" s="44">
        <v>7.4</v>
      </c>
      <c r="M15" s="48">
        <v>75.040000000000006</v>
      </c>
    </row>
    <row r="16" spans="1:13">
      <c r="A16" s="6">
        <v>9</v>
      </c>
      <c r="B16" s="43">
        <v>8.2999999999999998E-5</v>
      </c>
      <c r="C16" s="43">
        <v>8.2999999999999998E-5</v>
      </c>
      <c r="D16" s="44">
        <v>99462</v>
      </c>
      <c r="E16" s="44">
        <v>8.1999999999999993</v>
      </c>
      <c r="F16" s="48">
        <v>70.45</v>
      </c>
      <c r="G16" s="6" t="s">
        <v>9</v>
      </c>
      <c r="H16" s="6">
        <v>9</v>
      </c>
      <c r="I16" s="43">
        <v>6.3999999999999997E-5</v>
      </c>
      <c r="J16" s="43">
        <v>6.3999999999999997E-5</v>
      </c>
      <c r="K16" s="44">
        <v>99582.399999999994</v>
      </c>
      <c r="L16" s="44">
        <v>6.4</v>
      </c>
      <c r="M16" s="48">
        <v>74.040000000000006</v>
      </c>
    </row>
    <row r="17" spans="1:13">
      <c r="A17" s="6">
        <v>10</v>
      </c>
      <c r="B17" s="43">
        <v>1.0399999999999999E-4</v>
      </c>
      <c r="C17" s="43">
        <v>1.0399999999999999E-4</v>
      </c>
      <c r="D17" s="44">
        <v>99453.7</v>
      </c>
      <c r="E17" s="44">
        <v>10.3</v>
      </c>
      <c r="F17" s="48">
        <v>69.459999999999994</v>
      </c>
      <c r="G17" s="6" t="s">
        <v>9</v>
      </c>
      <c r="H17" s="6">
        <v>10</v>
      </c>
      <c r="I17" s="43">
        <v>5.5000000000000002E-5</v>
      </c>
      <c r="J17" s="43">
        <v>5.5000000000000002E-5</v>
      </c>
      <c r="K17" s="44">
        <v>99576</v>
      </c>
      <c r="L17" s="44">
        <v>5.4</v>
      </c>
      <c r="M17" s="48">
        <v>73.05</v>
      </c>
    </row>
    <row r="18" spans="1:13">
      <c r="A18" s="6">
        <v>11</v>
      </c>
      <c r="B18" s="43">
        <v>1.1400000000000001E-4</v>
      </c>
      <c r="C18" s="43">
        <v>1.1400000000000001E-4</v>
      </c>
      <c r="D18" s="44">
        <v>99443.4</v>
      </c>
      <c r="E18" s="44">
        <v>11.3</v>
      </c>
      <c r="F18" s="48">
        <v>68.459999999999994</v>
      </c>
      <c r="G18" s="6" t="s">
        <v>9</v>
      </c>
      <c r="H18" s="6">
        <v>11</v>
      </c>
      <c r="I18" s="43">
        <v>5.0000000000000002E-5</v>
      </c>
      <c r="J18" s="43">
        <v>5.0000000000000002E-5</v>
      </c>
      <c r="K18" s="44">
        <v>99570.5</v>
      </c>
      <c r="L18" s="44">
        <v>4.9000000000000004</v>
      </c>
      <c r="M18" s="48">
        <v>72.05</v>
      </c>
    </row>
    <row r="19" spans="1:13">
      <c r="A19" s="6">
        <v>12</v>
      </c>
      <c r="B19" s="43">
        <v>8.2999999999999998E-5</v>
      </c>
      <c r="C19" s="43">
        <v>8.2999999999999998E-5</v>
      </c>
      <c r="D19" s="44">
        <v>99432.1</v>
      </c>
      <c r="E19" s="44">
        <v>8.1999999999999993</v>
      </c>
      <c r="F19" s="48">
        <v>67.47</v>
      </c>
      <c r="G19" s="6" t="s">
        <v>9</v>
      </c>
      <c r="H19" s="6">
        <v>12</v>
      </c>
      <c r="I19" s="43">
        <v>6.8999999999999997E-5</v>
      </c>
      <c r="J19" s="43">
        <v>6.8999999999999997E-5</v>
      </c>
      <c r="K19" s="44">
        <v>99565.6</v>
      </c>
      <c r="L19" s="44">
        <v>6.9</v>
      </c>
      <c r="M19" s="48">
        <v>71.05</v>
      </c>
    </row>
    <row r="20" spans="1:13">
      <c r="A20" s="6">
        <v>13</v>
      </c>
      <c r="B20" s="43">
        <v>1.08E-4</v>
      </c>
      <c r="C20" s="43">
        <v>1.08E-4</v>
      </c>
      <c r="D20" s="44">
        <v>99423.9</v>
      </c>
      <c r="E20" s="44">
        <v>10.8</v>
      </c>
      <c r="F20" s="48">
        <v>66.48</v>
      </c>
      <c r="G20" s="6" t="s">
        <v>9</v>
      </c>
      <c r="H20" s="6">
        <v>13</v>
      </c>
      <c r="I20" s="43">
        <v>1.22E-4</v>
      </c>
      <c r="J20" s="43">
        <v>1.22E-4</v>
      </c>
      <c r="K20" s="44">
        <v>99558.7</v>
      </c>
      <c r="L20" s="44">
        <v>12.2</v>
      </c>
      <c r="M20" s="48">
        <v>70.06</v>
      </c>
    </row>
    <row r="21" spans="1:13">
      <c r="A21" s="6">
        <v>14</v>
      </c>
      <c r="B21" s="43">
        <v>9.5000000000000005E-5</v>
      </c>
      <c r="C21" s="43">
        <v>9.5000000000000005E-5</v>
      </c>
      <c r="D21" s="44">
        <v>99413.1</v>
      </c>
      <c r="E21" s="44">
        <v>9.5</v>
      </c>
      <c r="F21" s="48">
        <v>65.48</v>
      </c>
      <c r="G21" s="6" t="s">
        <v>9</v>
      </c>
      <c r="H21" s="6">
        <v>14</v>
      </c>
      <c r="I21" s="43">
        <v>1.11E-4</v>
      </c>
      <c r="J21" s="43">
        <v>1.11E-4</v>
      </c>
      <c r="K21" s="44">
        <v>99546.5</v>
      </c>
      <c r="L21" s="44">
        <v>11.1</v>
      </c>
      <c r="M21" s="48">
        <v>69.069999999999993</v>
      </c>
    </row>
    <row r="22" spans="1:13">
      <c r="A22" s="6">
        <v>15</v>
      </c>
      <c r="B22" s="43">
        <v>1.7699999999999999E-4</v>
      </c>
      <c r="C22" s="43">
        <v>1.7699999999999999E-4</v>
      </c>
      <c r="D22" s="44">
        <v>99403.7</v>
      </c>
      <c r="E22" s="44">
        <v>17.5</v>
      </c>
      <c r="F22" s="48">
        <v>64.489999999999995</v>
      </c>
      <c r="G22" s="6" t="s">
        <v>9</v>
      </c>
      <c r="H22" s="6">
        <v>15</v>
      </c>
      <c r="I22" s="43">
        <v>1.56E-4</v>
      </c>
      <c r="J22" s="43">
        <v>1.56E-4</v>
      </c>
      <c r="K22" s="44">
        <v>99535.4</v>
      </c>
      <c r="L22" s="44">
        <v>15.5</v>
      </c>
      <c r="M22" s="48">
        <v>68.069999999999993</v>
      </c>
    </row>
    <row r="23" spans="1:13">
      <c r="A23" s="6">
        <v>16</v>
      </c>
      <c r="B23" s="43">
        <v>1.95E-4</v>
      </c>
      <c r="C23" s="43">
        <v>1.95E-4</v>
      </c>
      <c r="D23" s="44">
        <v>99386.1</v>
      </c>
      <c r="E23" s="44">
        <v>19.399999999999999</v>
      </c>
      <c r="F23" s="48">
        <v>63.5</v>
      </c>
      <c r="G23" s="6" t="s">
        <v>9</v>
      </c>
      <c r="H23" s="6">
        <v>16</v>
      </c>
      <c r="I23" s="43">
        <v>1.4799999999999999E-4</v>
      </c>
      <c r="J23" s="43">
        <v>1.4799999999999999E-4</v>
      </c>
      <c r="K23" s="44">
        <v>99519.9</v>
      </c>
      <c r="L23" s="44">
        <v>14.7</v>
      </c>
      <c r="M23" s="48">
        <v>67.08</v>
      </c>
    </row>
    <row r="24" spans="1:13">
      <c r="A24" s="6">
        <v>17</v>
      </c>
      <c r="B24" s="43">
        <v>2.9399999999999999E-4</v>
      </c>
      <c r="C24" s="43">
        <v>2.9399999999999999E-4</v>
      </c>
      <c r="D24" s="44">
        <v>99366.7</v>
      </c>
      <c r="E24" s="44">
        <v>29.2</v>
      </c>
      <c r="F24" s="48">
        <v>62.51</v>
      </c>
      <c r="G24" s="6" t="s">
        <v>9</v>
      </c>
      <c r="H24" s="6">
        <v>17</v>
      </c>
      <c r="I24" s="43">
        <v>1.54E-4</v>
      </c>
      <c r="J24" s="43">
        <v>1.54E-4</v>
      </c>
      <c r="K24" s="44">
        <v>99505.2</v>
      </c>
      <c r="L24" s="44">
        <v>15.3</v>
      </c>
      <c r="M24" s="48">
        <v>66.09</v>
      </c>
    </row>
    <row r="25" spans="1:13">
      <c r="A25" s="6">
        <v>18</v>
      </c>
      <c r="B25" s="43">
        <v>4.2000000000000002E-4</v>
      </c>
      <c r="C25" s="43">
        <v>4.2000000000000002E-4</v>
      </c>
      <c r="D25" s="44">
        <v>99337.5</v>
      </c>
      <c r="E25" s="44">
        <v>41.7</v>
      </c>
      <c r="F25" s="48">
        <v>61.53</v>
      </c>
      <c r="G25" s="6" t="s">
        <v>9</v>
      </c>
      <c r="H25" s="6">
        <v>18</v>
      </c>
      <c r="I25" s="43">
        <v>2.0699999999999999E-4</v>
      </c>
      <c r="J25" s="43">
        <v>2.0699999999999999E-4</v>
      </c>
      <c r="K25" s="44">
        <v>99489.9</v>
      </c>
      <c r="L25" s="44">
        <v>20.6</v>
      </c>
      <c r="M25" s="48">
        <v>65.099999999999994</v>
      </c>
    </row>
    <row r="26" spans="1:13">
      <c r="A26" s="6">
        <v>19</v>
      </c>
      <c r="B26" s="43">
        <v>4.6200000000000001E-4</v>
      </c>
      <c r="C26" s="43">
        <v>4.6200000000000001E-4</v>
      </c>
      <c r="D26" s="44">
        <v>99295.8</v>
      </c>
      <c r="E26" s="44">
        <v>45.9</v>
      </c>
      <c r="F26" s="48">
        <v>60.56</v>
      </c>
      <c r="G26" s="6" t="s">
        <v>9</v>
      </c>
      <c r="H26" s="6">
        <v>19</v>
      </c>
      <c r="I26" s="43">
        <v>2.2499999999999999E-4</v>
      </c>
      <c r="J26" s="43">
        <v>2.2499999999999999E-4</v>
      </c>
      <c r="K26" s="44">
        <v>99469.3</v>
      </c>
      <c r="L26" s="44">
        <v>22.4</v>
      </c>
      <c r="M26" s="48">
        <v>64.12</v>
      </c>
    </row>
    <row r="27" spans="1:13">
      <c r="A27" s="6">
        <v>20</v>
      </c>
      <c r="B27" s="43">
        <v>4.57E-4</v>
      </c>
      <c r="C27" s="43">
        <v>4.5600000000000003E-4</v>
      </c>
      <c r="D27" s="44">
        <v>99249.9</v>
      </c>
      <c r="E27" s="44">
        <v>45.3</v>
      </c>
      <c r="F27" s="48">
        <v>59.58</v>
      </c>
      <c r="G27" s="6" t="s">
        <v>9</v>
      </c>
      <c r="H27" s="6">
        <v>20</v>
      </c>
      <c r="I27" s="43">
        <v>2.05E-4</v>
      </c>
      <c r="J27" s="43">
        <v>2.05E-4</v>
      </c>
      <c r="K27" s="44">
        <v>99446.9</v>
      </c>
      <c r="L27" s="44">
        <v>20.399999999999999</v>
      </c>
      <c r="M27" s="48">
        <v>63.13</v>
      </c>
    </row>
    <row r="28" spans="1:13">
      <c r="A28" s="6">
        <v>21</v>
      </c>
      <c r="B28" s="43">
        <v>4.8899999999999996E-4</v>
      </c>
      <c r="C28" s="43">
        <v>4.8899999999999996E-4</v>
      </c>
      <c r="D28" s="44">
        <v>99204.6</v>
      </c>
      <c r="E28" s="44">
        <v>48.5</v>
      </c>
      <c r="F28" s="48">
        <v>58.61</v>
      </c>
      <c r="G28" s="6" t="s">
        <v>9</v>
      </c>
      <c r="H28" s="6">
        <v>21</v>
      </c>
      <c r="I28" s="43">
        <v>1.7699999999999999E-4</v>
      </c>
      <c r="J28" s="43">
        <v>1.7699999999999999E-4</v>
      </c>
      <c r="K28" s="44">
        <v>99426.5</v>
      </c>
      <c r="L28" s="44">
        <v>17.600000000000001</v>
      </c>
      <c r="M28" s="48">
        <v>62.15</v>
      </c>
    </row>
    <row r="29" spans="1:13">
      <c r="A29" s="6">
        <v>22</v>
      </c>
      <c r="B29" s="43">
        <v>4.9399999999999997E-4</v>
      </c>
      <c r="C29" s="43">
        <v>4.9399999999999997E-4</v>
      </c>
      <c r="D29" s="44">
        <v>99156.1</v>
      </c>
      <c r="E29" s="44">
        <v>49</v>
      </c>
      <c r="F29" s="48">
        <v>57.64</v>
      </c>
      <c r="G29" s="6" t="s">
        <v>9</v>
      </c>
      <c r="H29" s="6">
        <v>22</v>
      </c>
      <c r="I29" s="43">
        <v>1.8900000000000001E-4</v>
      </c>
      <c r="J29" s="43">
        <v>1.8900000000000001E-4</v>
      </c>
      <c r="K29" s="44">
        <v>99408.9</v>
      </c>
      <c r="L29" s="44">
        <v>18.8</v>
      </c>
      <c r="M29" s="48">
        <v>61.16</v>
      </c>
    </row>
    <row r="30" spans="1:13">
      <c r="A30" s="6">
        <v>23</v>
      </c>
      <c r="B30" s="43">
        <v>5.2599999999999999E-4</v>
      </c>
      <c r="C30" s="43">
        <v>5.2599999999999999E-4</v>
      </c>
      <c r="D30" s="44">
        <v>99107.1</v>
      </c>
      <c r="E30" s="44">
        <v>52.2</v>
      </c>
      <c r="F30" s="48">
        <v>56.67</v>
      </c>
      <c r="G30" s="6" t="s">
        <v>9</v>
      </c>
      <c r="H30" s="6">
        <v>23</v>
      </c>
      <c r="I30" s="43">
        <v>2.2699999999999999E-4</v>
      </c>
      <c r="J30" s="43">
        <v>2.2699999999999999E-4</v>
      </c>
      <c r="K30" s="44">
        <v>99390.2</v>
      </c>
      <c r="L30" s="44">
        <v>22.5</v>
      </c>
      <c r="M30" s="48">
        <v>60.17</v>
      </c>
    </row>
    <row r="31" spans="1:13">
      <c r="A31" s="6">
        <v>24</v>
      </c>
      <c r="B31" s="43">
        <v>5.5800000000000001E-4</v>
      </c>
      <c r="C31" s="43">
        <v>5.5800000000000001E-4</v>
      </c>
      <c r="D31" s="44">
        <v>99055</v>
      </c>
      <c r="E31" s="44">
        <v>55.3</v>
      </c>
      <c r="F31" s="48">
        <v>55.7</v>
      </c>
      <c r="G31" s="6" t="s">
        <v>9</v>
      </c>
      <c r="H31" s="6">
        <v>24</v>
      </c>
      <c r="I31" s="43">
        <v>1.9100000000000001E-4</v>
      </c>
      <c r="J31" s="43">
        <v>1.9100000000000001E-4</v>
      </c>
      <c r="K31" s="44">
        <v>99367.6</v>
      </c>
      <c r="L31" s="44">
        <v>19</v>
      </c>
      <c r="M31" s="48">
        <v>59.18</v>
      </c>
    </row>
    <row r="32" spans="1:13">
      <c r="A32" s="6">
        <v>25</v>
      </c>
      <c r="B32" s="43">
        <v>6.69E-4</v>
      </c>
      <c r="C32" s="43">
        <v>6.69E-4</v>
      </c>
      <c r="D32" s="44">
        <v>98999.7</v>
      </c>
      <c r="E32" s="44">
        <v>66.2</v>
      </c>
      <c r="F32" s="48">
        <v>54.73</v>
      </c>
      <c r="G32" s="6" t="s">
        <v>9</v>
      </c>
      <c r="H32" s="6">
        <v>25</v>
      </c>
      <c r="I32" s="43">
        <v>2.3900000000000001E-4</v>
      </c>
      <c r="J32" s="43">
        <v>2.3900000000000001E-4</v>
      </c>
      <c r="K32" s="44">
        <v>99348.6</v>
      </c>
      <c r="L32" s="44">
        <v>23.8</v>
      </c>
      <c r="M32" s="48">
        <v>58.19</v>
      </c>
    </row>
    <row r="33" spans="1:13">
      <c r="A33" s="6">
        <v>26</v>
      </c>
      <c r="B33" s="43">
        <v>5.53E-4</v>
      </c>
      <c r="C33" s="43">
        <v>5.53E-4</v>
      </c>
      <c r="D33" s="44">
        <v>98933.5</v>
      </c>
      <c r="E33" s="44">
        <v>54.7</v>
      </c>
      <c r="F33" s="48">
        <v>53.76</v>
      </c>
      <c r="G33" s="6" t="s">
        <v>9</v>
      </c>
      <c r="H33" s="6">
        <v>26</v>
      </c>
      <c r="I33" s="43">
        <v>2.9500000000000001E-4</v>
      </c>
      <c r="J33" s="43">
        <v>2.9500000000000001E-4</v>
      </c>
      <c r="K33" s="44">
        <v>99324.9</v>
      </c>
      <c r="L33" s="44">
        <v>29.3</v>
      </c>
      <c r="M33" s="48">
        <v>57.21</v>
      </c>
    </row>
    <row r="34" spans="1:13">
      <c r="A34" s="6">
        <v>27</v>
      </c>
      <c r="B34" s="43">
        <v>6.29E-4</v>
      </c>
      <c r="C34" s="43">
        <v>6.29E-4</v>
      </c>
      <c r="D34" s="44">
        <v>98878.8</v>
      </c>
      <c r="E34" s="44">
        <v>62.2</v>
      </c>
      <c r="F34" s="48">
        <v>52.79</v>
      </c>
      <c r="G34" s="6" t="s">
        <v>9</v>
      </c>
      <c r="H34" s="6">
        <v>27</v>
      </c>
      <c r="I34" s="43">
        <v>2.63E-4</v>
      </c>
      <c r="J34" s="43">
        <v>2.63E-4</v>
      </c>
      <c r="K34" s="44">
        <v>99295.6</v>
      </c>
      <c r="L34" s="44">
        <v>26.1</v>
      </c>
      <c r="M34" s="48">
        <v>56.22</v>
      </c>
    </row>
    <row r="35" spans="1:13">
      <c r="A35" s="6">
        <v>28</v>
      </c>
      <c r="B35" s="43">
        <v>6.7599999999999995E-4</v>
      </c>
      <c r="C35" s="43">
        <v>6.7599999999999995E-4</v>
      </c>
      <c r="D35" s="44">
        <v>98816.7</v>
      </c>
      <c r="E35" s="44">
        <v>66.8</v>
      </c>
      <c r="F35" s="48">
        <v>51.83</v>
      </c>
      <c r="G35" s="6" t="s">
        <v>9</v>
      </c>
      <c r="H35" s="6">
        <v>28</v>
      </c>
      <c r="I35" s="43">
        <v>2.7500000000000002E-4</v>
      </c>
      <c r="J35" s="43">
        <v>2.7500000000000002E-4</v>
      </c>
      <c r="K35" s="44">
        <v>99269.5</v>
      </c>
      <c r="L35" s="44">
        <v>27.3</v>
      </c>
      <c r="M35" s="48">
        <v>55.24</v>
      </c>
    </row>
    <row r="36" spans="1:13">
      <c r="A36" s="6">
        <v>29</v>
      </c>
      <c r="B36" s="43">
        <v>6.4700000000000001E-4</v>
      </c>
      <c r="C36" s="43">
        <v>6.4700000000000001E-4</v>
      </c>
      <c r="D36" s="44">
        <v>98749.9</v>
      </c>
      <c r="E36" s="44">
        <v>63.9</v>
      </c>
      <c r="F36" s="48">
        <v>50.86</v>
      </c>
      <c r="G36" s="6" t="s">
        <v>9</v>
      </c>
      <c r="H36" s="6">
        <v>29</v>
      </c>
      <c r="I36" s="43">
        <v>3.7500000000000001E-4</v>
      </c>
      <c r="J36" s="43">
        <v>3.7500000000000001E-4</v>
      </c>
      <c r="K36" s="44">
        <v>99242.1</v>
      </c>
      <c r="L36" s="44">
        <v>37.200000000000003</v>
      </c>
      <c r="M36" s="48">
        <v>54.25</v>
      </c>
    </row>
    <row r="37" spans="1:13">
      <c r="A37" s="6">
        <v>30</v>
      </c>
      <c r="B37" s="43">
        <v>6.9999999999999999E-4</v>
      </c>
      <c r="C37" s="43">
        <v>6.9999999999999999E-4</v>
      </c>
      <c r="D37" s="44">
        <v>98686</v>
      </c>
      <c r="E37" s="44">
        <v>69.099999999999994</v>
      </c>
      <c r="F37" s="48">
        <v>49.89</v>
      </c>
      <c r="G37" s="6" t="s">
        <v>9</v>
      </c>
      <c r="H37" s="6">
        <v>30</v>
      </c>
      <c r="I37" s="43">
        <v>3.7300000000000001E-4</v>
      </c>
      <c r="J37" s="43">
        <v>3.7300000000000001E-4</v>
      </c>
      <c r="K37" s="44">
        <v>99204.9</v>
      </c>
      <c r="L37" s="44">
        <v>37</v>
      </c>
      <c r="M37" s="48">
        <v>53.27</v>
      </c>
    </row>
    <row r="38" spans="1:13">
      <c r="A38" s="6">
        <v>31</v>
      </c>
      <c r="B38" s="43">
        <v>7.1000000000000002E-4</v>
      </c>
      <c r="C38" s="43">
        <v>7.1000000000000002E-4</v>
      </c>
      <c r="D38" s="44">
        <v>98617</v>
      </c>
      <c r="E38" s="44">
        <v>70</v>
      </c>
      <c r="F38" s="48">
        <v>48.93</v>
      </c>
      <c r="G38" s="6" t="s">
        <v>9</v>
      </c>
      <c r="H38" s="6">
        <v>31</v>
      </c>
      <c r="I38" s="43">
        <v>3.7199999999999999E-4</v>
      </c>
      <c r="J38" s="43">
        <v>3.7199999999999999E-4</v>
      </c>
      <c r="K38" s="44">
        <v>99167.9</v>
      </c>
      <c r="L38" s="44">
        <v>36.799999999999997</v>
      </c>
      <c r="M38" s="48">
        <v>52.29</v>
      </c>
    </row>
    <row r="39" spans="1:13">
      <c r="A39" s="6">
        <v>32</v>
      </c>
      <c r="B39" s="43">
        <v>9.7000000000000005E-4</v>
      </c>
      <c r="C39" s="43">
        <v>9.7000000000000005E-4</v>
      </c>
      <c r="D39" s="44">
        <v>98546.9</v>
      </c>
      <c r="E39" s="44">
        <v>95.6</v>
      </c>
      <c r="F39" s="48">
        <v>47.96</v>
      </c>
      <c r="G39" s="6" t="s">
        <v>9</v>
      </c>
      <c r="H39" s="6">
        <v>32</v>
      </c>
      <c r="I39" s="43">
        <v>4.5199999999999998E-4</v>
      </c>
      <c r="J39" s="43">
        <v>4.5199999999999998E-4</v>
      </c>
      <c r="K39" s="44">
        <v>99131.1</v>
      </c>
      <c r="L39" s="44">
        <v>44.8</v>
      </c>
      <c r="M39" s="48">
        <v>51.31</v>
      </c>
    </row>
    <row r="40" spans="1:13">
      <c r="A40" s="6">
        <v>33</v>
      </c>
      <c r="B40" s="43">
        <v>8.8099999999999995E-4</v>
      </c>
      <c r="C40" s="43">
        <v>8.8099999999999995E-4</v>
      </c>
      <c r="D40" s="44">
        <v>98451.4</v>
      </c>
      <c r="E40" s="44">
        <v>86.7</v>
      </c>
      <c r="F40" s="48">
        <v>47.01</v>
      </c>
      <c r="G40" s="6" t="s">
        <v>9</v>
      </c>
      <c r="H40" s="6">
        <v>33</v>
      </c>
      <c r="I40" s="43">
        <v>4.57E-4</v>
      </c>
      <c r="J40" s="43">
        <v>4.57E-4</v>
      </c>
      <c r="K40" s="44">
        <v>99086.3</v>
      </c>
      <c r="L40" s="44">
        <v>45.3</v>
      </c>
      <c r="M40" s="48">
        <v>50.33</v>
      </c>
    </row>
    <row r="41" spans="1:13">
      <c r="A41" s="6">
        <v>34</v>
      </c>
      <c r="B41" s="43">
        <v>9.859999999999999E-4</v>
      </c>
      <c r="C41" s="43">
        <v>9.8499999999999998E-4</v>
      </c>
      <c r="D41" s="44">
        <v>98364.7</v>
      </c>
      <c r="E41" s="44">
        <v>96.9</v>
      </c>
      <c r="F41" s="48">
        <v>46.05</v>
      </c>
      <c r="G41" s="6" t="s">
        <v>9</v>
      </c>
      <c r="H41" s="6">
        <v>34</v>
      </c>
      <c r="I41" s="43">
        <v>4.95E-4</v>
      </c>
      <c r="J41" s="43">
        <v>4.9399999999999997E-4</v>
      </c>
      <c r="K41" s="44">
        <v>99041.1</v>
      </c>
      <c r="L41" s="44">
        <v>49</v>
      </c>
      <c r="M41" s="48">
        <v>49.36</v>
      </c>
    </row>
    <row r="42" spans="1:13">
      <c r="A42" s="6">
        <v>35</v>
      </c>
      <c r="B42" s="43">
        <v>1.005E-3</v>
      </c>
      <c r="C42" s="43">
        <v>1.005E-3</v>
      </c>
      <c r="D42" s="44">
        <v>98267.8</v>
      </c>
      <c r="E42" s="44">
        <v>98.7</v>
      </c>
      <c r="F42" s="48">
        <v>45.1</v>
      </c>
      <c r="G42" s="6" t="s">
        <v>9</v>
      </c>
      <c r="H42" s="6">
        <v>35</v>
      </c>
      <c r="I42" s="43">
        <v>5.9100000000000005E-4</v>
      </c>
      <c r="J42" s="43">
        <v>5.9100000000000005E-4</v>
      </c>
      <c r="K42" s="44">
        <v>98992.1</v>
      </c>
      <c r="L42" s="44">
        <v>58.5</v>
      </c>
      <c r="M42" s="48">
        <v>48.38</v>
      </c>
    </row>
    <row r="43" spans="1:13">
      <c r="A43" s="6">
        <v>36</v>
      </c>
      <c r="B43" s="43">
        <v>1.121E-3</v>
      </c>
      <c r="C43" s="43">
        <v>1.1199999999999999E-3</v>
      </c>
      <c r="D43" s="44">
        <v>98169</v>
      </c>
      <c r="E43" s="44">
        <v>110</v>
      </c>
      <c r="F43" s="48">
        <v>44.14</v>
      </c>
      <c r="G43" s="6" t="s">
        <v>9</v>
      </c>
      <c r="H43" s="6">
        <v>36</v>
      </c>
      <c r="I43" s="43">
        <v>6.5799999999999995E-4</v>
      </c>
      <c r="J43" s="43">
        <v>6.5799999999999995E-4</v>
      </c>
      <c r="K43" s="44">
        <v>98933.6</v>
      </c>
      <c r="L43" s="44">
        <v>65.099999999999994</v>
      </c>
      <c r="M43" s="48">
        <v>47.41</v>
      </c>
    </row>
    <row r="44" spans="1:13">
      <c r="A44" s="6">
        <v>37</v>
      </c>
      <c r="B44" s="43">
        <v>1.1739999999999999E-3</v>
      </c>
      <c r="C44" s="43">
        <v>1.1739999999999999E-3</v>
      </c>
      <c r="D44" s="44">
        <v>98059</v>
      </c>
      <c r="E44" s="44">
        <v>115.1</v>
      </c>
      <c r="F44" s="48">
        <v>43.19</v>
      </c>
      <c r="G44" s="6" t="s">
        <v>9</v>
      </c>
      <c r="H44" s="6">
        <v>37</v>
      </c>
      <c r="I44" s="43">
        <v>7.2900000000000005E-4</v>
      </c>
      <c r="J44" s="43">
        <v>7.2900000000000005E-4</v>
      </c>
      <c r="K44" s="44">
        <v>98868.5</v>
      </c>
      <c r="L44" s="44">
        <v>72.099999999999994</v>
      </c>
      <c r="M44" s="48">
        <v>46.44</v>
      </c>
    </row>
    <row r="45" spans="1:13">
      <c r="A45" s="6">
        <v>38</v>
      </c>
      <c r="B45" s="43">
        <v>1.279E-3</v>
      </c>
      <c r="C45" s="43">
        <v>1.279E-3</v>
      </c>
      <c r="D45" s="44">
        <v>97943.9</v>
      </c>
      <c r="E45" s="44">
        <v>125.2</v>
      </c>
      <c r="F45" s="48">
        <v>42.24</v>
      </c>
      <c r="G45" s="6" t="s">
        <v>9</v>
      </c>
      <c r="H45" s="6">
        <v>38</v>
      </c>
      <c r="I45" s="43">
        <v>7.7499999999999997E-4</v>
      </c>
      <c r="J45" s="43">
        <v>7.7499999999999997E-4</v>
      </c>
      <c r="K45" s="44">
        <v>98796.4</v>
      </c>
      <c r="L45" s="44">
        <v>76.599999999999994</v>
      </c>
      <c r="M45" s="48">
        <v>45.47</v>
      </c>
    </row>
    <row r="46" spans="1:13">
      <c r="A46" s="6">
        <v>39</v>
      </c>
      <c r="B46" s="43">
        <v>1.3389999999999999E-3</v>
      </c>
      <c r="C46" s="43">
        <v>1.338E-3</v>
      </c>
      <c r="D46" s="44">
        <v>97818.7</v>
      </c>
      <c r="E46" s="44">
        <v>130.9</v>
      </c>
      <c r="F46" s="48">
        <v>41.29</v>
      </c>
      <c r="G46" s="6" t="s">
        <v>9</v>
      </c>
      <c r="H46" s="6">
        <v>39</v>
      </c>
      <c r="I46" s="43">
        <v>8.4099999999999995E-4</v>
      </c>
      <c r="J46" s="43">
        <v>8.4099999999999995E-4</v>
      </c>
      <c r="K46" s="44">
        <v>98719.8</v>
      </c>
      <c r="L46" s="44">
        <v>83</v>
      </c>
      <c r="M46" s="48">
        <v>44.51</v>
      </c>
    </row>
    <row r="47" spans="1:13">
      <c r="A47" s="6">
        <v>40</v>
      </c>
      <c r="B47" s="43">
        <v>1.493E-3</v>
      </c>
      <c r="C47" s="43">
        <v>1.4920000000000001E-3</v>
      </c>
      <c r="D47" s="44">
        <v>97687.8</v>
      </c>
      <c r="E47" s="44">
        <v>145.80000000000001</v>
      </c>
      <c r="F47" s="48">
        <v>40.35</v>
      </c>
      <c r="G47" s="6" t="s">
        <v>9</v>
      </c>
      <c r="H47" s="6">
        <v>40</v>
      </c>
      <c r="I47" s="43">
        <v>9.4200000000000002E-4</v>
      </c>
      <c r="J47" s="43">
        <v>9.41E-4</v>
      </c>
      <c r="K47" s="44">
        <v>98636.9</v>
      </c>
      <c r="L47" s="44">
        <v>92.8</v>
      </c>
      <c r="M47" s="48">
        <v>43.55</v>
      </c>
    </row>
    <row r="48" spans="1:13">
      <c r="A48" s="6">
        <v>41</v>
      </c>
      <c r="B48" s="43">
        <v>1.5820000000000001E-3</v>
      </c>
      <c r="C48" s="43">
        <v>1.5809999999999999E-3</v>
      </c>
      <c r="D48" s="44">
        <v>97542.1</v>
      </c>
      <c r="E48" s="44">
        <v>154.19999999999999</v>
      </c>
      <c r="F48" s="48">
        <v>39.409999999999997</v>
      </c>
      <c r="G48" s="6" t="s">
        <v>9</v>
      </c>
      <c r="H48" s="6">
        <v>41</v>
      </c>
      <c r="I48" s="43">
        <v>8.7500000000000002E-4</v>
      </c>
      <c r="J48" s="43">
        <v>8.7500000000000002E-4</v>
      </c>
      <c r="K48" s="44">
        <v>98544</v>
      </c>
      <c r="L48" s="44">
        <v>86.2</v>
      </c>
      <c r="M48" s="48">
        <v>42.59</v>
      </c>
    </row>
    <row r="49" spans="1:13">
      <c r="A49" s="6">
        <v>42</v>
      </c>
      <c r="B49" s="43">
        <v>1.8259999999999999E-3</v>
      </c>
      <c r="C49" s="43">
        <v>1.8240000000000001E-3</v>
      </c>
      <c r="D49" s="44">
        <v>97387.9</v>
      </c>
      <c r="E49" s="44">
        <v>177.6</v>
      </c>
      <c r="F49" s="48">
        <v>38.47</v>
      </c>
      <c r="G49" s="6" t="s">
        <v>9</v>
      </c>
      <c r="H49" s="6">
        <v>42</v>
      </c>
      <c r="I49" s="43">
        <v>1.116E-3</v>
      </c>
      <c r="J49" s="43">
        <v>1.1150000000000001E-3</v>
      </c>
      <c r="K49" s="44">
        <v>98457.8</v>
      </c>
      <c r="L49" s="44">
        <v>109.8</v>
      </c>
      <c r="M49" s="48">
        <v>41.62</v>
      </c>
    </row>
    <row r="50" spans="1:13">
      <c r="A50" s="6">
        <v>43</v>
      </c>
      <c r="B50" s="43">
        <v>1.8370000000000001E-3</v>
      </c>
      <c r="C50" s="43">
        <v>1.835E-3</v>
      </c>
      <c r="D50" s="44">
        <v>97210.2</v>
      </c>
      <c r="E50" s="44">
        <v>178.4</v>
      </c>
      <c r="F50" s="48">
        <v>37.54</v>
      </c>
      <c r="G50" s="6" t="s">
        <v>9</v>
      </c>
      <c r="H50" s="6">
        <v>43</v>
      </c>
      <c r="I50" s="43">
        <v>1.1019999999999999E-3</v>
      </c>
      <c r="J50" s="43">
        <v>1.101E-3</v>
      </c>
      <c r="K50" s="44">
        <v>98348</v>
      </c>
      <c r="L50" s="44">
        <v>108.3</v>
      </c>
      <c r="M50" s="48">
        <v>40.67</v>
      </c>
    </row>
    <row r="51" spans="1:13">
      <c r="A51" s="6">
        <v>44</v>
      </c>
      <c r="B51" s="43">
        <v>2.062E-3</v>
      </c>
      <c r="C51" s="43">
        <v>2.0600000000000002E-3</v>
      </c>
      <c r="D51" s="44">
        <v>97031.9</v>
      </c>
      <c r="E51" s="44">
        <v>199.9</v>
      </c>
      <c r="F51" s="48">
        <v>36.61</v>
      </c>
      <c r="G51" s="6" t="s">
        <v>9</v>
      </c>
      <c r="H51" s="6">
        <v>44</v>
      </c>
      <c r="I51" s="43">
        <v>1.2310000000000001E-3</v>
      </c>
      <c r="J51" s="43">
        <v>1.2310000000000001E-3</v>
      </c>
      <c r="K51" s="44">
        <v>98239.7</v>
      </c>
      <c r="L51" s="44">
        <v>120.9</v>
      </c>
      <c r="M51" s="48">
        <v>39.71</v>
      </c>
    </row>
    <row r="52" spans="1:13">
      <c r="A52" s="6">
        <v>45</v>
      </c>
      <c r="B52" s="43">
        <v>2.1189999999999998E-3</v>
      </c>
      <c r="C52" s="43">
        <v>2.117E-3</v>
      </c>
      <c r="D52" s="44">
        <v>96832</v>
      </c>
      <c r="E52" s="44">
        <v>205</v>
      </c>
      <c r="F52" s="48">
        <v>35.68</v>
      </c>
      <c r="G52" s="6" t="s">
        <v>9</v>
      </c>
      <c r="H52" s="6">
        <v>45</v>
      </c>
      <c r="I52" s="43">
        <v>1.4419999999999999E-3</v>
      </c>
      <c r="J52" s="43">
        <v>1.441E-3</v>
      </c>
      <c r="K52" s="44">
        <v>98118.8</v>
      </c>
      <c r="L52" s="44">
        <v>141.4</v>
      </c>
      <c r="M52" s="48">
        <v>38.76</v>
      </c>
    </row>
    <row r="53" spans="1:13">
      <c r="A53" s="6">
        <v>46</v>
      </c>
      <c r="B53" s="43">
        <v>2.3110000000000001E-3</v>
      </c>
      <c r="C53" s="43">
        <v>2.3089999999999999E-3</v>
      </c>
      <c r="D53" s="44">
        <v>96627</v>
      </c>
      <c r="E53" s="44">
        <v>223.1</v>
      </c>
      <c r="F53" s="48">
        <v>34.76</v>
      </c>
      <c r="G53" s="6" t="s">
        <v>9</v>
      </c>
      <c r="H53" s="6">
        <v>46</v>
      </c>
      <c r="I53" s="43">
        <v>1.524E-3</v>
      </c>
      <c r="J53" s="43">
        <v>1.523E-3</v>
      </c>
      <c r="K53" s="44">
        <v>97977.4</v>
      </c>
      <c r="L53" s="44">
        <v>149.19999999999999</v>
      </c>
      <c r="M53" s="48">
        <v>37.82</v>
      </c>
    </row>
    <row r="54" spans="1:13">
      <c r="A54" s="6">
        <v>47</v>
      </c>
      <c r="B54" s="43">
        <v>2.702E-3</v>
      </c>
      <c r="C54" s="43">
        <v>2.6979999999999999E-3</v>
      </c>
      <c r="D54" s="44">
        <v>96404</v>
      </c>
      <c r="E54" s="44">
        <v>260.10000000000002</v>
      </c>
      <c r="F54" s="48">
        <v>33.83</v>
      </c>
      <c r="G54" s="6" t="s">
        <v>9</v>
      </c>
      <c r="H54" s="6">
        <v>47</v>
      </c>
      <c r="I54" s="43">
        <v>1.591E-3</v>
      </c>
      <c r="J54" s="43">
        <v>1.5900000000000001E-3</v>
      </c>
      <c r="K54" s="44">
        <v>97828.2</v>
      </c>
      <c r="L54" s="44">
        <v>155.5</v>
      </c>
      <c r="M54" s="48">
        <v>36.869999999999997</v>
      </c>
    </row>
    <row r="55" spans="1:13">
      <c r="A55" s="6">
        <v>48</v>
      </c>
      <c r="B55" s="43">
        <v>2.6440000000000001E-3</v>
      </c>
      <c r="C55" s="43">
        <v>2.6410000000000001E-3</v>
      </c>
      <c r="D55" s="44">
        <v>96143.8</v>
      </c>
      <c r="E55" s="44">
        <v>253.9</v>
      </c>
      <c r="F55" s="48">
        <v>32.92</v>
      </c>
      <c r="G55" s="6" t="s">
        <v>9</v>
      </c>
      <c r="H55" s="6">
        <v>48</v>
      </c>
      <c r="I55" s="43">
        <v>1.807E-3</v>
      </c>
      <c r="J55" s="43">
        <v>1.8060000000000001E-3</v>
      </c>
      <c r="K55" s="44">
        <v>97672.7</v>
      </c>
      <c r="L55" s="44">
        <v>176.4</v>
      </c>
      <c r="M55" s="48">
        <v>35.93</v>
      </c>
    </row>
    <row r="56" spans="1:13">
      <c r="A56" s="6">
        <v>49</v>
      </c>
      <c r="B56" s="43">
        <v>3.0630000000000002E-3</v>
      </c>
      <c r="C56" s="43">
        <v>3.058E-3</v>
      </c>
      <c r="D56" s="44">
        <v>95889.9</v>
      </c>
      <c r="E56" s="44">
        <v>293.2</v>
      </c>
      <c r="F56" s="48">
        <v>32.01</v>
      </c>
      <c r="G56" s="6" t="s">
        <v>9</v>
      </c>
      <c r="H56" s="6">
        <v>49</v>
      </c>
      <c r="I56" s="43">
        <v>1.9070000000000001E-3</v>
      </c>
      <c r="J56" s="43">
        <v>1.905E-3</v>
      </c>
      <c r="K56" s="44">
        <v>97496.3</v>
      </c>
      <c r="L56" s="44">
        <v>185.8</v>
      </c>
      <c r="M56" s="48">
        <v>35</v>
      </c>
    </row>
    <row r="57" spans="1:13">
      <c r="A57" s="6">
        <v>50</v>
      </c>
      <c r="B57" s="43">
        <v>3.4870000000000001E-3</v>
      </c>
      <c r="C57" s="43">
        <v>3.4810000000000002E-3</v>
      </c>
      <c r="D57" s="44">
        <v>95596.7</v>
      </c>
      <c r="E57" s="44">
        <v>332.8</v>
      </c>
      <c r="F57" s="48">
        <v>31.11</v>
      </c>
      <c r="G57" s="6" t="s">
        <v>9</v>
      </c>
      <c r="H57" s="6">
        <v>50</v>
      </c>
      <c r="I57" s="43">
        <v>2.1250000000000002E-3</v>
      </c>
      <c r="J57" s="43">
        <v>2.1229999999999999E-3</v>
      </c>
      <c r="K57" s="44">
        <v>97310.5</v>
      </c>
      <c r="L57" s="44">
        <v>206.5</v>
      </c>
      <c r="M57" s="48">
        <v>34.06</v>
      </c>
    </row>
    <row r="58" spans="1:13">
      <c r="A58" s="6">
        <v>51</v>
      </c>
      <c r="B58" s="43">
        <v>3.4589999999999998E-3</v>
      </c>
      <c r="C58" s="43">
        <v>3.4529999999999999E-3</v>
      </c>
      <c r="D58" s="44">
        <v>95263.9</v>
      </c>
      <c r="E58" s="44">
        <v>329</v>
      </c>
      <c r="F58" s="48">
        <v>30.21</v>
      </c>
      <c r="G58" s="6" t="s">
        <v>9</v>
      </c>
      <c r="H58" s="6">
        <v>51</v>
      </c>
      <c r="I58" s="43">
        <v>2.3059999999999999E-3</v>
      </c>
      <c r="J58" s="43">
        <v>2.3029999999999999E-3</v>
      </c>
      <c r="K58" s="44">
        <v>97104</v>
      </c>
      <c r="L58" s="44">
        <v>223.6</v>
      </c>
      <c r="M58" s="48">
        <v>33.130000000000003</v>
      </c>
    </row>
    <row r="59" spans="1:13">
      <c r="A59" s="6">
        <v>52</v>
      </c>
      <c r="B59" s="43">
        <v>3.643E-3</v>
      </c>
      <c r="C59" s="43">
        <v>3.6359999999999999E-3</v>
      </c>
      <c r="D59" s="44">
        <v>94935</v>
      </c>
      <c r="E59" s="44">
        <v>345.2</v>
      </c>
      <c r="F59" s="48">
        <v>29.32</v>
      </c>
      <c r="G59" s="6" t="s">
        <v>9</v>
      </c>
      <c r="H59" s="6">
        <v>52</v>
      </c>
      <c r="I59" s="43">
        <v>2.4949999999999998E-3</v>
      </c>
      <c r="J59" s="43">
        <v>2.4919999999999999E-3</v>
      </c>
      <c r="K59" s="44">
        <v>96880.4</v>
      </c>
      <c r="L59" s="44">
        <v>241.4</v>
      </c>
      <c r="M59" s="48">
        <v>32.21</v>
      </c>
    </row>
    <row r="60" spans="1:13">
      <c r="A60" s="6">
        <v>53</v>
      </c>
      <c r="B60" s="43">
        <v>3.9979999999999998E-3</v>
      </c>
      <c r="C60" s="43">
        <v>3.9899999999999996E-3</v>
      </c>
      <c r="D60" s="44">
        <v>94589.8</v>
      </c>
      <c r="E60" s="44">
        <v>377.4</v>
      </c>
      <c r="F60" s="48">
        <v>28.42</v>
      </c>
      <c r="G60" s="6" t="s">
        <v>9</v>
      </c>
      <c r="H60" s="6">
        <v>53</v>
      </c>
      <c r="I60" s="43">
        <v>2.8969999999999998E-3</v>
      </c>
      <c r="J60" s="43">
        <v>2.8930000000000002E-3</v>
      </c>
      <c r="K60" s="44">
        <v>96639</v>
      </c>
      <c r="L60" s="44">
        <v>279.60000000000002</v>
      </c>
      <c r="M60" s="48">
        <v>31.29</v>
      </c>
    </row>
    <row r="61" spans="1:13">
      <c r="A61" s="6">
        <v>54</v>
      </c>
      <c r="B61" s="43">
        <v>4.3909999999999999E-3</v>
      </c>
      <c r="C61" s="43">
        <v>4.3819999999999996E-3</v>
      </c>
      <c r="D61" s="44">
        <v>94212.4</v>
      </c>
      <c r="E61" s="44">
        <v>412.8</v>
      </c>
      <c r="F61" s="48">
        <v>27.53</v>
      </c>
      <c r="G61" s="6" t="s">
        <v>9</v>
      </c>
      <c r="H61" s="6">
        <v>54</v>
      </c>
      <c r="I61" s="43">
        <v>3.042E-3</v>
      </c>
      <c r="J61" s="43">
        <v>3.0370000000000002E-3</v>
      </c>
      <c r="K61" s="44">
        <v>96359.4</v>
      </c>
      <c r="L61" s="44">
        <v>292.60000000000002</v>
      </c>
      <c r="M61" s="48">
        <v>30.38</v>
      </c>
    </row>
    <row r="62" spans="1:13">
      <c r="A62" s="6">
        <v>55</v>
      </c>
      <c r="B62" s="43">
        <v>4.9810000000000002E-3</v>
      </c>
      <c r="C62" s="43">
        <v>4.9690000000000003E-3</v>
      </c>
      <c r="D62" s="44">
        <v>93799.6</v>
      </c>
      <c r="E62" s="44">
        <v>466.1</v>
      </c>
      <c r="F62" s="48">
        <v>26.65</v>
      </c>
      <c r="G62" s="6" t="s">
        <v>9</v>
      </c>
      <c r="H62" s="6">
        <v>55</v>
      </c>
      <c r="I62" s="43">
        <v>3.3180000000000002E-3</v>
      </c>
      <c r="J62" s="43">
        <v>3.3119999999999998E-3</v>
      </c>
      <c r="K62" s="44">
        <v>96066.7</v>
      </c>
      <c r="L62" s="44">
        <v>318.2</v>
      </c>
      <c r="M62" s="48">
        <v>29.47</v>
      </c>
    </row>
    <row r="63" spans="1:13">
      <c r="A63" s="6">
        <v>56</v>
      </c>
      <c r="B63" s="43">
        <v>5.5599999999999998E-3</v>
      </c>
      <c r="C63" s="43">
        <v>5.5440000000000003E-3</v>
      </c>
      <c r="D63" s="44">
        <v>93333.5</v>
      </c>
      <c r="E63" s="44">
        <v>517.5</v>
      </c>
      <c r="F63" s="48">
        <v>25.78</v>
      </c>
      <c r="G63" s="6" t="s">
        <v>9</v>
      </c>
      <c r="H63" s="6">
        <v>56</v>
      </c>
      <c r="I63" s="43">
        <v>3.558E-3</v>
      </c>
      <c r="J63" s="43">
        <v>3.552E-3</v>
      </c>
      <c r="K63" s="44">
        <v>95748.5</v>
      </c>
      <c r="L63" s="44">
        <v>340.1</v>
      </c>
      <c r="M63" s="48">
        <v>28.56</v>
      </c>
    </row>
    <row r="64" spans="1:13">
      <c r="A64" s="6">
        <v>57</v>
      </c>
      <c r="B64" s="43">
        <v>6.071E-3</v>
      </c>
      <c r="C64" s="43">
        <v>6.0530000000000002E-3</v>
      </c>
      <c r="D64" s="44">
        <v>92816</v>
      </c>
      <c r="E64" s="44">
        <v>561.79999999999995</v>
      </c>
      <c r="F64" s="48">
        <v>24.92</v>
      </c>
      <c r="G64" s="6" t="s">
        <v>9</v>
      </c>
      <c r="H64" s="6">
        <v>57</v>
      </c>
      <c r="I64" s="43">
        <v>3.833E-3</v>
      </c>
      <c r="J64" s="43">
        <v>3.826E-3</v>
      </c>
      <c r="K64" s="44">
        <v>95408.4</v>
      </c>
      <c r="L64" s="44">
        <v>365</v>
      </c>
      <c r="M64" s="48">
        <v>27.66</v>
      </c>
    </row>
    <row r="65" spans="1:13">
      <c r="A65" s="6">
        <v>58</v>
      </c>
      <c r="B65" s="43">
        <v>6.4489999999999999E-3</v>
      </c>
      <c r="C65" s="43">
        <v>6.4279999999999997E-3</v>
      </c>
      <c r="D65" s="44">
        <v>92254.2</v>
      </c>
      <c r="E65" s="44">
        <v>593</v>
      </c>
      <c r="F65" s="48">
        <v>24.07</v>
      </c>
      <c r="G65" s="6" t="s">
        <v>9</v>
      </c>
      <c r="H65" s="6">
        <v>58</v>
      </c>
      <c r="I65" s="43">
        <v>4.1549999999999998E-3</v>
      </c>
      <c r="J65" s="43">
        <v>4.1469999999999996E-3</v>
      </c>
      <c r="K65" s="44">
        <v>95043.4</v>
      </c>
      <c r="L65" s="44">
        <v>394.1</v>
      </c>
      <c r="M65" s="48">
        <v>26.77</v>
      </c>
    </row>
    <row r="66" spans="1:13">
      <c r="A66" s="6">
        <v>59</v>
      </c>
      <c r="B66" s="43">
        <v>6.8849999999999996E-3</v>
      </c>
      <c r="C66" s="43">
        <v>6.8609999999999999E-3</v>
      </c>
      <c r="D66" s="44">
        <v>91661.2</v>
      </c>
      <c r="E66" s="44">
        <v>628.9</v>
      </c>
      <c r="F66" s="48">
        <v>23.23</v>
      </c>
      <c r="G66" s="6" t="s">
        <v>9</v>
      </c>
      <c r="H66" s="6">
        <v>59</v>
      </c>
      <c r="I66" s="43">
        <v>4.8589999999999996E-3</v>
      </c>
      <c r="J66" s="43">
        <v>4.8469999999999997E-3</v>
      </c>
      <c r="K66" s="44">
        <v>94649.3</v>
      </c>
      <c r="L66" s="44">
        <v>458.8</v>
      </c>
      <c r="M66" s="48">
        <v>25.88</v>
      </c>
    </row>
    <row r="67" spans="1:13">
      <c r="A67" s="6">
        <v>60</v>
      </c>
      <c r="B67" s="43">
        <v>8.1740000000000007E-3</v>
      </c>
      <c r="C67" s="43">
        <v>8.1410000000000007E-3</v>
      </c>
      <c r="D67" s="44">
        <v>91032.3</v>
      </c>
      <c r="E67" s="44">
        <v>741.1</v>
      </c>
      <c r="F67" s="48">
        <v>22.38</v>
      </c>
      <c r="G67" s="6" t="s">
        <v>9</v>
      </c>
      <c r="H67" s="6">
        <v>60</v>
      </c>
      <c r="I67" s="43">
        <v>5.3880000000000004E-3</v>
      </c>
      <c r="J67" s="43">
        <v>5.3740000000000003E-3</v>
      </c>
      <c r="K67" s="44">
        <v>94190.5</v>
      </c>
      <c r="L67" s="44">
        <v>506.2</v>
      </c>
      <c r="M67" s="48">
        <v>25</v>
      </c>
    </row>
    <row r="68" spans="1:13">
      <c r="A68" s="6">
        <v>61</v>
      </c>
      <c r="B68" s="43">
        <v>8.7080000000000005E-3</v>
      </c>
      <c r="C68" s="43">
        <v>8.6709999999999999E-3</v>
      </c>
      <c r="D68" s="44">
        <v>90291.199999999997</v>
      </c>
      <c r="E68" s="44">
        <v>782.9</v>
      </c>
      <c r="F68" s="48">
        <v>21.56</v>
      </c>
      <c r="G68" s="6" t="s">
        <v>9</v>
      </c>
      <c r="H68" s="6">
        <v>61</v>
      </c>
      <c r="I68" s="43">
        <v>5.6290000000000003E-3</v>
      </c>
      <c r="J68" s="43">
        <v>5.6129999999999999E-3</v>
      </c>
      <c r="K68" s="44">
        <v>93684.3</v>
      </c>
      <c r="L68" s="44">
        <v>525.9</v>
      </c>
      <c r="M68" s="48">
        <v>24.13</v>
      </c>
    </row>
    <row r="69" spans="1:13">
      <c r="A69" s="6">
        <v>62</v>
      </c>
      <c r="B69" s="43">
        <v>9.41E-3</v>
      </c>
      <c r="C69" s="43">
        <v>9.3659999999999993E-3</v>
      </c>
      <c r="D69" s="44">
        <v>89508.3</v>
      </c>
      <c r="E69" s="44">
        <v>838.4</v>
      </c>
      <c r="F69" s="48">
        <v>20.75</v>
      </c>
      <c r="G69" s="6" t="s">
        <v>9</v>
      </c>
      <c r="H69" s="6">
        <v>62</v>
      </c>
      <c r="I69" s="43">
        <v>6.2319999999999997E-3</v>
      </c>
      <c r="J69" s="43">
        <v>6.2119999999999996E-3</v>
      </c>
      <c r="K69" s="44">
        <v>93158.5</v>
      </c>
      <c r="L69" s="44">
        <v>578.70000000000005</v>
      </c>
      <c r="M69" s="48">
        <v>23.27</v>
      </c>
    </row>
    <row r="70" spans="1:13">
      <c r="A70" s="6">
        <v>63</v>
      </c>
      <c r="B70" s="43">
        <v>1.0843999999999999E-2</v>
      </c>
      <c r="C70" s="43">
        <v>1.0786E-2</v>
      </c>
      <c r="D70" s="44">
        <v>88670</v>
      </c>
      <c r="E70" s="44">
        <v>956.4</v>
      </c>
      <c r="F70" s="48">
        <v>19.940000000000001</v>
      </c>
      <c r="G70" s="6" t="s">
        <v>9</v>
      </c>
      <c r="H70" s="6">
        <v>63</v>
      </c>
      <c r="I70" s="43">
        <v>6.9499999999999996E-3</v>
      </c>
      <c r="J70" s="43">
        <v>6.9259999999999999E-3</v>
      </c>
      <c r="K70" s="44">
        <v>92579.8</v>
      </c>
      <c r="L70" s="44">
        <v>641.20000000000005</v>
      </c>
      <c r="M70" s="48">
        <v>22.41</v>
      </c>
    </row>
    <row r="71" spans="1:13">
      <c r="A71" s="6">
        <v>64</v>
      </c>
      <c r="B71" s="43">
        <v>1.1694E-2</v>
      </c>
      <c r="C71" s="43">
        <v>1.1625999999999999E-2</v>
      </c>
      <c r="D71" s="44">
        <v>87713.600000000006</v>
      </c>
      <c r="E71" s="44">
        <v>1019.8</v>
      </c>
      <c r="F71" s="48">
        <v>19.149999999999999</v>
      </c>
      <c r="G71" s="6" t="s">
        <v>9</v>
      </c>
      <c r="H71" s="6">
        <v>64</v>
      </c>
      <c r="I71" s="43">
        <v>7.2020000000000001E-3</v>
      </c>
      <c r="J71" s="43">
        <v>7.1760000000000001E-3</v>
      </c>
      <c r="K71" s="44">
        <v>91938.6</v>
      </c>
      <c r="L71" s="44">
        <v>659.7</v>
      </c>
      <c r="M71" s="48">
        <v>21.56</v>
      </c>
    </row>
    <row r="72" spans="1:13">
      <c r="A72" s="6">
        <v>65</v>
      </c>
      <c r="B72" s="43">
        <v>1.2408000000000001E-2</v>
      </c>
      <c r="C72" s="43">
        <v>1.2331E-2</v>
      </c>
      <c r="D72" s="44">
        <v>86693.8</v>
      </c>
      <c r="E72" s="44">
        <v>1069</v>
      </c>
      <c r="F72" s="48">
        <v>18.37</v>
      </c>
      <c r="G72" s="6" t="s">
        <v>9</v>
      </c>
      <c r="H72" s="6">
        <v>65</v>
      </c>
      <c r="I72" s="43">
        <v>7.9660000000000009E-3</v>
      </c>
      <c r="J72" s="43">
        <v>7.9340000000000001E-3</v>
      </c>
      <c r="K72" s="44">
        <v>91278.9</v>
      </c>
      <c r="L72" s="44">
        <v>724.2</v>
      </c>
      <c r="M72" s="48">
        <v>20.72</v>
      </c>
    </row>
    <row r="73" spans="1:13">
      <c r="A73" s="6">
        <v>66</v>
      </c>
      <c r="B73" s="43">
        <v>1.3396E-2</v>
      </c>
      <c r="C73" s="43">
        <v>1.3306999999999999E-2</v>
      </c>
      <c r="D73" s="44">
        <v>85624.8</v>
      </c>
      <c r="E73" s="44">
        <v>1139.4000000000001</v>
      </c>
      <c r="F73" s="48">
        <v>17.59</v>
      </c>
      <c r="G73" s="6" t="s">
        <v>9</v>
      </c>
      <c r="H73" s="6">
        <v>66</v>
      </c>
      <c r="I73" s="43">
        <v>8.855E-3</v>
      </c>
      <c r="J73" s="43">
        <v>8.8159999999999992E-3</v>
      </c>
      <c r="K73" s="44">
        <v>90554.7</v>
      </c>
      <c r="L73" s="44">
        <v>798.3</v>
      </c>
      <c r="M73" s="48">
        <v>19.88</v>
      </c>
    </row>
    <row r="74" spans="1:13">
      <c r="A74" s="6">
        <v>67</v>
      </c>
      <c r="B74" s="43">
        <v>1.4853999999999999E-2</v>
      </c>
      <c r="C74" s="43">
        <v>1.4744999999999999E-2</v>
      </c>
      <c r="D74" s="44">
        <v>84485.4</v>
      </c>
      <c r="E74" s="44">
        <v>1245.7</v>
      </c>
      <c r="F74" s="48">
        <v>16.82</v>
      </c>
      <c r="G74" s="6" t="s">
        <v>9</v>
      </c>
      <c r="H74" s="6">
        <v>67</v>
      </c>
      <c r="I74" s="43">
        <v>9.6710000000000008E-3</v>
      </c>
      <c r="J74" s="43">
        <v>9.6249999999999999E-3</v>
      </c>
      <c r="K74" s="44">
        <v>89756.4</v>
      </c>
      <c r="L74" s="44">
        <v>863.9</v>
      </c>
      <c r="M74" s="48">
        <v>19.05</v>
      </c>
    </row>
    <row r="75" spans="1:13">
      <c r="A75" s="6">
        <v>68</v>
      </c>
      <c r="B75" s="43">
        <v>1.5349E-2</v>
      </c>
      <c r="C75" s="43">
        <v>1.5232000000000001E-2</v>
      </c>
      <c r="D75" s="44">
        <v>83239.7</v>
      </c>
      <c r="E75" s="44">
        <v>1267.9000000000001</v>
      </c>
      <c r="F75" s="48">
        <v>16.07</v>
      </c>
      <c r="G75" s="6" t="s">
        <v>9</v>
      </c>
      <c r="H75" s="6">
        <v>68</v>
      </c>
      <c r="I75" s="43">
        <v>1.0536E-2</v>
      </c>
      <c r="J75" s="43">
        <v>1.0481000000000001E-2</v>
      </c>
      <c r="K75" s="44">
        <v>88892.5</v>
      </c>
      <c r="L75" s="44">
        <v>931.7</v>
      </c>
      <c r="M75" s="48">
        <v>18.23</v>
      </c>
    </row>
    <row r="76" spans="1:13">
      <c r="A76" s="6">
        <v>69</v>
      </c>
      <c r="B76" s="43">
        <v>1.8064E-2</v>
      </c>
      <c r="C76" s="43">
        <v>1.7902000000000001E-2</v>
      </c>
      <c r="D76" s="44">
        <v>81971.7</v>
      </c>
      <c r="E76" s="44">
        <v>1467.5</v>
      </c>
      <c r="F76" s="48">
        <v>15.31</v>
      </c>
      <c r="G76" s="6" t="s">
        <v>9</v>
      </c>
      <c r="H76" s="6">
        <v>69</v>
      </c>
      <c r="I76" s="43">
        <v>1.179E-2</v>
      </c>
      <c r="J76" s="43">
        <v>1.1721000000000001E-2</v>
      </c>
      <c r="K76" s="44">
        <v>87960.8</v>
      </c>
      <c r="L76" s="44">
        <v>1031</v>
      </c>
      <c r="M76" s="48">
        <v>17.420000000000002</v>
      </c>
    </row>
    <row r="77" spans="1:13">
      <c r="A77" s="6">
        <v>70</v>
      </c>
      <c r="B77" s="43">
        <v>1.9689999999999999E-2</v>
      </c>
      <c r="C77" s="43">
        <v>1.9498000000000001E-2</v>
      </c>
      <c r="D77" s="44">
        <v>80504.3</v>
      </c>
      <c r="E77" s="44">
        <v>1569.6</v>
      </c>
      <c r="F77" s="48">
        <v>14.58</v>
      </c>
      <c r="G77" s="6" t="s">
        <v>9</v>
      </c>
      <c r="H77" s="6">
        <v>70</v>
      </c>
      <c r="I77" s="43">
        <v>1.3257E-2</v>
      </c>
      <c r="J77" s="43">
        <v>1.3169E-2</v>
      </c>
      <c r="K77" s="44">
        <v>86929.8</v>
      </c>
      <c r="L77" s="44">
        <v>1144.8</v>
      </c>
      <c r="M77" s="48">
        <v>16.62</v>
      </c>
    </row>
    <row r="78" spans="1:13">
      <c r="A78" s="6">
        <v>71</v>
      </c>
      <c r="B78" s="43">
        <v>2.172E-2</v>
      </c>
      <c r="C78" s="43">
        <v>2.1486999999999999E-2</v>
      </c>
      <c r="D78" s="44">
        <v>78934.600000000006</v>
      </c>
      <c r="E78" s="44">
        <v>1696</v>
      </c>
      <c r="F78" s="48">
        <v>13.86</v>
      </c>
      <c r="G78" s="6" t="s">
        <v>9</v>
      </c>
      <c r="H78" s="6">
        <v>71</v>
      </c>
      <c r="I78" s="43">
        <v>1.4553E-2</v>
      </c>
      <c r="J78" s="43">
        <v>1.4448000000000001E-2</v>
      </c>
      <c r="K78" s="44">
        <v>85785</v>
      </c>
      <c r="L78" s="44">
        <v>1239.4000000000001</v>
      </c>
      <c r="M78" s="48">
        <v>15.83</v>
      </c>
    </row>
    <row r="79" spans="1:13">
      <c r="A79" s="6">
        <v>72</v>
      </c>
      <c r="B79" s="43">
        <v>2.4230000000000002E-2</v>
      </c>
      <c r="C79" s="43">
        <v>2.3939999999999999E-2</v>
      </c>
      <c r="D79" s="44">
        <v>77238.600000000006</v>
      </c>
      <c r="E79" s="44">
        <v>1849.1</v>
      </c>
      <c r="F79" s="48">
        <v>13.15</v>
      </c>
      <c r="G79" s="6" t="s">
        <v>9</v>
      </c>
      <c r="H79" s="6">
        <v>72</v>
      </c>
      <c r="I79" s="43">
        <v>1.5963999999999999E-2</v>
      </c>
      <c r="J79" s="43">
        <v>1.5838000000000001E-2</v>
      </c>
      <c r="K79" s="44">
        <v>84545.5</v>
      </c>
      <c r="L79" s="44">
        <v>1339</v>
      </c>
      <c r="M79" s="48">
        <v>15.06</v>
      </c>
    </row>
    <row r="80" spans="1:13">
      <c r="A80" s="6">
        <v>73</v>
      </c>
      <c r="B80" s="43">
        <v>2.7088000000000001E-2</v>
      </c>
      <c r="C80" s="43">
        <v>2.6726E-2</v>
      </c>
      <c r="D80" s="44">
        <v>75389.5</v>
      </c>
      <c r="E80" s="44">
        <v>2014.8</v>
      </c>
      <c r="F80" s="48">
        <v>12.46</v>
      </c>
      <c r="G80" s="6" t="s">
        <v>9</v>
      </c>
      <c r="H80" s="6">
        <v>73</v>
      </c>
      <c r="I80" s="43">
        <v>1.8648000000000001E-2</v>
      </c>
      <c r="J80" s="43">
        <v>1.8474999999999998E-2</v>
      </c>
      <c r="K80" s="44">
        <v>83206.5</v>
      </c>
      <c r="L80" s="44">
        <v>1537.3</v>
      </c>
      <c r="M80" s="48">
        <v>14.29</v>
      </c>
    </row>
    <row r="81" spans="1:13">
      <c r="A81" s="6">
        <v>74</v>
      </c>
      <c r="B81" s="43">
        <v>3.1640000000000001E-2</v>
      </c>
      <c r="C81" s="43">
        <v>3.1147000000000001E-2</v>
      </c>
      <c r="D81" s="44">
        <v>73374.7</v>
      </c>
      <c r="E81" s="44">
        <v>2285.4</v>
      </c>
      <c r="F81" s="48">
        <v>11.79</v>
      </c>
      <c r="G81" s="6" t="s">
        <v>9</v>
      </c>
      <c r="H81" s="6">
        <v>74</v>
      </c>
      <c r="I81" s="43">
        <v>2.1137E-2</v>
      </c>
      <c r="J81" s="43">
        <v>2.0916000000000001E-2</v>
      </c>
      <c r="K81" s="44">
        <v>81669.2</v>
      </c>
      <c r="L81" s="44">
        <v>1708.2</v>
      </c>
      <c r="M81" s="48">
        <v>13.55</v>
      </c>
    </row>
    <row r="82" spans="1:13">
      <c r="A82" s="6">
        <v>75</v>
      </c>
      <c r="B82" s="43">
        <v>3.3866E-2</v>
      </c>
      <c r="C82" s="43">
        <v>3.3301999999999998E-2</v>
      </c>
      <c r="D82" s="44">
        <v>71089.3</v>
      </c>
      <c r="E82" s="44">
        <v>2367.4</v>
      </c>
      <c r="F82" s="48">
        <v>11.15</v>
      </c>
      <c r="G82" s="6" t="s">
        <v>9</v>
      </c>
      <c r="H82" s="6">
        <v>75</v>
      </c>
      <c r="I82" s="43">
        <v>2.2765000000000001E-2</v>
      </c>
      <c r="J82" s="43">
        <v>2.2509000000000001E-2</v>
      </c>
      <c r="K82" s="44">
        <v>79961.100000000006</v>
      </c>
      <c r="L82" s="44">
        <v>1799.9</v>
      </c>
      <c r="M82" s="48">
        <v>12.83</v>
      </c>
    </row>
    <row r="83" spans="1:13">
      <c r="A83" s="6">
        <v>76</v>
      </c>
      <c r="B83" s="43">
        <v>3.7793E-2</v>
      </c>
      <c r="C83" s="43">
        <v>3.7092E-2</v>
      </c>
      <c r="D83" s="44">
        <v>68721.8</v>
      </c>
      <c r="E83" s="44">
        <v>2549</v>
      </c>
      <c r="F83" s="48">
        <v>10.52</v>
      </c>
      <c r="G83" s="6" t="s">
        <v>9</v>
      </c>
      <c r="H83" s="6">
        <v>76</v>
      </c>
      <c r="I83" s="43">
        <v>2.5803E-2</v>
      </c>
      <c r="J83" s="43">
        <v>2.5475000000000001E-2</v>
      </c>
      <c r="K83" s="44">
        <v>78161.2</v>
      </c>
      <c r="L83" s="44">
        <v>1991.1</v>
      </c>
      <c r="M83" s="48">
        <v>12.11</v>
      </c>
    </row>
    <row r="84" spans="1:13">
      <c r="A84" s="6">
        <v>77</v>
      </c>
      <c r="B84" s="43">
        <v>4.1524999999999999E-2</v>
      </c>
      <c r="C84" s="43">
        <v>4.0680000000000001E-2</v>
      </c>
      <c r="D84" s="44">
        <v>66172.800000000003</v>
      </c>
      <c r="E84" s="44">
        <v>2691.9</v>
      </c>
      <c r="F84" s="48">
        <v>9.91</v>
      </c>
      <c r="G84" s="6" t="s">
        <v>9</v>
      </c>
      <c r="H84" s="6">
        <v>77</v>
      </c>
      <c r="I84" s="43">
        <v>2.7796000000000001E-2</v>
      </c>
      <c r="J84" s="43">
        <v>2.7414999999999998E-2</v>
      </c>
      <c r="K84" s="44">
        <v>76170.100000000006</v>
      </c>
      <c r="L84" s="44">
        <v>2088.1999999999998</v>
      </c>
      <c r="M84" s="48">
        <v>11.42</v>
      </c>
    </row>
    <row r="85" spans="1:13">
      <c r="A85" s="6">
        <v>78</v>
      </c>
      <c r="B85" s="43">
        <v>4.5616999999999998E-2</v>
      </c>
      <c r="C85" s="43">
        <v>4.4600000000000001E-2</v>
      </c>
      <c r="D85" s="44">
        <v>63480.9</v>
      </c>
      <c r="E85" s="44">
        <v>2831.3</v>
      </c>
      <c r="F85" s="48">
        <v>9.3000000000000007</v>
      </c>
      <c r="G85" s="6" t="s">
        <v>9</v>
      </c>
      <c r="H85" s="6">
        <v>78</v>
      </c>
      <c r="I85" s="43">
        <v>3.1849000000000002E-2</v>
      </c>
      <c r="J85" s="43">
        <v>3.1349000000000002E-2</v>
      </c>
      <c r="K85" s="44">
        <v>74081.899999999994</v>
      </c>
      <c r="L85" s="44">
        <v>2322.4</v>
      </c>
      <c r="M85" s="48">
        <v>10.73</v>
      </c>
    </row>
    <row r="86" spans="1:13">
      <c r="A86" s="6">
        <v>79</v>
      </c>
      <c r="B86" s="43">
        <v>5.1449000000000002E-2</v>
      </c>
      <c r="C86" s="43">
        <v>5.0158000000000001E-2</v>
      </c>
      <c r="D86" s="44">
        <v>60649.599999999999</v>
      </c>
      <c r="E86" s="44">
        <v>3042.1</v>
      </c>
      <c r="F86" s="48">
        <v>8.7200000000000006</v>
      </c>
      <c r="G86" s="6" t="s">
        <v>9</v>
      </c>
      <c r="H86" s="6">
        <v>79</v>
      </c>
      <c r="I86" s="43">
        <v>3.6241000000000002E-2</v>
      </c>
      <c r="J86" s="43">
        <v>3.5596000000000003E-2</v>
      </c>
      <c r="K86" s="44">
        <v>71759.399999999994</v>
      </c>
      <c r="L86" s="44">
        <v>2554.3000000000002</v>
      </c>
      <c r="M86" s="48">
        <v>10.06</v>
      </c>
    </row>
    <row r="87" spans="1:13">
      <c r="A87" s="6">
        <v>80</v>
      </c>
      <c r="B87" s="43">
        <v>5.8173000000000002E-2</v>
      </c>
      <c r="C87" s="43">
        <v>5.6529000000000003E-2</v>
      </c>
      <c r="D87" s="44">
        <v>57607.5</v>
      </c>
      <c r="E87" s="44">
        <v>3256.5</v>
      </c>
      <c r="F87" s="48">
        <v>8.15</v>
      </c>
      <c r="G87" s="6" t="s">
        <v>9</v>
      </c>
      <c r="H87" s="6">
        <v>80</v>
      </c>
      <c r="I87" s="43">
        <v>4.2013000000000002E-2</v>
      </c>
      <c r="J87" s="43">
        <v>4.1147999999999997E-2</v>
      </c>
      <c r="K87" s="44">
        <v>69205.100000000006</v>
      </c>
      <c r="L87" s="44">
        <v>2847.7</v>
      </c>
      <c r="M87" s="48">
        <v>9.41</v>
      </c>
    </row>
    <row r="88" spans="1:13">
      <c r="A88" s="6">
        <v>81</v>
      </c>
      <c r="B88" s="43">
        <v>6.4781000000000005E-2</v>
      </c>
      <c r="C88" s="43">
        <v>6.2748999999999999E-2</v>
      </c>
      <c r="D88" s="44">
        <v>54351</v>
      </c>
      <c r="E88" s="44">
        <v>3410.4</v>
      </c>
      <c r="F88" s="48">
        <v>7.61</v>
      </c>
      <c r="G88" s="6" t="s">
        <v>9</v>
      </c>
      <c r="H88" s="6">
        <v>81</v>
      </c>
      <c r="I88" s="43">
        <v>4.8124E-2</v>
      </c>
      <c r="J88" s="43">
        <v>4.6993E-2</v>
      </c>
      <c r="K88" s="44">
        <v>66357.399999999994</v>
      </c>
      <c r="L88" s="44">
        <v>3118.3</v>
      </c>
      <c r="M88" s="48">
        <v>8.7899999999999991</v>
      </c>
    </row>
    <row r="89" spans="1:13">
      <c r="A89" s="6">
        <v>82</v>
      </c>
      <c r="B89" s="43">
        <v>7.4602000000000002E-2</v>
      </c>
      <c r="C89" s="43">
        <v>7.1918999999999997E-2</v>
      </c>
      <c r="D89" s="44">
        <v>50940.6</v>
      </c>
      <c r="E89" s="44">
        <v>3663.6</v>
      </c>
      <c r="F89" s="48">
        <v>7.08</v>
      </c>
      <c r="G89" s="6" t="s">
        <v>9</v>
      </c>
      <c r="H89" s="6">
        <v>82</v>
      </c>
      <c r="I89" s="43">
        <v>5.4643999999999998E-2</v>
      </c>
      <c r="J89" s="43">
        <v>5.3191000000000002E-2</v>
      </c>
      <c r="K89" s="44">
        <v>63239.1</v>
      </c>
      <c r="L89" s="44">
        <v>3363.7</v>
      </c>
      <c r="M89" s="48">
        <v>8.1999999999999993</v>
      </c>
    </row>
    <row r="90" spans="1:13">
      <c r="A90" s="6">
        <v>83</v>
      </c>
      <c r="B90" s="43">
        <v>8.4088999999999997E-2</v>
      </c>
      <c r="C90" s="43">
        <v>8.0697000000000005E-2</v>
      </c>
      <c r="D90" s="44">
        <v>47277</v>
      </c>
      <c r="E90" s="44">
        <v>3815.1</v>
      </c>
      <c r="F90" s="48">
        <v>6.59</v>
      </c>
      <c r="G90" s="6" t="s">
        <v>9</v>
      </c>
      <c r="H90" s="6">
        <v>83</v>
      </c>
      <c r="I90" s="43">
        <v>6.1990000000000003E-2</v>
      </c>
      <c r="J90" s="43">
        <v>6.0127E-2</v>
      </c>
      <c r="K90" s="44">
        <v>59875.3</v>
      </c>
      <c r="L90" s="44">
        <v>3600.1</v>
      </c>
      <c r="M90" s="48">
        <v>7.63</v>
      </c>
    </row>
    <row r="91" spans="1:13">
      <c r="A91" s="6">
        <v>84</v>
      </c>
      <c r="B91" s="43">
        <v>9.4487000000000002E-2</v>
      </c>
      <c r="C91" s="43">
        <v>9.0223999999999999E-2</v>
      </c>
      <c r="D91" s="44">
        <v>43461.9</v>
      </c>
      <c r="E91" s="44">
        <v>3921.3</v>
      </c>
      <c r="F91" s="48">
        <v>6.13</v>
      </c>
      <c r="G91" s="6" t="s">
        <v>9</v>
      </c>
      <c r="H91" s="6">
        <v>84</v>
      </c>
      <c r="I91" s="43">
        <v>7.1833999999999995E-2</v>
      </c>
      <c r="J91" s="43">
        <v>6.9344000000000003E-2</v>
      </c>
      <c r="K91" s="44">
        <v>56275.199999999997</v>
      </c>
      <c r="L91" s="44">
        <v>3902.3</v>
      </c>
      <c r="M91" s="48">
        <v>7.09</v>
      </c>
    </row>
    <row r="92" spans="1:13">
      <c r="A92" s="6">
        <v>85</v>
      </c>
      <c r="B92" s="43">
        <v>0.10764799999999999</v>
      </c>
      <c r="C92" s="43">
        <v>0.10215</v>
      </c>
      <c r="D92" s="44">
        <v>39540.6</v>
      </c>
      <c r="E92" s="44">
        <v>4039.1</v>
      </c>
      <c r="F92" s="48">
        <v>5.69</v>
      </c>
      <c r="G92" s="6" t="s">
        <v>9</v>
      </c>
      <c r="H92" s="6">
        <v>85</v>
      </c>
      <c r="I92" s="43">
        <v>8.0379000000000006E-2</v>
      </c>
      <c r="J92" s="43">
        <v>7.7272999999999994E-2</v>
      </c>
      <c r="K92" s="44">
        <v>52372.9</v>
      </c>
      <c r="L92" s="44">
        <v>4047</v>
      </c>
      <c r="M92" s="48">
        <v>6.58</v>
      </c>
    </row>
    <row r="93" spans="1:13">
      <c r="A93" s="6">
        <v>86</v>
      </c>
      <c r="B93" s="43">
        <v>0.120629</v>
      </c>
      <c r="C93" s="43">
        <v>0.11376699999999999</v>
      </c>
      <c r="D93" s="44">
        <v>35501.5</v>
      </c>
      <c r="E93" s="44">
        <v>4038.9</v>
      </c>
      <c r="F93" s="48">
        <v>5.28</v>
      </c>
      <c r="G93" s="6" t="s">
        <v>9</v>
      </c>
      <c r="H93" s="6">
        <v>86</v>
      </c>
      <c r="I93" s="43">
        <v>9.1969999999999996E-2</v>
      </c>
      <c r="J93" s="43">
        <v>8.7927000000000005E-2</v>
      </c>
      <c r="K93" s="44">
        <v>48325.9</v>
      </c>
      <c r="L93" s="44">
        <v>4249.1000000000004</v>
      </c>
      <c r="M93" s="48">
        <v>6.09</v>
      </c>
    </row>
    <row r="94" spans="1:13">
      <c r="A94" s="6">
        <v>87</v>
      </c>
      <c r="B94" s="43">
        <v>0.13497899999999999</v>
      </c>
      <c r="C94" s="43">
        <v>0.126445</v>
      </c>
      <c r="D94" s="44">
        <v>31462.6</v>
      </c>
      <c r="E94" s="44">
        <v>3978.3</v>
      </c>
      <c r="F94" s="48">
        <v>4.8899999999999997</v>
      </c>
      <c r="G94" s="6" t="s">
        <v>9</v>
      </c>
      <c r="H94" s="6">
        <v>87</v>
      </c>
      <c r="I94" s="43">
        <v>0.104931</v>
      </c>
      <c r="J94" s="43">
        <v>9.9699999999999997E-2</v>
      </c>
      <c r="K94" s="44">
        <v>44076.7</v>
      </c>
      <c r="L94" s="44">
        <v>4394.5</v>
      </c>
      <c r="M94" s="48">
        <v>5.63</v>
      </c>
    </row>
    <row r="95" spans="1:13">
      <c r="A95" s="6">
        <v>88</v>
      </c>
      <c r="B95" s="43">
        <v>0.15326300000000001</v>
      </c>
      <c r="C95" s="43">
        <v>0.14235400000000001</v>
      </c>
      <c r="D95" s="44">
        <v>27484.3</v>
      </c>
      <c r="E95" s="44">
        <v>3912.5</v>
      </c>
      <c r="F95" s="48">
        <v>4.53</v>
      </c>
      <c r="G95" s="6" t="s">
        <v>9</v>
      </c>
      <c r="H95" s="6">
        <v>88</v>
      </c>
      <c r="I95" s="43">
        <v>0.121141</v>
      </c>
      <c r="J95" s="43">
        <v>0.114222</v>
      </c>
      <c r="K95" s="44">
        <v>39682.300000000003</v>
      </c>
      <c r="L95" s="44">
        <v>4532.6000000000004</v>
      </c>
      <c r="M95" s="48">
        <v>5.2</v>
      </c>
    </row>
    <row r="96" spans="1:13">
      <c r="A96" s="6">
        <v>89</v>
      </c>
      <c r="B96" s="43">
        <v>0.168096</v>
      </c>
      <c r="C96" s="43">
        <v>0.15506400000000001</v>
      </c>
      <c r="D96" s="44">
        <v>23571.8</v>
      </c>
      <c r="E96" s="44">
        <v>3655.1</v>
      </c>
      <c r="F96" s="48">
        <v>4.1900000000000004</v>
      </c>
      <c r="G96" s="6" t="s">
        <v>9</v>
      </c>
      <c r="H96" s="6">
        <v>89</v>
      </c>
      <c r="I96" s="43">
        <v>0.13655600000000001</v>
      </c>
      <c r="J96" s="43">
        <v>0.127828</v>
      </c>
      <c r="K96" s="44">
        <v>35149.699999999997</v>
      </c>
      <c r="L96" s="44">
        <v>4493.1000000000004</v>
      </c>
      <c r="M96" s="48">
        <v>4.8</v>
      </c>
    </row>
    <row r="97" spans="1:13">
      <c r="A97" s="6">
        <v>90</v>
      </c>
      <c r="B97" s="43">
        <v>0.188746</v>
      </c>
      <c r="C97" s="43">
        <v>0.17247000000000001</v>
      </c>
      <c r="D97" s="44">
        <v>19916.7</v>
      </c>
      <c r="E97" s="44">
        <v>3435</v>
      </c>
      <c r="F97" s="48">
        <v>3.87</v>
      </c>
      <c r="G97" s="6" t="s">
        <v>9</v>
      </c>
      <c r="H97" s="6">
        <v>90</v>
      </c>
      <c r="I97" s="43">
        <v>0.15565699999999999</v>
      </c>
      <c r="J97" s="43">
        <v>0.14441699999999999</v>
      </c>
      <c r="K97" s="44">
        <v>30656.6</v>
      </c>
      <c r="L97" s="44">
        <v>4427.3</v>
      </c>
      <c r="M97" s="48">
        <v>4.43</v>
      </c>
    </row>
    <row r="98" spans="1:13">
      <c r="A98" s="6">
        <v>91</v>
      </c>
      <c r="B98" s="43">
        <v>0.213361</v>
      </c>
      <c r="C98" s="43">
        <v>0.19279399999999999</v>
      </c>
      <c r="D98" s="44">
        <v>16481.7</v>
      </c>
      <c r="E98" s="44">
        <v>3177.6</v>
      </c>
      <c r="F98" s="48">
        <v>3.58</v>
      </c>
      <c r="G98" s="6" t="s">
        <v>9</v>
      </c>
      <c r="H98" s="6">
        <v>91</v>
      </c>
      <c r="I98" s="43">
        <v>0.170935</v>
      </c>
      <c r="J98" s="43">
        <v>0.157476</v>
      </c>
      <c r="K98" s="44">
        <v>26229.200000000001</v>
      </c>
      <c r="L98" s="44">
        <v>4130.5</v>
      </c>
      <c r="M98" s="48">
        <v>4.0999999999999996</v>
      </c>
    </row>
    <row r="99" spans="1:13">
      <c r="A99" s="6">
        <v>92</v>
      </c>
      <c r="B99" s="43">
        <v>0.23363500000000001</v>
      </c>
      <c r="C99" s="43">
        <v>0.20919699999999999</v>
      </c>
      <c r="D99" s="44">
        <v>13304.1</v>
      </c>
      <c r="E99" s="44">
        <v>2783.2</v>
      </c>
      <c r="F99" s="48">
        <v>3.31</v>
      </c>
      <c r="G99" s="6" t="s">
        <v>9</v>
      </c>
      <c r="H99" s="6">
        <v>92</v>
      </c>
      <c r="I99" s="43">
        <v>0.19487599999999999</v>
      </c>
      <c r="J99" s="43">
        <v>0.17757400000000001</v>
      </c>
      <c r="K99" s="44">
        <v>22098.7</v>
      </c>
      <c r="L99" s="44">
        <v>3924.2</v>
      </c>
      <c r="M99" s="48">
        <v>3.77</v>
      </c>
    </row>
    <row r="100" spans="1:13">
      <c r="A100" s="6">
        <v>93</v>
      </c>
      <c r="B100" s="43">
        <v>0.26006299999999999</v>
      </c>
      <c r="C100" s="43">
        <v>0.23013800000000001</v>
      </c>
      <c r="D100" s="44">
        <v>10520.9</v>
      </c>
      <c r="E100" s="44">
        <v>2421.3000000000002</v>
      </c>
      <c r="F100" s="48">
        <v>3.05</v>
      </c>
      <c r="G100" s="6" t="s">
        <v>9</v>
      </c>
      <c r="H100" s="6">
        <v>93</v>
      </c>
      <c r="I100" s="43">
        <v>0.218135</v>
      </c>
      <c r="J100" s="43">
        <v>0.196683</v>
      </c>
      <c r="K100" s="44">
        <v>18174.599999999999</v>
      </c>
      <c r="L100" s="44">
        <v>3574.6</v>
      </c>
      <c r="M100" s="48">
        <v>3.47</v>
      </c>
    </row>
    <row r="101" spans="1:13">
      <c r="A101" s="6">
        <v>94</v>
      </c>
      <c r="B101" s="43">
        <v>0.30022799999999999</v>
      </c>
      <c r="C101" s="43">
        <v>0.261042</v>
      </c>
      <c r="D101" s="44">
        <v>8099.7</v>
      </c>
      <c r="E101" s="44">
        <v>2114.3000000000002</v>
      </c>
      <c r="F101" s="48">
        <v>2.82</v>
      </c>
      <c r="G101" s="6" t="s">
        <v>9</v>
      </c>
      <c r="H101" s="6">
        <v>94</v>
      </c>
      <c r="I101" s="43">
        <v>0.24943399999999999</v>
      </c>
      <c r="J101" s="43">
        <v>0.221775</v>
      </c>
      <c r="K101" s="44">
        <v>14599.9</v>
      </c>
      <c r="L101" s="44">
        <v>3237.9</v>
      </c>
      <c r="M101" s="48">
        <v>3.2</v>
      </c>
    </row>
    <row r="102" spans="1:13">
      <c r="A102" s="6">
        <v>95</v>
      </c>
      <c r="B102" s="43">
        <v>0.29432900000000001</v>
      </c>
      <c r="C102" s="43">
        <v>0.25657099999999999</v>
      </c>
      <c r="D102" s="44">
        <v>5985.3</v>
      </c>
      <c r="E102" s="44">
        <v>1535.7</v>
      </c>
      <c r="F102" s="48">
        <v>2.64</v>
      </c>
      <c r="G102" s="6" t="s">
        <v>9</v>
      </c>
      <c r="H102" s="6">
        <v>95</v>
      </c>
      <c r="I102" s="43">
        <v>0.25368299999999999</v>
      </c>
      <c r="J102" s="43">
        <v>0.22512699999999999</v>
      </c>
      <c r="K102" s="44">
        <v>11362</v>
      </c>
      <c r="L102" s="44">
        <v>2557.9</v>
      </c>
      <c r="M102" s="48">
        <v>2.97</v>
      </c>
    </row>
    <row r="103" spans="1:13">
      <c r="A103" s="6">
        <v>96</v>
      </c>
      <c r="B103" s="43">
        <v>0.36282599999999998</v>
      </c>
      <c r="C103" s="43">
        <v>0.307112</v>
      </c>
      <c r="D103" s="44">
        <v>4449.7</v>
      </c>
      <c r="E103" s="44">
        <v>1366.5</v>
      </c>
      <c r="F103" s="48">
        <v>2.37</v>
      </c>
      <c r="G103" s="6" t="s">
        <v>9</v>
      </c>
      <c r="H103" s="6">
        <v>96</v>
      </c>
      <c r="I103" s="43">
        <v>0.31181500000000001</v>
      </c>
      <c r="J103" s="43">
        <v>0.269758</v>
      </c>
      <c r="K103" s="44">
        <v>8804.1</v>
      </c>
      <c r="L103" s="44">
        <v>2375</v>
      </c>
      <c r="M103" s="48">
        <v>2.69</v>
      </c>
    </row>
    <row r="104" spans="1:13">
      <c r="A104" s="6">
        <v>97</v>
      </c>
      <c r="B104" s="43">
        <v>0.39259500000000003</v>
      </c>
      <c r="C104" s="43">
        <v>0.32817499999999999</v>
      </c>
      <c r="D104" s="44">
        <v>3083.1</v>
      </c>
      <c r="E104" s="44">
        <v>1011.8</v>
      </c>
      <c r="F104" s="48">
        <v>2.2000000000000002</v>
      </c>
      <c r="G104" s="6" t="s">
        <v>9</v>
      </c>
      <c r="H104" s="6">
        <v>97</v>
      </c>
      <c r="I104" s="43">
        <v>0.34011599999999997</v>
      </c>
      <c r="J104" s="43">
        <v>0.29068300000000002</v>
      </c>
      <c r="K104" s="44">
        <v>6429.2</v>
      </c>
      <c r="L104" s="44">
        <v>1868.8</v>
      </c>
      <c r="M104" s="48">
        <v>2.5</v>
      </c>
    </row>
    <row r="105" spans="1:13">
      <c r="A105" s="6">
        <v>98</v>
      </c>
      <c r="B105" s="43">
        <v>0.43410100000000001</v>
      </c>
      <c r="C105" s="43">
        <v>0.35668299999999997</v>
      </c>
      <c r="D105" s="44">
        <v>2071.3000000000002</v>
      </c>
      <c r="E105" s="44">
        <v>738.8</v>
      </c>
      <c r="F105" s="48">
        <v>2.04</v>
      </c>
      <c r="G105" s="6" t="s">
        <v>9</v>
      </c>
      <c r="H105" s="6">
        <v>98</v>
      </c>
      <c r="I105" s="43">
        <v>0.37251099999999998</v>
      </c>
      <c r="J105" s="43">
        <v>0.314023</v>
      </c>
      <c r="K105" s="44">
        <v>4560.3</v>
      </c>
      <c r="L105" s="44">
        <v>1432</v>
      </c>
      <c r="M105" s="48">
        <v>2.3199999999999998</v>
      </c>
    </row>
    <row r="106" spans="1:13">
      <c r="A106" s="6">
        <v>99</v>
      </c>
      <c r="B106" s="43">
        <v>0.47127999999999998</v>
      </c>
      <c r="C106" s="43">
        <v>0.38140600000000002</v>
      </c>
      <c r="D106" s="44">
        <v>1332.5</v>
      </c>
      <c r="E106" s="44">
        <v>508.2</v>
      </c>
      <c r="F106" s="48">
        <v>1.89</v>
      </c>
      <c r="G106" s="6" t="s">
        <v>9</v>
      </c>
      <c r="H106" s="6">
        <v>99</v>
      </c>
      <c r="I106" s="43">
        <v>0.40546399999999999</v>
      </c>
      <c r="J106" s="43">
        <v>0.337119</v>
      </c>
      <c r="K106" s="44">
        <v>3128.3</v>
      </c>
      <c r="L106" s="44">
        <v>1054.5999999999999</v>
      </c>
      <c r="M106" s="48">
        <v>2.16</v>
      </c>
    </row>
    <row r="107" spans="1:13">
      <c r="A107" s="6">
        <v>100</v>
      </c>
      <c r="B107" s="6">
        <v>0.54663799999999996</v>
      </c>
      <c r="C107" s="6">
        <v>0.42930200000000002</v>
      </c>
      <c r="D107" s="6">
        <v>824.3</v>
      </c>
      <c r="E107" s="6">
        <v>353.9</v>
      </c>
      <c r="F107" s="6">
        <v>1.74</v>
      </c>
      <c r="G107" s="6" t="s">
        <v>9</v>
      </c>
      <c r="H107" s="6">
        <v>100</v>
      </c>
      <c r="I107" s="6">
        <v>0.44589200000000001</v>
      </c>
      <c r="J107" s="6">
        <v>0.36460500000000001</v>
      </c>
      <c r="K107" s="6">
        <v>2073.6999999999998</v>
      </c>
      <c r="L107" s="6">
        <v>756.1</v>
      </c>
      <c r="M107" s="6">
        <v>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0.81640625" defaultRowHeight="15.5"/>
  <cols>
    <col min="1" max="16384" width="10.81640625" style="6"/>
  </cols>
  <sheetData>
    <row r="1" spans="1:13" s="2" customFormat="1" ht="31" customHeight="1">
      <c r="A1" s="26" t="s">
        <v>73</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4.0769999999999999E-3</v>
      </c>
      <c r="C7" s="43">
        <v>4.0689999999999997E-3</v>
      </c>
      <c r="D7" s="44">
        <v>100000</v>
      </c>
      <c r="E7" s="44">
        <v>406.9</v>
      </c>
      <c r="F7" s="48">
        <v>79.239999999999995</v>
      </c>
      <c r="G7" s="6" t="s">
        <v>9</v>
      </c>
      <c r="H7" s="6">
        <v>0</v>
      </c>
      <c r="I7" s="43">
        <v>3.6280000000000001E-3</v>
      </c>
      <c r="J7" s="43">
        <v>3.6210000000000001E-3</v>
      </c>
      <c r="K7" s="44">
        <v>100000</v>
      </c>
      <c r="L7" s="44">
        <v>362.1</v>
      </c>
      <c r="M7" s="48">
        <v>83</v>
      </c>
    </row>
    <row r="8" spans="1:13">
      <c r="A8" s="6">
        <v>1</v>
      </c>
      <c r="B8" s="43">
        <v>3.5E-4</v>
      </c>
      <c r="C8" s="43">
        <v>3.5E-4</v>
      </c>
      <c r="D8" s="44">
        <v>99593.1</v>
      </c>
      <c r="E8" s="44">
        <v>34.799999999999997</v>
      </c>
      <c r="F8" s="48">
        <v>78.569999999999993</v>
      </c>
      <c r="G8" s="6" t="s">
        <v>9</v>
      </c>
      <c r="H8" s="6">
        <v>1</v>
      </c>
      <c r="I8" s="43">
        <v>2.1100000000000001E-4</v>
      </c>
      <c r="J8" s="43">
        <v>2.1100000000000001E-4</v>
      </c>
      <c r="K8" s="44">
        <v>99637.9</v>
      </c>
      <c r="L8" s="44">
        <v>21</v>
      </c>
      <c r="M8" s="48">
        <v>82.3</v>
      </c>
    </row>
    <row r="9" spans="1:13">
      <c r="A9" s="6">
        <v>2</v>
      </c>
      <c r="B9" s="43">
        <v>1.6799999999999999E-4</v>
      </c>
      <c r="C9" s="43">
        <v>1.6799999999999999E-4</v>
      </c>
      <c r="D9" s="44">
        <v>99558.3</v>
      </c>
      <c r="E9" s="44">
        <v>16.7</v>
      </c>
      <c r="F9" s="48">
        <v>77.59</v>
      </c>
      <c r="G9" s="6" t="s">
        <v>9</v>
      </c>
      <c r="H9" s="6">
        <v>2</v>
      </c>
      <c r="I9" s="43">
        <v>1.3999999999999999E-4</v>
      </c>
      <c r="J9" s="43">
        <v>1.3999999999999999E-4</v>
      </c>
      <c r="K9" s="44">
        <v>99616.8</v>
      </c>
      <c r="L9" s="44">
        <v>14</v>
      </c>
      <c r="M9" s="48">
        <v>81.31</v>
      </c>
    </row>
    <row r="10" spans="1:13">
      <c r="A10" s="6">
        <v>3</v>
      </c>
      <c r="B10" s="43">
        <v>1.34E-4</v>
      </c>
      <c r="C10" s="43">
        <v>1.34E-4</v>
      </c>
      <c r="D10" s="44">
        <v>99541.6</v>
      </c>
      <c r="E10" s="44">
        <v>13.3</v>
      </c>
      <c r="F10" s="48">
        <v>76.61</v>
      </c>
      <c r="G10" s="6" t="s">
        <v>9</v>
      </c>
      <c r="H10" s="6">
        <v>3</v>
      </c>
      <c r="I10" s="43">
        <v>1.17E-4</v>
      </c>
      <c r="J10" s="43">
        <v>1.17E-4</v>
      </c>
      <c r="K10" s="44">
        <v>99602.9</v>
      </c>
      <c r="L10" s="44">
        <v>11.7</v>
      </c>
      <c r="M10" s="48">
        <v>80.319999999999993</v>
      </c>
    </row>
    <row r="11" spans="1:13">
      <c r="A11" s="6">
        <v>4</v>
      </c>
      <c r="B11" s="43">
        <v>7.2999999999999999E-5</v>
      </c>
      <c r="C11" s="43">
        <v>7.2999999999999999E-5</v>
      </c>
      <c r="D11" s="44">
        <v>99528.2</v>
      </c>
      <c r="E11" s="44">
        <v>7.3</v>
      </c>
      <c r="F11" s="48">
        <v>75.62</v>
      </c>
      <c r="G11" s="6" t="s">
        <v>9</v>
      </c>
      <c r="H11" s="6">
        <v>4</v>
      </c>
      <c r="I11" s="43">
        <v>7.3999999999999996E-5</v>
      </c>
      <c r="J11" s="43">
        <v>7.3999999999999996E-5</v>
      </c>
      <c r="K11" s="44">
        <v>99591.2</v>
      </c>
      <c r="L11" s="44">
        <v>7.4</v>
      </c>
      <c r="M11" s="48">
        <v>79.33</v>
      </c>
    </row>
    <row r="12" spans="1:13">
      <c r="A12" s="6">
        <v>5</v>
      </c>
      <c r="B12" s="43">
        <v>9.3999999999999994E-5</v>
      </c>
      <c r="C12" s="43">
        <v>9.3999999999999994E-5</v>
      </c>
      <c r="D12" s="44">
        <v>99520.9</v>
      </c>
      <c r="E12" s="44">
        <v>9.4</v>
      </c>
      <c r="F12" s="48">
        <v>74.62</v>
      </c>
      <c r="G12" s="6" t="s">
        <v>9</v>
      </c>
      <c r="H12" s="6">
        <v>5</v>
      </c>
      <c r="I12" s="43">
        <v>6.8999999999999997E-5</v>
      </c>
      <c r="J12" s="43">
        <v>6.8999999999999997E-5</v>
      </c>
      <c r="K12" s="44">
        <v>99583.8</v>
      </c>
      <c r="L12" s="44">
        <v>6.9</v>
      </c>
      <c r="M12" s="48">
        <v>78.34</v>
      </c>
    </row>
    <row r="13" spans="1:13">
      <c r="A13" s="6">
        <v>6</v>
      </c>
      <c r="B13" s="43">
        <v>1.0900000000000001E-4</v>
      </c>
      <c r="C13" s="43">
        <v>1.0900000000000001E-4</v>
      </c>
      <c r="D13" s="44">
        <v>99511.5</v>
      </c>
      <c r="E13" s="44">
        <v>10.8</v>
      </c>
      <c r="F13" s="48">
        <v>73.63</v>
      </c>
      <c r="G13" s="6" t="s">
        <v>9</v>
      </c>
      <c r="H13" s="6">
        <v>6</v>
      </c>
      <c r="I13" s="43">
        <v>8.2000000000000001E-5</v>
      </c>
      <c r="J13" s="43">
        <v>8.2000000000000001E-5</v>
      </c>
      <c r="K13" s="44">
        <v>99576.9</v>
      </c>
      <c r="L13" s="44">
        <v>8.1999999999999993</v>
      </c>
      <c r="M13" s="48">
        <v>77.349999999999994</v>
      </c>
    </row>
    <row r="14" spans="1:13">
      <c r="A14" s="6">
        <v>7</v>
      </c>
      <c r="B14" s="43">
        <v>8.6000000000000003E-5</v>
      </c>
      <c r="C14" s="43">
        <v>8.6000000000000003E-5</v>
      </c>
      <c r="D14" s="44">
        <v>99500.7</v>
      </c>
      <c r="E14" s="44">
        <v>8.6</v>
      </c>
      <c r="F14" s="48">
        <v>72.64</v>
      </c>
      <c r="G14" s="6" t="s">
        <v>9</v>
      </c>
      <c r="H14" s="6">
        <v>7</v>
      </c>
      <c r="I14" s="43">
        <v>9.1000000000000003E-5</v>
      </c>
      <c r="J14" s="43">
        <v>9.1000000000000003E-5</v>
      </c>
      <c r="K14" s="44">
        <v>99568.7</v>
      </c>
      <c r="L14" s="44">
        <v>9</v>
      </c>
      <c r="M14" s="48">
        <v>76.349999999999994</v>
      </c>
    </row>
    <row r="15" spans="1:13">
      <c r="A15" s="6">
        <v>8</v>
      </c>
      <c r="B15" s="43">
        <v>6.9999999999999994E-5</v>
      </c>
      <c r="C15" s="43">
        <v>6.9999999999999994E-5</v>
      </c>
      <c r="D15" s="44">
        <v>99492.1</v>
      </c>
      <c r="E15" s="44">
        <v>6.9</v>
      </c>
      <c r="F15" s="48">
        <v>71.64</v>
      </c>
      <c r="G15" s="6" t="s">
        <v>9</v>
      </c>
      <c r="H15" s="6">
        <v>8</v>
      </c>
      <c r="I15" s="43">
        <v>6.4999999999999994E-5</v>
      </c>
      <c r="J15" s="43">
        <v>6.4999999999999994E-5</v>
      </c>
      <c r="K15" s="44">
        <v>99559.7</v>
      </c>
      <c r="L15" s="44">
        <v>6.4</v>
      </c>
      <c r="M15" s="48">
        <v>75.36</v>
      </c>
    </row>
    <row r="16" spans="1:13">
      <c r="A16" s="6">
        <v>9</v>
      </c>
      <c r="B16" s="43">
        <v>1.07E-4</v>
      </c>
      <c r="C16" s="43">
        <v>1.07E-4</v>
      </c>
      <c r="D16" s="44">
        <v>99485.2</v>
      </c>
      <c r="E16" s="44">
        <v>10.7</v>
      </c>
      <c r="F16" s="48">
        <v>70.650000000000006</v>
      </c>
      <c r="G16" s="6" t="s">
        <v>9</v>
      </c>
      <c r="H16" s="6">
        <v>9</v>
      </c>
      <c r="I16" s="43">
        <v>6.8999999999999997E-5</v>
      </c>
      <c r="J16" s="43">
        <v>6.8999999999999997E-5</v>
      </c>
      <c r="K16" s="44">
        <v>99553.2</v>
      </c>
      <c r="L16" s="44">
        <v>6.9</v>
      </c>
      <c r="M16" s="48">
        <v>74.36</v>
      </c>
    </row>
    <row r="17" spans="1:13">
      <c r="A17" s="6">
        <v>10</v>
      </c>
      <c r="B17" s="43">
        <v>1.06E-4</v>
      </c>
      <c r="C17" s="43">
        <v>1.06E-4</v>
      </c>
      <c r="D17" s="44">
        <v>99474.5</v>
      </c>
      <c r="E17" s="44">
        <v>10.6</v>
      </c>
      <c r="F17" s="48">
        <v>69.66</v>
      </c>
      <c r="G17" s="6" t="s">
        <v>9</v>
      </c>
      <c r="H17" s="6">
        <v>10</v>
      </c>
      <c r="I17" s="43">
        <v>6.4999999999999994E-5</v>
      </c>
      <c r="J17" s="43">
        <v>6.4999999999999994E-5</v>
      </c>
      <c r="K17" s="44">
        <v>99546.3</v>
      </c>
      <c r="L17" s="44">
        <v>6.4</v>
      </c>
      <c r="M17" s="48">
        <v>73.37</v>
      </c>
    </row>
    <row r="18" spans="1:13">
      <c r="A18" s="6">
        <v>11</v>
      </c>
      <c r="B18" s="43">
        <v>1.01E-4</v>
      </c>
      <c r="C18" s="43">
        <v>1.01E-4</v>
      </c>
      <c r="D18" s="44">
        <v>99464</v>
      </c>
      <c r="E18" s="44">
        <v>10</v>
      </c>
      <c r="F18" s="48">
        <v>68.66</v>
      </c>
      <c r="G18" s="6" t="s">
        <v>9</v>
      </c>
      <c r="H18" s="6">
        <v>11</v>
      </c>
      <c r="I18" s="43">
        <v>4.8999999999999998E-5</v>
      </c>
      <c r="J18" s="43">
        <v>4.8999999999999998E-5</v>
      </c>
      <c r="K18" s="44">
        <v>99539.9</v>
      </c>
      <c r="L18" s="44">
        <v>4.8</v>
      </c>
      <c r="M18" s="48">
        <v>72.37</v>
      </c>
    </row>
    <row r="19" spans="1:13">
      <c r="A19" s="6">
        <v>12</v>
      </c>
      <c r="B19" s="43">
        <v>1.06E-4</v>
      </c>
      <c r="C19" s="43">
        <v>1.06E-4</v>
      </c>
      <c r="D19" s="44">
        <v>99453.9</v>
      </c>
      <c r="E19" s="44">
        <v>10.5</v>
      </c>
      <c r="F19" s="48">
        <v>67.67</v>
      </c>
      <c r="G19" s="6" t="s">
        <v>9</v>
      </c>
      <c r="H19" s="6">
        <v>12</v>
      </c>
      <c r="I19" s="43">
        <v>4.8999999999999998E-5</v>
      </c>
      <c r="J19" s="43">
        <v>4.8999999999999998E-5</v>
      </c>
      <c r="K19" s="44">
        <v>99535.1</v>
      </c>
      <c r="L19" s="44">
        <v>4.9000000000000004</v>
      </c>
      <c r="M19" s="48">
        <v>71.38</v>
      </c>
    </row>
    <row r="20" spans="1:13">
      <c r="A20" s="6">
        <v>13</v>
      </c>
      <c r="B20" s="43">
        <v>1.0399999999999999E-4</v>
      </c>
      <c r="C20" s="43">
        <v>1.0399999999999999E-4</v>
      </c>
      <c r="D20" s="44">
        <v>99443.4</v>
      </c>
      <c r="E20" s="44">
        <v>10.4</v>
      </c>
      <c r="F20" s="48">
        <v>66.680000000000007</v>
      </c>
      <c r="G20" s="6" t="s">
        <v>9</v>
      </c>
      <c r="H20" s="6">
        <v>13</v>
      </c>
      <c r="I20" s="43">
        <v>1.12E-4</v>
      </c>
      <c r="J20" s="43">
        <v>1.12E-4</v>
      </c>
      <c r="K20" s="44">
        <v>99530.2</v>
      </c>
      <c r="L20" s="44">
        <v>11.1</v>
      </c>
      <c r="M20" s="48">
        <v>70.38</v>
      </c>
    </row>
    <row r="21" spans="1:13">
      <c r="A21" s="6">
        <v>14</v>
      </c>
      <c r="B21" s="43">
        <v>1.35E-4</v>
      </c>
      <c r="C21" s="43">
        <v>1.35E-4</v>
      </c>
      <c r="D21" s="44">
        <v>99433</v>
      </c>
      <c r="E21" s="44">
        <v>13.4</v>
      </c>
      <c r="F21" s="48">
        <v>65.680000000000007</v>
      </c>
      <c r="G21" s="6" t="s">
        <v>9</v>
      </c>
      <c r="H21" s="6">
        <v>14</v>
      </c>
      <c r="I21" s="43">
        <v>1.18E-4</v>
      </c>
      <c r="J21" s="43">
        <v>1.18E-4</v>
      </c>
      <c r="K21" s="44">
        <v>99519.1</v>
      </c>
      <c r="L21" s="44">
        <v>11.8</v>
      </c>
      <c r="M21" s="48">
        <v>69.39</v>
      </c>
    </row>
    <row r="22" spans="1:13">
      <c r="A22" s="6">
        <v>15</v>
      </c>
      <c r="B22" s="43">
        <v>1.3899999999999999E-4</v>
      </c>
      <c r="C22" s="43">
        <v>1.3899999999999999E-4</v>
      </c>
      <c r="D22" s="44">
        <v>99419.6</v>
      </c>
      <c r="E22" s="44">
        <v>13.8</v>
      </c>
      <c r="F22" s="48">
        <v>64.69</v>
      </c>
      <c r="G22" s="6" t="s">
        <v>9</v>
      </c>
      <c r="H22" s="6">
        <v>15</v>
      </c>
      <c r="I22" s="43">
        <v>1.3200000000000001E-4</v>
      </c>
      <c r="J22" s="43">
        <v>1.3200000000000001E-4</v>
      </c>
      <c r="K22" s="44">
        <v>99507.3</v>
      </c>
      <c r="L22" s="44">
        <v>13.1</v>
      </c>
      <c r="M22" s="48">
        <v>68.400000000000006</v>
      </c>
    </row>
    <row r="23" spans="1:13">
      <c r="A23" s="6">
        <v>16</v>
      </c>
      <c r="B23" s="43">
        <v>2.2599999999999999E-4</v>
      </c>
      <c r="C23" s="43">
        <v>2.2599999999999999E-4</v>
      </c>
      <c r="D23" s="44">
        <v>99405.8</v>
      </c>
      <c r="E23" s="44">
        <v>22.5</v>
      </c>
      <c r="F23" s="48">
        <v>63.7</v>
      </c>
      <c r="G23" s="6" t="s">
        <v>9</v>
      </c>
      <c r="H23" s="6">
        <v>16</v>
      </c>
      <c r="I23" s="43">
        <v>1.8599999999999999E-4</v>
      </c>
      <c r="J23" s="43">
        <v>1.8599999999999999E-4</v>
      </c>
      <c r="K23" s="44">
        <v>99494.2</v>
      </c>
      <c r="L23" s="44">
        <v>18.5</v>
      </c>
      <c r="M23" s="48">
        <v>67.41</v>
      </c>
    </row>
    <row r="24" spans="1:13">
      <c r="A24" s="6">
        <v>17</v>
      </c>
      <c r="B24" s="43">
        <v>2.9399999999999999E-4</v>
      </c>
      <c r="C24" s="43">
        <v>2.9399999999999999E-4</v>
      </c>
      <c r="D24" s="44">
        <v>99383.3</v>
      </c>
      <c r="E24" s="44">
        <v>29.3</v>
      </c>
      <c r="F24" s="48">
        <v>62.72</v>
      </c>
      <c r="G24" s="6" t="s">
        <v>9</v>
      </c>
      <c r="H24" s="6">
        <v>17</v>
      </c>
      <c r="I24" s="43">
        <v>1.6100000000000001E-4</v>
      </c>
      <c r="J24" s="43">
        <v>1.6100000000000001E-4</v>
      </c>
      <c r="K24" s="44">
        <v>99475.7</v>
      </c>
      <c r="L24" s="44">
        <v>16</v>
      </c>
      <c r="M24" s="48">
        <v>66.42</v>
      </c>
    </row>
    <row r="25" spans="1:13">
      <c r="A25" s="6">
        <v>18</v>
      </c>
      <c r="B25" s="43">
        <v>4.1399999999999998E-4</v>
      </c>
      <c r="C25" s="43">
        <v>4.1399999999999998E-4</v>
      </c>
      <c r="D25" s="44">
        <v>99354</v>
      </c>
      <c r="E25" s="44">
        <v>41.1</v>
      </c>
      <c r="F25" s="48">
        <v>61.73</v>
      </c>
      <c r="G25" s="6" t="s">
        <v>9</v>
      </c>
      <c r="H25" s="6">
        <v>18</v>
      </c>
      <c r="I25" s="43">
        <v>1.9900000000000001E-4</v>
      </c>
      <c r="J25" s="43">
        <v>1.9900000000000001E-4</v>
      </c>
      <c r="K25" s="44">
        <v>99459.7</v>
      </c>
      <c r="L25" s="44">
        <v>19.8</v>
      </c>
      <c r="M25" s="48">
        <v>65.430000000000007</v>
      </c>
    </row>
    <row r="26" spans="1:13">
      <c r="A26" s="6">
        <v>19</v>
      </c>
      <c r="B26" s="43">
        <v>4.5100000000000001E-4</v>
      </c>
      <c r="C26" s="43">
        <v>4.5100000000000001E-4</v>
      </c>
      <c r="D26" s="44">
        <v>99312.9</v>
      </c>
      <c r="E26" s="44">
        <v>44.8</v>
      </c>
      <c r="F26" s="48">
        <v>60.76</v>
      </c>
      <c r="G26" s="6" t="s">
        <v>9</v>
      </c>
      <c r="H26" s="6">
        <v>19</v>
      </c>
      <c r="I26" s="43">
        <v>2.05E-4</v>
      </c>
      <c r="J26" s="43">
        <v>2.05E-4</v>
      </c>
      <c r="K26" s="44">
        <v>99439.8</v>
      </c>
      <c r="L26" s="44">
        <v>20.399999999999999</v>
      </c>
      <c r="M26" s="48">
        <v>64.44</v>
      </c>
    </row>
    <row r="27" spans="1:13">
      <c r="A27" s="6">
        <v>20</v>
      </c>
      <c r="B27" s="43">
        <v>4.6799999999999999E-4</v>
      </c>
      <c r="C27" s="43">
        <v>4.6799999999999999E-4</v>
      </c>
      <c r="D27" s="44">
        <v>99268.1</v>
      </c>
      <c r="E27" s="44">
        <v>46.4</v>
      </c>
      <c r="F27" s="48">
        <v>59.79</v>
      </c>
      <c r="G27" s="6" t="s">
        <v>9</v>
      </c>
      <c r="H27" s="6">
        <v>20</v>
      </c>
      <c r="I27" s="43">
        <v>1.8799999999999999E-4</v>
      </c>
      <c r="J27" s="43">
        <v>1.8799999999999999E-4</v>
      </c>
      <c r="K27" s="44">
        <v>99419.4</v>
      </c>
      <c r="L27" s="44">
        <v>18.7</v>
      </c>
      <c r="M27" s="48">
        <v>63.45</v>
      </c>
    </row>
    <row r="28" spans="1:13">
      <c r="A28" s="6">
        <v>21</v>
      </c>
      <c r="B28" s="43">
        <v>4.8299999999999998E-4</v>
      </c>
      <c r="C28" s="43">
        <v>4.8299999999999998E-4</v>
      </c>
      <c r="D28" s="44">
        <v>99221.7</v>
      </c>
      <c r="E28" s="44">
        <v>47.9</v>
      </c>
      <c r="F28" s="48">
        <v>58.81</v>
      </c>
      <c r="G28" s="6" t="s">
        <v>9</v>
      </c>
      <c r="H28" s="6">
        <v>21</v>
      </c>
      <c r="I28" s="43">
        <v>2.24E-4</v>
      </c>
      <c r="J28" s="43">
        <v>2.24E-4</v>
      </c>
      <c r="K28" s="44">
        <v>99400.7</v>
      </c>
      <c r="L28" s="44">
        <v>22.3</v>
      </c>
      <c r="M28" s="48">
        <v>62.47</v>
      </c>
    </row>
    <row r="29" spans="1:13">
      <c r="A29" s="6">
        <v>22</v>
      </c>
      <c r="B29" s="43">
        <v>4.6900000000000002E-4</v>
      </c>
      <c r="C29" s="43">
        <v>4.6799999999999999E-4</v>
      </c>
      <c r="D29" s="44">
        <v>99173.8</v>
      </c>
      <c r="E29" s="44">
        <v>46.5</v>
      </c>
      <c r="F29" s="48">
        <v>57.84</v>
      </c>
      <c r="G29" s="6" t="s">
        <v>9</v>
      </c>
      <c r="H29" s="6">
        <v>22</v>
      </c>
      <c r="I29" s="43">
        <v>2.33E-4</v>
      </c>
      <c r="J29" s="43">
        <v>2.33E-4</v>
      </c>
      <c r="K29" s="44">
        <v>99378.4</v>
      </c>
      <c r="L29" s="44">
        <v>23.1</v>
      </c>
      <c r="M29" s="48">
        <v>61.48</v>
      </c>
    </row>
    <row r="30" spans="1:13">
      <c r="A30" s="6">
        <v>23</v>
      </c>
      <c r="B30" s="43">
        <v>5.7200000000000003E-4</v>
      </c>
      <c r="C30" s="43">
        <v>5.7200000000000003E-4</v>
      </c>
      <c r="D30" s="44">
        <v>99127.3</v>
      </c>
      <c r="E30" s="44">
        <v>56.7</v>
      </c>
      <c r="F30" s="48">
        <v>56.87</v>
      </c>
      <c r="G30" s="6" t="s">
        <v>9</v>
      </c>
      <c r="H30" s="6">
        <v>23</v>
      </c>
      <c r="I30" s="43">
        <v>2.3800000000000001E-4</v>
      </c>
      <c r="J30" s="43">
        <v>2.3800000000000001E-4</v>
      </c>
      <c r="K30" s="44">
        <v>99355.199999999997</v>
      </c>
      <c r="L30" s="44">
        <v>23.7</v>
      </c>
      <c r="M30" s="48">
        <v>60.49</v>
      </c>
    </row>
    <row r="31" spans="1:13">
      <c r="A31" s="6">
        <v>24</v>
      </c>
      <c r="B31" s="43">
        <v>5.3300000000000005E-4</v>
      </c>
      <c r="C31" s="43">
        <v>5.3300000000000005E-4</v>
      </c>
      <c r="D31" s="44">
        <v>99070.6</v>
      </c>
      <c r="E31" s="44">
        <v>52.8</v>
      </c>
      <c r="F31" s="48">
        <v>55.9</v>
      </c>
      <c r="G31" s="6" t="s">
        <v>9</v>
      </c>
      <c r="H31" s="6">
        <v>24</v>
      </c>
      <c r="I31" s="43">
        <v>2.32E-4</v>
      </c>
      <c r="J31" s="43">
        <v>2.32E-4</v>
      </c>
      <c r="K31" s="44">
        <v>99331.6</v>
      </c>
      <c r="L31" s="44">
        <v>23</v>
      </c>
      <c r="M31" s="48">
        <v>59.51</v>
      </c>
    </row>
    <row r="32" spans="1:13">
      <c r="A32" s="6">
        <v>25</v>
      </c>
      <c r="B32" s="43">
        <v>4.9100000000000001E-4</v>
      </c>
      <c r="C32" s="43">
        <v>4.8999999999999998E-4</v>
      </c>
      <c r="D32" s="44">
        <v>99017.9</v>
      </c>
      <c r="E32" s="44">
        <v>48.6</v>
      </c>
      <c r="F32" s="48">
        <v>54.93</v>
      </c>
      <c r="G32" s="6" t="s">
        <v>9</v>
      </c>
      <c r="H32" s="6">
        <v>25</v>
      </c>
      <c r="I32" s="43">
        <v>2.5000000000000001E-4</v>
      </c>
      <c r="J32" s="43">
        <v>2.5000000000000001E-4</v>
      </c>
      <c r="K32" s="44">
        <v>99308.6</v>
      </c>
      <c r="L32" s="44">
        <v>24.9</v>
      </c>
      <c r="M32" s="48">
        <v>58.52</v>
      </c>
    </row>
    <row r="33" spans="1:13">
      <c r="A33" s="6">
        <v>26</v>
      </c>
      <c r="B33" s="43">
        <v>7.1500000000000003E-4</v>
      </c>
      <c r="C33" s="43">
        <v>7.1500000000000003E-4</v>
      </c>
      <c r="D33" s="44">
        <v>98969.3</v>
      </c>
      <c r="E33" s="44">
        <v>70.8</v>
      </c>
      <c r="F33" s="48">
        <v>53.96</v>
      </c>
      <c r="G33" s="6" t="s">
        <v>9</v>
      </c>
      <c r="H33" s="6">
        <v>26</v>
      </c>
      <c r="I33" s="43">
        <v>2.7500000000000002E-4</v>
      </c>
      <c r="J33" s="43">
        <v>2.7500000000000002E-4</v>
      </c>
      <c r="K33" s="44">
        <v>99283.7</v>
      </c>
      <c r="L33" s="44">
        <v>27.3</v>
      </c>
      <c r="M33" s="48">
        <v>57.54</v>
      </c>
    </row>
    <row r="34" spans="1:13">
      <c r="A34" s="6">
        <v>27</v>
      </c>
      <c r="B34" s="43">
        <v>6.5700000000000003E-4</v>
      </c>
      <c r="C34" s="43">
        <v>6.5700000000000003E-4</v>
      </c>
      <c r="D34" s="44">
        <v>98898.6</v>
      </c>
      <c r="E34" s="44">
        <v>65</v>
      </c>
      <c r="F34" s="48">
        <v>53</v>
      </c>
      <c r="G34" s="6" t="s">
        <v>9</v>
      </c>
      <c r="H34" s="6">
        <v>27</v>
      </c>
      <c r="I34" s="43">
        <v>2.3800000000000001E-4</v>
      </c>
      <c r="J34" s="43">
        <v>2.3800000000000001E-4</v>
      </c>
      <c r="K34" s="44">
        <v>99256.5</v>
      </c>
      <c r="L34" s="44">
        <v>23.6</v>
      </c>
      <c r="M34" s="48">
        <v>56.55</v>
      </c>
    </row>
    <row r="35" spans="1:13">
      <c r="A35" s="6">
        <v>28</v>
      </c>
      <c r="B35" s="43">
        <v>6.4800000000000003E-4</v>
      </c>
      <c r="C35" s="43">
        <v>6.4800000000000003E-4</v>
      </c>
      <c r="D35" s="44">
        <v>98833.600000000006</v>
      </c>
      <c r="E35" s="44">
        <v>64</v>
      </c>
      <c r="F35" s="48">
        <v>52.03</v>
      </c>
      <c r="G35" s="6" t="s">
        <v>9</v>
      </c>
      <c r="H35" s="6">
        <v>28</v>
      </c>
      <c r="I35" s="43">
        <v>3.4099999999999999E-4</v>
      </c>
      <c r="J35" s="43">
        <v>3.4099999999999999E-4</v>
      </c>
      <c r="K35" s="44">
        <v>99232.9</v>
      </c>
      <c r="L35" s="44">
        <v>33.799999999999997</v>
      </c>
      <c r="M35" s="48">
        <v>55.57</v>
      </c>
    </row>
    <row r="36" spans="1:13">
      <c r="A36" s="6">
        <v>29</v>
      </c>
      <c r="B36" s="43">
        <v>7.1199999999999996E-4</v>
      </c>
      <c r="C36" s="43">
        <v>7.1199999999999996E-4</v>
      </c>
      <c r="D36" s="44">
        <v>98769.600000000006</v>
      </c>
      <c r="E36" s="44">
        <v>70.3</v>
      </c>
      <c r="F36" s="48">
        <v>51.06</v>
      </c>
      <c r="G36" s="6" t="s">
        <v>9</v>
      </c>
      <c r="H36" s="6">
        <v>29</v>
      </c>
      <c r="I36" s="43">
        <v>3.3799999999999998E-4</v>
      </c>
      <c r="J36" s="43">
        <v>3.3799999999999998E-4</v>
      </c>
      <c r="K36" s="44">
        <v>99199.1</v>
      </c>
      <c r="L36" s="44">
        <v>33.5</v>
      </c>
      <c r="M36" s="48">
        <v>54.58</v>
      </c>
    </row>
    <row r="37" spans="1:13">
      <c r="A37" s="6">
        <v>30</v>
      </c>
      <c r="B37" s="43">
        <v>7.6300000000000001E-4</v>
      </c>
      <c r="C37" s="43">
        <v>7.6300000000000001E-4</v>
      </c>
      <c r="D37" s="44">
        <v>98699.3</v>
      </c>
      <c r="E37" s="44">
        <v>75.3</v>
      </c>
      <c r="F37" s="48">
        <v>50.1</v>
      </c>
      <c r="G37" s="6" t="s">
        <v>9</v>
      </c>
      <c r="H37" s="6">
        <v>30</v>
      </c>
      <c r="I37" s="43">
        <v>3.4699999999999998E-4</v>
      </c>
      <c r="J37" s="43">
        <v>3.4699999999999998E-4</v>
      </c>
      <c r="K37" s="44">
        <v>99165.5</v>
      </c>
      <c r="L37" s="44">
        <v>34.4</v>
      </c>
      <c r="M37" s="48">
        <v>53.6</v>
      </c>
    </row>
    <row r="38" spans="1:13">
      <c r="A38" s="6">
        <v>31</v>
      </c>
      <c r="B38" s="43">
        <v>7.6099999999999996E-4</v>
      </c>
      <c r="C38" s="43">
        <v>7.6099999999999996E-4</v>
      </c>
      <c r="D38" s="44">
        <v>98624</v>
      </c>
      <c r="E38" s="44">
        <v>75</v>
      </c>
      <c r="F38" s="48">
        <v>49.14</v>
      </c>
      <c r="G38" s="6" t="s">
        <v>9</v>
      </c>
      <c r="H38" s="6">
        <v>31</v>
      </c>
      <c r="I38" s="43">
        <v>4.2700000000000002E-4</v>
      </c>
      <c r="J38" s="43">
        <v>4.26E-4</v>
      </c>
      <c r="K38" s="44">
        <v>99131.1</v>
      </c>
      <c r="L38" s="44">
        <v>42.3</v>
      </c>
      <c r="M38" s="48">
        <v>52.62</v>
      </c>
    </row>
    <row r="39" spans="1:13">
      <c r="A39" s="6">
        <v>32</v>
      </c>
      <c r="B39" s="43">
        <v>7.6499999999999995E-4</v>
      </c>
      <c r="C39" s="43">
        <v>7.6499999999999995E-4</v>
      </c>
      <c r="D39" s="44">
        <v>98549</v>
      </c>
      <c r="E39" s="44">
        <v>75.400000000000006</v>
      </c>
      <c r="F39" s="48">
        <v>48.18</v>
      </c>
      <c r="G39" s="6" t="s">
        <v>9</v>
      </c>
      <c r="H39" s="6">
        <v>32</v>
      </c>
      <c r="I39" s="43">
        <v>4.1300000000000001E-4</v>
      </c>
      <c r="J39" s="43">
        <v>4.1300000000000001E-4</v>
      </c>
      <c r="K39" s="44">
        <v>99088.8</v>
      </c>
      <c r="L39" s="44">
        <v>40.9</v>
      </c>
      <c r="M39" s="48">
        <v>51.64</v>
      </c>
    </row>
    <row r="40" spans="1:13">
      <c r="A40" s="6">
        <v>33</v>
      </c>
      <c r="B40" s="43">
        <v>8.3199999999999995E-4</v>
      </c>
      <c r="C40" s="43">
        <v>8.3100000000000003E-4</v>
      </c>
      <c r="D40" s="44">
        <v>98473.7</v>
      </c>
      <c r="E40" s="44">
        <v>81.900000000000006</v>
      </c>
      <c r="F40" s="48">
        <v>47.21</v>
      </c>
      <c r="G40" s="6" t="s">
        <v>9</v>
      </c>
      <c r="H40" s="6">
        <v>33</v>
      </c>
      <c r="I40" s="43">
        <v>5.0500000000000002E-4</v>
      </c>
      <c r="J40" s="43">
        <v>5.0500000000000002E-4</v>
      </c>
      <c r="K40" s="44">
        <v>99048</v>
      </c>
      <c r="L40" s="44">
        <v>50</v>
      </c>
      <c r="M40" s="48">
        <v>50.66</v>
      </c>
    </row>
    <row r="41" spans="1:13">
      <c r="A41" s="6">
        <v>34</v>
      </c>
      <c r="B41" s="43">
        <v>9.2299999999999999E-4</v>
      </c>
      <c r="C41" s="43">
        <v>9.2299999999999999E-4</v>
      </c>
      <c r="D41" s="44">
        <v>98391.8</v>
      </c>
      <c r="E41" s="44">
        <v>90.8</v>
      </c>
      <c r="F41" s="48">
        <v>46.25</v>
      </c>
      <c r="G41" s="6" t="s">
        <v>9</v>
      </c>
      <c r="H41" s="6">
        <v>34</v>
      </c>
      <c r="I41" s="43">
        <v>5.44E-4</v>
      </c>
      <c r="J41" s="43">
        <v>5.44E-4</v>
      </c>
      <c r="K41" s="44">
        <v>98998</v>
      </c>
      <c r="L41" s="44">
        <v>53.8</v>
      </c>
      <c r="M41" s="48">
        <v>49.69</v>
      </c>
    </row>
    <row r="42" spans="1:13">
      <c r="A42" s="6">
        <v>35</v>
      </c>
      <c r="B42" s="43">
        <v>1.0430000000000001E-3</v>
      </c>
      <c r="C42" s="43">
        <v>1.0430000000000001E-3</v>
      </c>
      <c r="D42" s="44">
        <v>98301</v>
      </c>
      <c r="E42" s="44">
        <v>102.5</v>
      </c>
      <c r="F42" s="48">
        <v>45.29</v>
      </c>
      <c r="G42" s="6" t="s">
        <v>9</v>
      </c>
      <c r="H42" s="6">
        <v>35</v>
      </c>
      <c r="I42" s="43">
        <v>5.7799999999999995E-4</v>
      </c>
      <c r="J42" s="43">
        <v>5.7799999999999995E-4</v>
      </c>
      <c r="K42" s="44">
        <v>98944.1</v>
      </c>
      <c r="L42" s="44">
        <v>57.2</v>
      </c>
      <c r="M42" s="48">
        <v>48.72</v>
      </c>
    </row>
    <row r="43" spans="1:13">
      <c r="A43" s="6">
        <v>36</v>
      </c>
      <c r="B43" s="43">
        <v>9.9500000000000001E-4</v>
      </c>
      <c r="C43" s="43">
        <v>9.9500000000000001E-4</v>
      </c>
      <c r="D43" s="44">
        <v>98198.5</v>
      </c>
      <c r="E43" s="44">
        <v>97.7</v>
      </c>
      <c r="F43" s="48">
        <v>44.34</v>
      </c>
      <c r="G43" s="6" t="s">
        <v>9</v>
      </c>
      <c r="H43" s="6">
        <v>36</v>
      </c>
      <c r="I43" s="43">
        <v>6.2500000000000001E-4</v>
      </c>
      <c r="J43" s="43">
        <v>6.2399999999999999E-4</v>
      </c>
      <c r="K43" s="44">
        <v>98887</v>
      </c>
      <c r="L43" s="44">
        <v>61.7</v>
      </c>
      <c r="M43" s="48">
        <v>47.74</v>
      </c>
    </row>
    <row r="44" spans="1:13">
      <c r="A44" s="6">
        <v>37</v>
      </c>
      <c r="B44" s="43">
        <v>1.096E-3</v>
      </c>
      <c r="C44" s="43">
        <v>1.0950000000000001E-3</v>
      </c>
      <c r="D44" s="44">
        <v>98100.800000000003</v>
      </c>
      <c r="E44" s="44">
        <v>107.4</v>
      </c>
      <c r="F44" s="48">
        <v>43.38</v>
      </c>
      <c r="G44" s="6" t="s">
        <v>9</v>
      </c>
      <c r="H44" s="6">
        <v>37</v>
      </c>
      <c r="I44" s="43">
        <v>6.4499999999999996E-4</v>
      </c>
      <c r="J44" s="43">
        <v>6.4400000000000004E-4</v>
      </c>
      <c r="K44" s="44">
        <v>98825.2</v>
      </c>
      <c r="L44" s="44">
        <v>63.7</v>
      </c>
      <c r="M44" s="48">
        <v>46.77</v>
      </c>
    </row>
    <row r="45" spans="1:13">
      <c r="A45" s="6">
        <v>38</v>
      </c>
      <c r="B45" s="43">
        <v>1.431E-3</v>
      </c>
      <c r="C45" s="43">
        <v>1.4300000000000001E-3</v>
      </c>
      <c r="D45" s="44">
        <v>97993.4</v>
      </c>
      <c r="E45" s="44">
        <v>140.1</v>
      </c>
      <c r="F45" s="48">
        <v>42.43</v>
      </c>
      <c r="G45" s="6" t="s">
        <v>9</v>
      </c>
      <c r="H45" s="6">
        <v>38</v>
      </c>
      <c r="I45" s="43">
        <v>7.7999999999999999E-4</v>
      </c>
      <c r="J45" s="43">
        <v>7.7999999999999999E-4</v>
      </c>
      <c r="K45" s="44">
        <v>98761.600000000006</v>
      </c>
      <c r="L45" s="44">
        <v>77.099999999999994</v>
      </c>
      <c r="M45" s="48">
        <v>45.8</v>
      </c>
    </row>
    <row r="46" spans="1:13">
      <c r="A46" s="6">
        <v>39</v>
      </c>
      <c r="B46" s="43">
        <v>1.354E-3</v>
      </c>
      <c r="C46" s="43">
        <v>1.354E-3</v>
      </c>
      <c r="D46" s="44">
        <v>97853.3</v>
      </c>
      <c r="E46" s="44">
        <v>132.5</v>
      </c>
      <c r="F46" s="48">
        <v>41.49</v>
      </c>
      <c r="G46" s="6" t="s">
        <v>9</v>
      </c>
      <c r="H46" s="6">
        <v>39</v>
      </c>
      <c r="I46" s="43">
        <v>7.4399999999999998E-4</v>
      </c>
      <c r="J46" s="43">
        <v>7.4399999999999998E-4</v>
      </c>
      <c r="K46" s="44">
        <v>98684.5</v>
      </c>
      <c r="L46" s="44">
        <v>73.400000000000006</v>
      </c>
      <c r="M46" s="48">
        <v>44.84</v>
      </c>
    </row>
    <row r="47" spans="1:13">
      <c r="A47" s="6">
        <v>40</v>
      </c>
      <c r="B47" s="43">
        <v>1.6360000000000001E-3</v>
      </c>
      <c r="C47" s="43">
        <v>1.634E-3</v>
      </c>
      <c r="D47" s="44">
        <v>97720.8</v>
      </c>
      <c r="E47" s="44">
        <v>159.69999999999999</v>
      </c>
      <c r="F47" s="48">
        <v>40.549999999999997</v>
      </c>
      <c r="G47" s="6" t="s">
        <v>9</v>
      </c>
      <c r="H47" s="6">
        <v>40</v>
      </c>
      <c r="I47" s="43">
        <v>9.5500000000000001E-4</v>
      </c>
      <c r="J47" s="43">
        <v>9.5500000000000001E-4</v>
      </c>
      <c r="K47" s="44">
        <v>98611.1</v>
      </c>
      <c r="L47" s="44">
        <v>94.1</v>
      </c>
      <c r="M47" s="48">
        <v>43.87</v>
      </c>
    </row>
    <row r="48" spans="1:13">
      <c r="A48" s="6">
        <v>41</v>
      </c>
      <c r="B48" s="43">
        <v>1.7110000000000001E-3</v>
      </c>
      <c r="C48" s="43">
        <v>1.7099999999999999E-3</v>
      </c>
      <c r="D48" s="44">
        <v>97561.1</v>
      </c>
      <c r="E48" s="44">
        <v>166.8</v>
      </c>
      <c r="F48" s="48">
        <v>39.61</v>
      </c>
      <c r="G48" s="6" t="s">
        <v>9</v>
      </c>
      <c r="H48" s="6">
        <v>41</v>
      </c>
      <c r="I48" s="43">
        <v>9.9799999999999997E-4</v>
      </c>
      <c r="J48" s="43">
        <v>9.9700000000000006E-4</v>
      </c>
      <c r="K48" s="44">
        <v>98516.9</v>
      </c>
      <c r="L48" s="44">
        <v>98.3</v>
      </c>
      <c r="M48" s="48">
        <v>42.91</v>
      </c>
    </row>
    <row r="49" spans="1:13">
      <c r="A49" s="6">
        <v>42</v>
      </c>
      <c r="B49" s="43">
        <v>1.6069999999999999E-3</v>
      </c>
      <c r="C49" s="43">
        <v>1.606E-3</v>
      </c>
      <c r="D49" s="44">
        <v>97394.3</v>
      </c>
      <c r="E49" s="44">
        <v>156.4</v>
      </c>
      <c r="F49" s="48">
        <v>38.68</v>
      </c>
      <c r="G49" s="6" t="s">
        <v>9</v>
      </c>
      <c r="H49" s="6">
        <v>42</v>
      </c>
      <c r="I49" s="43">
        <v>1.085E-3</v>
      </c>
      <c r="J49" s="43">
        <v>1.0839999999999999E-3</v>
      </c>
      <c r="K49" s="44">
        <v>98418.7</v>
      </c>
      <c r="L49" s="44">
        <v>106.7</v>
      </c>
      <c r="M49" s="48">
        <v>41.96</v>
      </c>
    </row>
    <row r="50" spans="1:13">
      <c r="A50" s="6">
        <v>43</v>
      </c>
      <c r="B50" s="43">
        <v>1.8209999999999999E-3</v>
      </c>
      <c r="C50" s="43">
        <v>1.82E-3</v>
      </c>
      <c r="D50" s="44">
        <v>97237.9</v>
      </c>
      <c r="E50" s="44">
        <v>176.9</v>
      </c>
      <c r="F50" s="48">
        <v>37.74</v>
      </c>
      <c r="G50" s="6" t="s">
        <v>9</v>
      </c>
      <c r="H50" s="6">
        <v>43</v>
      </c>
      <c r="I50" s="43">
        <v>1.209E-3</v>
      </c>
      <c r="J50" s="43">
        <v>1.2080000000000001E-3</v>
      </c>
      <c r="K50" s="44">
        <v>98312</v>
      </c>
      <c r="L50" s="44">
        <v>118.7</v>
      </c>
      <c r="M50" s="48">
        <v>41</v>
      </c>
    </row>
    <row r="51" spans="1:13">
      <c r="A51" s="6">
        <v>44</v>
      </c>
      <c r="B51" s="43">
        <v>2.0400000000000001E-3</v>
      </c>
      <c r="C51" s="43">
        <v>2.0379999999999999E-3</v>
      </c>
      <c r="D51" s="44">
        <v>97061</v>
      </c>
      <c r="E51" s="44">
        <v>197.8</v>
      </c>
      <c r="F51" s="48">
        <v>36.81</v>
      </c>
      <c r="G51" s="6" t="s">
        <v>9</v>
      </c>
      <c r="H51" s="6">
        <v>44</v>
      </c>
      <c r="I51" s="43">
        <v>1.2470000000000001E-3</v>
      </c>
      <c r="J51" s="43">
        <v>1.2459999999999999E-3</v>
      </c>
      <c r="K51" s="44">
        <v>98193.2</v>
      </c>
      <c r="L51" s="44">
        <v>122.4</v>
      </c>
      <c r="M51" s="48">
        <v>40.049999999999997</v>
      </c>
    </row>
    <row r="52" spans="1:13">
      <c r="A52" s="6">
        <v>45</v>
      </c>
      <c r="B52" s="43">
        <v>2.2790000000000002E-3</v>
      </c>
      <c r="C52" s="43">
        <v>2.2759999999999998E-3</v>
      </c>
      <c r="D52" s="44">
        <v>96863.2</v>
      </c>
      <c r="E52" s="44">
        <v>220.5</v>
      </c>
      <c r="F52" s="48">
        <v>35.880000000000003</v>
      </c>
      <c r="G52" s="6" t="s">
        <v>9</v>
      </c>
      <c r="H52" s="6">
        <v>45</v>
      </c>
      <c r="I52" s="43">
        <v>1.421E-3</v>
      </c>
      <c r="J52" s="43">
        <v>1.42E-3</v>
      </c>
      <c r="K52" s="44">
        <v>98070.9</v>
      </c>
      <c r="L52" s="44">
        <v>139.30000000000001</v>
      </c>
      <c r="M52" s="48">
        <v>39.1</v>
      </c>
    </row>
    <row r="53" spans="1:13">
      <c r="A53" s="6">
        <v>46</v>
      </c>
      <c r="B53" s="43">
        <v>2.392E-3</v>
      </c>
      <c r="C53" s="43">
        <v>2.3890000000000001E-3</v>
      </c>
      <c r="D53" s="44">
        <v>96642.7</v>
      </c>
      <c r="E53" s="44">
        <v>230.9</v>
      </c>
      <c r="F53" s="48">
        <v>34.96</v>
      </c>
      <c r="G53" s="6" t="s">
        <v>9</v>
      </c>
      <c r="H53" s="6">
        <v>46</v>
      </c>
      <c r="I53" s="43">
        <v>1.485E-3</v>
      </c>
      <c r="J53" s="43">
        <v>1.4840000000000001E-3</v>
      </c>
      <c r="K53" s="44">
        <v>97931.6</v>
      </c>
      <c r="L53" s="44">
        <v>145.4</v>
      </c>
      <c r="M53" s="48">
        <v>38.15</v>
      </c>
    </row>
    <row r="54" spans="1:13">
      <c r="A54" s="6">
        <v>47</v>
      </c>
      <c r="B54" s="43">
        <v>2.5010000000000002E-3</v>
      </c>
      <c r="C54" s="43">
        <v>2.4970000000000001E-3</v>
      </c>
      <c r="D54" s="44">
        <v>96411.8</v>
      </c>
      <c r="E54" s="44">
        <v>240.8</v>
      </c>
      <c r="F54" s="48">
        <v>34.049999999999997</v>
      </c>
      <c r="G54" s="6" t="s">
        <v>9</v>
      </c>
      <c r="H54" s="6">
        <v>47</v>
      </c>
      <c r="I54" s="43">
        <v>1.583E-3</v>
      </c>
      <c r="J54" s="43">
        <v>1.5820000000000001E-3</v>
      </c>
      <c r="K54" s="44">
        <v>97786.3</v>
      </c>
      <c r="L54" s="44">
        <v>154.69999999999999</v>
      </c>
      <c r="M54" s="48">
        <v>37.21</v>
      </c>
    </row>
    <row r="55" spans="1:13">
      <c r="A55" s="6">
        <v>48</v>
      </c>
      <c r="B55" s="43">
        <v>2.676E-3</v>
      </c>
      <c r="C55" s="43">
        <v>2.673E-3</v>
      </c>
      <c r="D55" s="44">
        <v>96171</v>
      </c>
      <c r="E55" s="44">
        <v>257.10000000000002</v>
      </c>
      <c r="F55" s="48">
        <v>33.130000000000003</v>
      </c>
      <c r="G55" s="6" t="s">
        <v>9</v>
      </c>
      <c r="H55" s="6">
        <v>48</v>
      </c>
      <c r="I55" s="43">
        <v>1.735E-3</v>
      </c>
      <c r="J55" s="43">
        <v>1.7329999999999999E-3</v>
      </c>
      <c r="K55" s="44">
        <v>97631.6</v>
      </c>
      <c r="L55" s="44">
        <v>169.2</v>
      </c>
      <c r="M55" s="48">
        <v>36.270000000000003</v>
      </c>
    </row>
    <row r="56" spans="1:13">
      <c r="A56" s="6">
        <v>49</v>
      </c>
      <c r="B56" s="43">
        <v>2.9529999999999999E-3</v>
      </c>
      <c r="C56" s="43">
        <v>2.9489999999999998E-3</v>
      </c>
      <c r="D56" s="44">
        <v>95914</v>
      </c>
      <c r="E56" s="44">
        <v>282.8</v>
      </c>
      <c r="F56" s="48">
        <v>32.22</v>
      </c>
      <c r="G56" s="6" t="s">
        <v>9</v>
      </c>
      <c r="H56" s="6">
        <v>49</v>
      </c>
      <c r="I56" s="43">
        <v>1.8060000000000001E-3</v>
      </c>
      <c r="J56" s="43">
        <v>1.804E-3</v>
      </c>
      <c r="K56" s="44">
        <v>97462.399999999994</v>
      </c>
      <c r="L56" s="44">
        <v>175.8</v>
      </c>
      <c r="M56" s="48">
        <v>35.33</v>
      </c>
    </row>
    <row r="57" spans="1:13">
      <c r="A57" s="6">
        <v>50</v>
      </c>
      <c r="B57" s="43">
        <v>3.0980000000000001E-3</v>
      </c>
      <c r="C57" s="43">
        <v>3.094E-3</v>
      </c>
      <c r="D57" s="44">
        <v>95631.2</v>
      </c>
      <c r="E57" s="44">
        <v>295.8</v>
      </c>
      <c r="F57" s="48">
        <v>31.31</v>
      </c>
      <c r="G57" s="6" t="s">
        <v>9</v>
      </c>
      <c r="H57" s="6">
        <v>50</v>
      </c>
      <c r="I57" s="43">
        <v>2.1840000000000002E-3</v>
      </c>
      <c r="J57" s="43">
        <v>2.1819999999999999E-3</v>
      </c>
      <c r="K57" s="44">
        <v>97286.6</v>
      </c>
      <c r="L57" s="44">
        <v>212.2</v>
      </c>
      <c r="M57" s="48">
        <v>34.39</v>
      </c>
    </row>
    <row r="58" spans="1:13">
      <c r="A58" s="6">
        <v>51</v>
      </c>
      <c r="B58" s="43">
        <v>3.4689999999999999E-3</v>
      </c>
      <c r="C58" s="43">
        <v>3.4629999999999999E-3</v>
      </c>
      <c r="D58" s="44">
        <v>95335.3</v>
      </c>
      <c r="E58" s="44">
        <v>330.2</v>
      </c>
      <c r="F58" s="48">
        <v>30.41</v>
      </c>
      <c r="G58" s="6" t="s">
        <v>9</v>
      </c>
      <c r="H58" s="6">
        <v>51</v>
      </c>
      <c r="I58" s="43">
        <v>2.31E-3</v>
      </c>
      <c r="J58" s="43">
        <v>2.307E-3</v>
      </c>
      <c r="K58" s="44">
        <v>97074.3</v>
      </c>
      <c r="L58" s="44">
        <v>224</v>
      </c>
      <c r="M58" s="48">
        <v>33.47</v>
      </c>
    </row>
    <row r="59" spans="1:13">
      <c r="A59" s="6">
        <v>52</v>
      </c>
      <c r="B59" s="43">
        <v>3.6779999999999998E-3</v>
      </c>
      <c r="C59" s="43">
        <v>3.6709999999999998E-3</v>
      </c>
      <c r="D59" s="44">
        <v>95005.2</v>
      </c>
      <c r="E59" s="44">
        <v>348.8</v>
      </c>
      <c r="F59" s="48">
        <v>29.51</v>
      </c>
      <c r="G59" s="6" t="s">
        <v>9</v>
      </c>
      <c r="H59" s="6">
        <v>52</v>
      </c>
      <c r="I59" s="43">
        <v>2.516E-3</v>
      </c>
      <c r="J59" s="43">
        <v>2.513E-3</v>
      </c>
      <c r="K59" s="44">
        <v>96850.3</v>
      </c>
      <c r="L59" s="44">
        <v>243.4</v>
      </c>
      <c r="M59" s="48">
        <v>32.54</v>
      </c>
    </row>
    <row r="60" spans="1:13">
      <c r="A60" s="6">
        <v>53</v>
      </c>
      <c r="B60" s="43">
        <v>3.9659999999999999E-3</v>
      </c>
      <c r="C60" s="43">
        <v>3.9579999999999997E-3</v>
      </c>
      <c r="D60" s="44">
        <v>94656.4</v>
      </c>
      <c r="E60" s="44">
        <v>374.6</v>
      </c>
      <c r="F60" s="48">
        <v>28.62</v>
      </c>
      <c r="G60" s="6" t="s">
        <v>9</v>
      </c>
      <c r="H60" s="6">
        <v>53</v>
      </c>
      <c r="I60" s="43">
        <v>2.6389999999999999E-3</v>
      </c>
      <c r="J60" s="43">
        <v>2.6359999999999999E-3</v>
      </c>
      <c r="K60" s="44">
        <v>96607</v>
      </c>
      <c r="L60" s="44">
        <v>254.6</v>
      </c>
      <c r="M60" s="48">
        <v>31.62</v>
      </c>
    </row>
    <row r="61" spans="1:13">
      <c r="A61" s="6">
        <v>54</v>
      </c>
      <c r="B61" s="43">
        <v>4.437E-3</v>
      </c>
      <c r="C61" s="43">
        <v>4.4270000000000004E-3</v>
      </c>
      <c r="D61" s="44">
        <v>94281.8</v>
      </c>
      <c r="E61" s="44">
        <v>417.4</v>
      </c>
      <c r="F61" s="48">
        <v>27.73</v>
      </c>
      <c r="G61" s="6" t="s">
        <v>9</v>
      </c>
      <c r="H61" s="6">
        <v>54</v>
      </c>
      <c r="I61" s="43">
        <v>2.8909999999999999E-3</v>
      </c>
      <c r="J61" s="43">
        <v>2.8869999999999998E-3</v>
      </c>
      <c r="K61" s="44">
        <v>96352.3</v>
      </c>
      <c r="L61" s="44">
        <v>278.2</v>
      </c>
      <c r="M61" s="48">
        <v>30.71</v>
      </c>
    </row>
    <row r="62" spans="1:13">
      <c r="A62" s="6">
        <v>55</v>
      </c>
      <c r="B62" s="43">
        <v>4.8799999999999998E-3</v>
      </c>
      <c r="C62" s="43">
        <v>4.8690000000000001E-3</v>
      </c>
      <c r="D62" s="44">
        <v>93864.3</v>
      </c>
      <c r="E62" s="44">
        <v>457</v>
      </c>
      <c r="F62" s="48">
        <v>26.85</v>
      </c>
      <c r="G62" s="6" t="s">
        <v>9</v>
      </c>
      <c r="H62" s="6">
        <v>55</v>
      </c>
      <c r="I62" s="43">
        <v>3.3170000000000001E-3</v>
      </c>
      <c r="J62" s="43">
        <v>3.3110000000000001E-3</v>
      </c>
      <c r="K62" s="44">
        <v>96074.2</v>
      </c>
      <c r="L62" s="44">
        <v>318.10000000000002</v>
      </c>
      <c r="M62" s="48">
        <v>29.79</v>
      </c>
    </row>
    <row r="63" spans="1:13">
      <c r="A63" s="6">
        <v>56</v>
      </c>
      <c r="B63" s="43">
        <v>5.0980000000000001E-3</v>
      </c>
      <c r="C63" s="43">
        <v>5.0850000000000001E-3</v>
      </c>
      <c r="D63" s="44">
        <v>93407.3</v>
      </c>
      <c r="E63" s="44">
        <v>474.9</v>
      </c>
      <c r="F63" s="48">
        <v>25.98</v>
      </c>
      <c r="G63" s="6" t="s">
        <v>9</v>
      </c>
      <c r="H63" s="6">
        <v>56</v>
      </c>
      <c r="I63" s="43">
        <v>3.5630000000000002E-3</v>
      </c>
      <c r="J63" s="43">
        <v>3.5569999999999998E-3</v>
      </c>
      <c r="K63" s="44">
        <v>95756.1</v>
      </c>
      <c r="L63" s="44">
        <v>340.6</v>
      </c>
      <c r="M63" s="48">
        <v>28.89</v>
      </c>
    </row>
    <row r="64" spans="1:13">
      <c r="A64" s="6">
        <v>57</v>
      </c>
      <c r="B64" s="43">
        <v>5.8069999999999997E-3</v>
      </c>
      <c r="C64" s="43">
        <v>5.79E-3</v>
      </c>
      <c r="D64" s="44">
        <v>92932.4</v>
      </c>
      <c r="E64" s="44">
        <v>538.1</v>
      </c>
      <c r="F64" s="48">
        <v>25.11</v>
      </c>
      <c r="G64" s="6" t="s">
        <v>9</v>
      </c>
      <c r="H64" s="6">
        <v>57</v>
      </c>
      <c r="I64" s="43">
        <v>4.0280000000000003E-3</v>
      </c>
      <c r="J64" s="43">
        <v>4.0200000000000001E-3</v>
      </c>
      <c r="K64" s="44">
        <v>95415.5</v>
      </c>
      <c r="L64" s="44">
        <v>383.6</v>
      </c>
      <c r="M64" s="48">
        <v>27.99</v>
      </c>
    </row>
    <row r="65" spans="1:13">
      <c r="A65" s="6">
        <v>58</v>
      </c>
      <c r="B65" s="43">
        <v>6.7060000000000002E-3</v>
      </c>
      <c r="C65" s="43">
        <v>6.6839999999999998E-3</v>
      </c>
      <c r="D65" s="44">
        <v>92394.3</v>
      </c>
      <c r="E65" s="44">
        <v>617.5</v>
      </c>
      <c r="F65" s="48">
        <v>24.25</v>
      </c>
      <c r="G65" s="6" t="s">
        <v>9</v>
      </c>
      <c r="H65" s="6">
        <v>58</v>
      </c>
      <c r="I65" s="43">
        <v>4.1960000000000001E-3</v>
      </c>
      <c r="J65" s="43">
        <v>4.1869999999999997E-3</v>
      </c>
      <c r="K65" s="44">
        <v>95031.9</v>
      </c>
      <c r="L65" s="44">
        <v>397.9</v>
      </c>
      <c r="M65" s="48">
        <v>27.1</v>
      </c>
    </row>
    <row r="66" spans="1:13">
      <c r="A66" s="6">
        <v>59</v>
      </c>
      <c r="B66" s="43">
        <v>7.3930000000000003E-3</v>
      </c>
      <c r="C66" s="43">
        <v>7.365E-3</v>
      </c>
      <c r="D66" s="44">
        <v>91776.8</v>
      </c>
      <c r="E66" s="44">
        <v>676</v>
      </c>
      <c r="F66" s="48">
        <v>23.41</v>
      </c>
      <c r="G66" s="6" t="s">
        <v>9</v>
      </c>
      <c r="H66" s="6">
        <v>59</v>
      </c>
      <c r="I66" s="43">
        <v>4.6129999999999999E-3</v>
      </c>
      <c r="J66" s="43">
        <v>4.6030000000000003E-3</v>
      </c>
      <c r="K66" s="44">
        <v>94634</v>
      </c>
      <c r="L66" s="44">
        <v>435.6</v>
      </c>
      <c r="M66" s="48">
        <v>26.22</v>
      </c>
    </row>
    <row r="67" spans="1:13">
      <c r="A67" s="6">
        <v>60</v>
      </c>
      <c r="B67" s="43">
        <v>7.8600000000000007E-3</v>
      </c>
      <c r="C67" s="43">
        <v>7.8300000000000002E-3</v>
      </c>
      <c r="D67" s="44">
        <v>91100.800000000003</v>
      </c>
      <c r="E67" s="44">
        <v>713.3</v>
      </c>
      <c r="F67" s="48">
        <v>22.58</v>
      </c>
      <c r="G67" s="6" t="s">
        <v>9</v>
      </c>
      <c r="H67" s="6">
        <v>60</v>
      </c>
      <c r="I67" s="43">
        <v>5.2599999999999999E-3</v>
      </c>
      <c r="J67" s="43">
        <v>5.2469999999999999E-3</v>
      </c>
      <c r="K67" s="44">
        <v>94198.399999999994</v>
      </c>
      <c r="L67" s="44">
        <v>494.2</v>
      </c>
      <c r="M67" s="48">
        <v>25.33</v>
      </c>
    </row>
    <row r="68" spans="1:13">
      <c r="A68" s="6">
        <v>61</v>
      </c>
      <c r="B68" s="43">
        <v>8.6320000000000008E-3</v>
      </c>
      <c r="C68" s="43">
        <v>8.5950000000000002E-3</v>
      </c>
      <c r="D68" s="44">
        <v>90387.5</v>
      </c>
      <c r="E68" s="44">
        <v>776.9</v>
      </c>
      <c r="F68" s="48">
        <v>21.76</v>
      </c>
      <c r="G68" s="6" t="s">
        <v>9</v>
      </c>
      <c r="H68" s="6">
        <v>61</v>
      </c>
      <c r="I68" s="43">
        <v>5.7159999999999997E-3</v>
      </c>
      <c r="J68" s="43">
        <v>5.7000000000000002E-3</v>
      </c>
      <c r="K68" s="44">
        <v>93704.2</v>
      </c>
      <c r="L68" s="44">
        <v>534.1</v>
      </c>
      <c r="M68" s="48">
        <v>24.47</v>
      </c>
    </row>
    <row r="69" spans="1:13">
      <c r="A69" s="6">
        <v>62</v>
      </c>
      <c r="B69" s="43">
        <v>9.6760000000000006E-3</v>
      </c>
      <c r="C69" s="43">
        <v>9.6290000000000004E-3</v>
      </c>
      <c r="D69" s="44">
        <v>89610.7</v>
      </c>
      <c r="E69" s="44">
        <v>862.9</v>
      </c>
      <c r="F69" s="48">
        <v>20.94</v>
      </c>
      <c r="G69" s="6" t="s">
        <v>9</v>
      </c>
      <c r="H69" s="6">
        <v>62</v>
      </c>
      <c r="I69" s="43">
        <v>6.1539999999999997E-3</v>
      </c>
      <c r="J69" s="43">
        <v>6.1349999999999998E-3</v>
      </c>
      <c r="K69" s="44">
        <v>93170.1</v>
      </c>
      <c r="L69" s="44">
        <v>571.6</v>
      </c>
      <c r="M69" s="48">
        <v>23.6</v>
      </c>
    </row>
    <row r="70" spans="1:13">
      <c r="A70" s="6">
        <v>63</v>
      </c>
      <c r="B70" s="43">
        <v>1.0411E-2</v>
      </c>
      <c r="C70" s="43">
        <v>1.0357E-2</v>
      </c>
      <c r="D70" s="44">
        <v>88747.8</v>
      </c>
      <c r="E70" s="44">
        <v>919.2</v>
      </c>
      <c r="F70" s="48">
        <v>20.14</v>
      </c>
      <c r="G70" s="6" t="s">
        <v>9</v>
      </c>
      <c r="H70" s="6">
        <v>63</v>
      </c>
      <c r="I70" s="43">
        <v>6.7000000000000002E-3</v>
      </c>
      <c r="J70" s="43">
        <v>6.6779999999999999E-3</v>
      </c>
      <c r="K70" s="44">
        <v>92598.5</v>
      </c>
      <c r="L70" s="44">
        <v>618.4</v>
      </c>
      <c r="M70" s="48">
        <v>22.75</v>
      </c>
    </row>
    <row r="71" spans="1:13">
      <c r="A71" s="6">
        <v>64</v>
      </c>
      <c r="B71" s="43">
        <v>1.1480000000000001E-2</v>
      </c>
      <c r="C71" s="43">
        <v>1.1415E-2</v>
      </c>
      <c r="D71" s="44">
        <v>87828.6</v>
      </c>
      <c r="E71" s="44">
        <v>1002.6</v>
      </c>
      <c r="F71" s="48">
        <v>19.34</v>
      </c>
      <c r="G71" s="6" t="s">
        <v>9</v>
      </c>
      <c r="H71" s="6">
        <v>64</v>
      </c>
      <c r="I71" s="43">
        <v>7.5050000000000004E-3</v>
      </c>
      <c r="J71" s="43">
        <v>7.4770000000000001E-3</v>
      </c>
      <c r="K71" s="44">
        <v>91980.1</v>
      </c>
      <c r="L71" s="44">
        <v>687.8</v>
      </c>
      <c r="M71" s="48">
        <v>21.9</v>
      </c>
    </row>
    <row r="72" spans="1:13">
      <c r="A72" s="6">
        <v>65</v>
      </c>
      <c r="B72" s="43">
        <v>1.2389000000000001E-2</v>
      </c>
      <c r="C72" s="43">
        <v>1.2312999999999999E-2</v>
      </c>
      <c r="D72" s="44">
        <v>86826.1</v>
      </c>
      <c r="E72" s="44">
        <v>1069.0999999999999</v>
      </c>
      <c r="F72" s="48">
        <v>18.559999999999999</v>
      </c>
      <c r="G72" s="6" t="s">
        <v>9</v>
      </c>
      <c r="H72" s="6">
        <v>65</v>
      </c>
      <c r="I72" s="43">
        <v>7.9389999999999999E-3</v>
      </c>
      <c r="J72" s="43">
        <v>7.9070000000000008E-3</v>
      </c>
      <c r="K72" s="44">
        <v>91292.4</v>
      </c>
      <c r="L72" s="44">
        <v>721.9</v>
      </c>
      <c r="M72" s="48">
        <v>21.06</v>
      </c>
    </row>
    <row r="73" spans="1:13">
      <c r="A73" s="6">
        <v>66</v>
      </c>
      <c r="B73" s="43">
        <v>1.306E-2</v>
      </c>
      <c r="C73" s="43">
        <v>1.2975E-2</v>
      </c>
      <c r="D73" s="44">
        <v>85757</v>
      </c>
      <c r="E73" s="44">
        <v>1112.7</v>
      </c>
      <c r="F73" s="48">
        <v>17.79</v>
      </c>
      <c r="G73" s="6" t="s">
        <v>9</v>
      </c>
      <c r="H73" s="6">
        <v>66</v>
      </c>
      <c r="I73" s="43">
        <v>8.3210000000000003E-3</v>
      </c>
      <c r="J73" s="43">
        <v>8.2869999999999992E-3</v>
      </c>
      <c r="K73" s="44">
        <v>90570.5</v>
      </c>
      <c r="L73" s="44">
        <v>750.5</v>
      </c>
      <c r="M73" s="48">
        <v>20.22</v>
      </c>
    </row>
    <row r="74" spans="1:13">
      <c r="A74" s="6">
        <v>67</v>
      </c>
      <c r="B74" s="43">
        <v>1.4002000000000001E-2</v>
      </c>
      <c r="C74" s="43">
        <v>1.3905000000000001E-2</v>
      </c>
      <c r="D74" s="44">
        <v>84644.2</v>
      </c>
      <c r="E74" s="44">
        <v>1177</v>
      </c>
      <c r="F74" s="48">
        <v>17.010000000000002</v>
      </c>
      <c r="G74" s="6" t="s">
        <v>9</v>
      </c>
      <c r="H74" s="6">
        <v>67</v>
      </c>
      <c r="I74" s="43">
        <v>8.8999999999999999E-3</v>
      </c>
      <c r="J74" s="43">
        <v>8.8599999999999998E-3</v>
      </c>
      <c r="K74" s="44">
        <v>89820</v>
      </c>
      <c r="L74" s="44">
        <v>795.8</v>
      </c>
      <c r="M74" s="48">
        <v>19.39</v>
      </c>
    </row>
    <row r="75" spans="1:13">
      <c r="A75" s="6">
        <v>68</v>
      </c>
      <c r="B75" s="43">
        <v>1.6253E-2</v>
      </c>
      <c r="C75" s="43">
        <v>1.6122000000000001E-2</v>
      </c>
      <c r="D75" s="44">
        <v>83467.3</v>
      </c>
      <c r="E75" s="44">
        <v>1345.6</v>
      </c>
      <c r="F75" s="48">
        <v>16.25</v>
      </c>
      <c r="G75" s="6" t="s">
        <v>9</v>
      </c>
      <c r="H75" s="6">
        <v>68</v>
      </c>
      <c r="I75" s="43">
        <v>1.0923E-2</v>
      </c>
      <c r="J75" s="43">
        <v>1.0862999999999999E-2</v>
      </c>
      <c r="K75" s="44">
        <v>89024.1</v>
      </c>
      <c r="L75" s="44">
        <v>967.1</v>
      </c>
      <c r="M75" s="48">
        <v>18.55</v>
      </c>
    </row>
    <row r="76" spans="1:13">
      <c r="A76" s="6">
        <v>69</v>
      </c>
      <c r="B76" s="43">
        <v>1.8057E-2</v>
      </c>
      <c r="C76" s="43">
        <v>1.7895000000000001E-2</v>
      </c>
      <c r="D76" s="44">
        <v>82121.600000000006</v>
      </c>
      <c r="E76" s="44">
        <v>1469.6</v>
      </c>
      <c r="F76" s="48">
        <v>15.51</v>
      </c>
      <c r="G76" s="6" t="s">
        <v>9</v>
      </c>
      <c r="H76" s="6">
        <v>69</v>
      </c>
      <c r="I76" s="43">
        <v>1.1702000000000001E-2</v>
      </c>
      <c r="J76" s="43">
        <v>1.1634E-2</v>
      </c>
      <c r="K76" s="44">
        <v>88057</v>
      </c>
      <c r="L76" s="44">
        <v>1024.4000000000001</v>
      </c>
      <c r="M76" s="48">
        <v>17.75</v>
      </c>
    </row>
    <row r="77" spans="1:13">
      <c r="A77" s="6">
        <v>70</v>
      </c>
      <c r="B77" s="43">
        <v>1.9279999999999999E-2</v>
      </c>
      <c r="C77" s="43">
        <v>1.9095000000000001E-2</v>
      </c>
      <c r="D77" s="44">
        <v>80652.100000000006</v>
      </c>
      <c r="E77" s="44">
        <v>1540.1</v>
      </c>
      <c r="F77" s="48">
        <v>14.78</v>
      </c>
      <c r="G77" s="6" t="s">
        <v>9</v>
      </c>
      <c r="H77" s="6">
        <v>70</v>
      </c>
      <c r="I77" s="43">
        <v>1.2945999999999999E-2</v>
      </c>
      <c r="J77" s="43">
        <v>1.2862999999999999E-2</v>
      </c>
      <c r="K77" s="44">
        <v>87032.6</v>
      </c>
      <c r="L77" s="44">
        <v>1119.5</v>
      </c>
      <c r="M77" s="48">
        <v>16.96</v>
      </c>
    </row>
    <row r="78" spans="1:13">
      <c r="A78" s="6">
        <v>71</v>
      </c>
      <c r="B78" s="43">
        <v>2.1669999999999998E-2</v>
      </c>
      <c r="C78" s="43">
        <v>2.1437999999999999E-2</v>
      </c>
      <c r="D78" s="44">
        <v>79112</v>
      </c>
      <c r="E78" s="44">
        <v>1696</v>
      </c>
      <c r="F78" s="48">
        <v>14.06</v>
      </c>
      <c r="G78" s="6" t="s">
        <v>9</v>
      </c>
      <c r="H78" s="6">
        <v>71</v>
      </c>
      <c r="I78" s="43">
        <v>1.4419E-2</v>
      </c>
      <c r="J78" s="43">
        <v>1.4315E-2</v>
      </c>
      <c r="K78" s="44">
        <v>85913.1</v>
      </c>
      <c r="L78" s="44">
        <v>1229.9000000000001</v>
      </c>
      <c r="M78" s="48">
        <v>16.170000000000002</v>
      </c>
    </row>
    <row r="79" spans="1:13">
      <c r="A79" s="6">
        <v>72</v>
      </c>
      <c r="B79" s="43">
        <v>2.4888E-2</v>
      </c>
      <c r="C79" s="43">
        <v>2.4582E-2</v>
      </c>
      <c r="D79" s="44">
        <v>77416</v>
      </c>
      <c r="E79" s="44">
        <v>1903</v>
      </c>
      <c r="F79" s="48">
        <v>13.35</v>
      </c>
      <c r="G79" s="6" t="s">
        <v>9</v>
      </c>
      <c r="H79" s="6">
        <v>72</v>
      </c>
      <c r="I79" s="43">
        <v>1.6299000000000001E-2</v>
      </c>
      <c r="J79" s="43">
        <v>1.6167000000000001E-2</v>
      </c>
      <c r="K79" s="44">
        <v>84683.3</v>
      </c>
      <c r="L79" s="44">
        <v>1369.1</v>
      </c>
      <c r="M79" s="48">
        <v>15.4</v>
      </c>
    </row>
    <row r="80" spans="1:13">
      <c r="A80" s="6">
        <v>73</v>
      </c>
      <c r="B80" s="43">
        <v>2.7234999999999999E-2</v>
      </c>
      <c r="C80" s="43">
        <v>2.6869000000000001E-2</v>
      </c>
      <c r="D80" s="44">
        <v>75513</v>
      </c>
      <c r="E80" s="44">
        <v>2028.9</v>
      </c>
      <c r="F80" s="48">
        <v>12.68</v>
      </c>
      <c r="G80" s="6" t="s">
        <v>9</v>
      </c>
      <c r="H80" s="6">
        <v>73</v>
      </c>
      <c r="I80" s="43">
        <v>1.8248E-2</v>
      </c>
      <c r="J80" s="43">
        <v>1.8082999999999998E-2</v>
      </c>
      <c r="K80" s="44">
        <v>83314.2</v>
      </c>
      <c r="L80" s="44">
        <v>1506.6</v>
      </c>
      <c r="M80" s="48">
        <v>14.64</v>
      </c>
    </row>
    <row r="81" spans="1:13">
      <c r="A81" s="6">
        <v>74</v>
      </c>
      <c r="B81" s="43">
        <v>3.0426000000000002E-2</v>
      </c>
      <c r="C81" s="43">
        <v>2.997E-2</v>
      </c>
      <c r="D81" s="44">
        <v>73484</v>
      </c>
      <c r="E81" s="44">
        <v>2202.3000000000002</v>
      </c>
      <c r="F81" s="48">
        <v>12.01</v>
      </c>
      <c r="G81" s="6" t="s">
        <v>9</v>
      </c>
      <c r="H81" s="6">
        <v>74</v>
      </c>
      <c r="I81" s="43">
        <v>1.9946999999999999E-2</v>
      </c>
      <c r="J81" s="43">
        <v>1.975E-2</v>
      </c>
      <c r="K81" s="44">
        <v>81807.600000000006</v>
      </c>
      <c r="L81" s="44">
        <v>1615.7</v>
      </c>
      <c r="M81" s="48">
        <v>13.9</v>
      </c>
    </row>
    <row r="82" spans="1:13">
      <c r="A82" s="6">
        <v>75</v>
      </c>
      <c r="B82" s="43">
        <v>3.3170999999999999E-2</v>
      </c>
      <c r="C82" s="43">
        <v>3.2629999999999999E-2</v>
      </c>
      <c r="D82" s="44">
        <v>71281.7</v>
      </c>
      <c r="E82" s="44">
        <v>2325.9</v>
      </c>
      <c r="F82" s="48">
        <v>11.37</v>
      </c>
      <c r="G82" s="6" t="s">
        <v>9</v>
      </c>
      <c r="H82" s="6">
        <v>75</v>
      </c>
      <c r="I82" s="43">
        <v>2.2370000000000001E-2</v>
      </c>
      <c r="J82" s="43">
        <v>2.2123E-2</v>
      </c>
      <c r="K82" s="44">
        <v>80191.899999999994</v>
      </c>
      <c r="L82" s="44">
        <v>1774.1</v>
      </c>
      <c r="M82" s="48">
        <v>13.17</v>
      </c>
    </row>
    <row r="83" spans="1:13">
      <c r="A83" s="6">
        <v>76</v>
      </c>
      <c r="B83" s="43">
        <v>3.6399000000000001E-2</v>
      </c>
      <c r="C83" s="43">
        <v>3.5748000000000002E-2</v>
      </c>
      <c r="D83" s="44">
        <v>68955.8</v>
      </c>
      <c r="E83" s="44">
        <v>2465</v>
      </c>
      <c r="F83" s="48">
        <v>10.74</v>
      </c>
      <c r="G83" s="6" t="s">
        <v>9</v>
      </c>
      <c r="H83" s="6">
        <v>76</v>
      </c>
      <c r="I83" s="43">
        <v>2.4903000000000002E-2</v>
      </c>
      <c r="J83" s="43">
        <v>2.4597000000000001E-2</v>
      </c>
      <c r="K83" s="44">
        <v>78417.899999999994</v>
      </c>
      <c r="L83" s="44">
        <v>1928.9</v>
      </c>
      <c r="M83" s="48">
        <v>12.46</v>
      </c>
    </row>
    <row r="84" spans="1:13">
      <c r="A84" s="6">
        <v>77</v>
      </c>
      <c r="B84" s="43">
        <v>4.0147000000000002E-2</v>
      </c>
      <c r="C84" s="43">
        <v>3.9357000000000003E-2</v>
      </c>
      <c r="D84" s="44">
        <v>66490.7</v>
      </c>
      <c r="E84" s="44">
        <v>2616.9</v>
      </c>
      <c r="F84" s="48">
        <v>10.119999999999999</v>
      </c>
      <c r="G84" s="6" t="s">
        <v>9</v>
      </c>
      <c r="H84" s="6">
        <v>77</v>
      </c>
      <c r="I84" s="43">
        <v>2.8028999999999998E-2</v>
      </c>
      <c r="J84" s="43">
        <v>2.7640999999999999E-2</v>
      </c>
      <c r="K84" s="44">
        <v>76489</v>
      </c>
      <c r="L84" s="44">
        <v>2114.1999999999998</v>
      </c>
      <c r="M84" s="48">
        <v>11.76</v>
      </c>
    </row>
    <row r="85" spans="1:13">
      <c r="A85" s="6">
        <v>78</v>
      </c>
      <c r="B85" s="43">
        <v>4.5418E-2</v>
      </c>
      <c r="C85" s="43">
        <v>4.4408999999999997E-2</v>
      </c>
      <c r="D85" s="44">
        <v>63873.8</v>
      </c>
      <c r="E85" s="44">
        <v>2836.6</v>
      </c>
      <c r="F85" s="48">
        <v>9.51</v>
      </c>
      <c r="G85" s="6" t="s">
        <v>9</v>
      </c>
      <c r="H85" s="6">
        <v>78</v>
      </c>
      <c r="I85" s="43">
        <v>3.0544999999999999E-2</v>
      </c>
      <c r="J85" s="43">
        <v>3.0085000000000001E-2</v>
      </c>
      <c r="K85" s="44">
        <v>74374.8</v>
      </c>
      <c r="L85" s="44">
        <v>2237.6</v>
      </c>
      <c r="M85" s="48">
        <v>11.08</v>
      </c>
    </row>
    <row r="86" spans="1:13">
      <c r="A86" s="6">
        <v>79</v>
      </c>
      <c r="B86" s="43">
        <v>4.9846000000000001E-2</v>
      </c>
      <c r="C86" s="43">
        <v>4.8633999999999997E-2</v>
      </c>
      <c r="D86" s="44">
        <v>61037.2</v>
      </c>
      <c r="E86" s="44">
        <v>2968.5</v>
      </c>
      <c r="F86" s="48">
        <v>8.93</v>
      </c>
      <c r="G86" s="6" t="s">
        <v>9</v>
      </c>
      <c r="H86" s="6">
        <v>79</v>
      </c>
      <c r="I86" s="43">
        <v>3.5480999999999999E-2</v>
      </c>
      <c r="J86" s="43">
        <v>3.4861999999999997E-2</v>
      </c>
      <c r="K86" s="44">
        <v>72137.2</v>
      </c>
      <c r="L86" s="44">
        <v>2514.9</v>
      </c>
      <c r="M86" s="48">
        <v>10.41</v>
      </c>
    </row>
    <row r="87" spans="1:13">
      <c r="A87" s="6">
        <v>80</v>
      </c>
      <c r="B87" s="43">
        <v>5.7561000000000001E-2</v>
      </c>
      <c r="C87" s="43">
        <v>5.5951000000000001E-2</v>
      </c>
      <c r="D87" s="44">
        <v>58068.800000000003</v>
      </c>
      <c r="E87" s="44">
        <v>3249</v>
      </c>
      <c r="F87" s="48">
        <v>8.36</v>
      </c>
      <c r="G87" s="6" t="s">
        <v>9</v>
      </c>
      <c r="H87" s="6">
        <v>80</v>
      </c>
      <c r="I87" s="43">
        <v>4.0523000000000003E-2</v>
      </c>
      <c r="J87" s="43">
        <v>3.9718000000000003E-2</v>
      </c>
      <c r="K87" s="44">
        <v>69622.3</v>
      </c>
      <c r="L87" s="44">
        <v>2765.3</v>
      </c>
      <c r="M87" s="48">
        <v>9.77</v>
      </c>
    </row>
    <row r="88" spans="1:13">
      <c r="A88" s="6">
        <v>81</v>
      </c>
      <c r="B88" s="43">
        <v>6.3298999999999994E-2</v>
      </c>
      <c r="C88" s="43">
        <v>6.1357000000000002E-2</v>
      </c>
      <c r="D88" s="44">
        <v>54819.8</v>
      </c>
      <c r="E88" s="44">
        <v>3363.6</v>
      </c>
      <c r="F88" s="48">
        <v>7.83</v>
      </c>
      <c r="G88" s="6" t="s">
        <v>9</v>
      </c>
      <c r="H88" s="6">
        <v>81</v>
      </c>
      <c r="I88" s="43">
        <v>4.5519999999999998E-2</v>
      </c>
      <c r="J88" s="43">
        <v>4.4506999999999998E-2</v>
      </c>
      <c r="K88" s="44">
        <v>66857.100000000006</v>
      </c>
      <c r="L88" s="44">
        <v>2975.6</v>
      </c>
      <c r="M88" s="48">
        <v>9.15</v>
      </c>
    </row>
    <row r="89" spans="1:13">
      <c r="A89" s="6">
        <v>82</v>
      </c>
      <c r="B89" s="43">
        <v>7.1280999999999997E-2</v>
      </c>
      <c r="C89" s="43">
        <v>6.8828E-2</v>
      </c>
      <c r="D89" s="44">
        <v>51456.2</v>
      </c>
      <c r="E89" s="44">
        <v>3541.6</v>
      </c>
      <c r="F89" s="48">
        <v>7.3</v>
      </c>
      <c r="G89" s="6" t="s">
        <v>9</v>
      </c>
      <c r="H89" s="6">
        <v>82</v>
      </c>
      <c r="I89" s="43">
        <v>5.1491000000000002E-2</v>
      </c>
      <c r="J89" s="43">
        <v>5.0199000000000001E-2</v>
      </c>
      <c r="K89" s="44">
        <v>63881.5</v>
      </c>
      <c r="L89" s="44">
        <v>3206.8</v>
      </c>
      <c r="M89" s="48">
        <v>8.5500000000000007</v>
      </c>
    </row>
    <row r="90" spans="1:13">
      <c r="A90" s="6">
        <v>83</v>
      </c>
      <c r="B90" s="43">
        <v>8.1477999999999995E-2</v>
      </c>
      <c r="C90" s="43">
        <v>7.8287999999999996E-2</v>
      </c>
      <c r="D90" s="44">
        <v>47914.5</v>
      </c>
      <c r="E90" s="44">
        <v>3751.1</v>
      </c>
      <c r="F90" s="48">
        <v>6.81</v>
      </c>
      <c r="G90" s="6" t="s">
        <v>9</v>
      </c>
      <c r="H90" s="6">
        <v>83</v>
      </c>
      <c r="I90" s="43">
        <v>5.9424999999999999E-2</v>
      </c>
      <c r="J90" s="43">
        <v>5.7709999999999997E-2</v>
      </c>
      <c r="K90" s="44">
        <v>60674.7</v>
      </c>
      <c r="L90" s="44">
        <v>3501.5</v>
      </c>
      <c r="M90" s="48">
        <v>7.98</v>
      </c>
    </row>
    <row r="91" spans="1:13">
      <c r="A91" s="6">
        <v>84</v>
      </c>
      <c r="B91" s="43">
        <v>9.0592000000000006E-2</v>
      </c>
      <c r="C91" s="43">
        <v>8.6666999999999994E-2</v>
      </c>
      <c r="D91" s="44">
        <v>44163.4</v>
      </c>
      <c r="E91" s="44">
        <v>3827.5</v>
      </c>
      <c r="F91" s="48">
        <v>6.34</v>
      </c>
      <c r="G91" s="6" t="s">
        <v>9</v>
      </c>
      <c r="H91" s="6">
        <v>84</v>
      </c>
      <c r="I91" s="43">
        <v>6.7780000000000007E-2</v>
      </c>
      <c r="J91" s="43">
        <v>6.5558000000000005E-2</v>
      </c>
      <c r="K91" s="44">
        <v>57173.2</v>
      </c>
      <c r="L91" s="44">
        <v>3748.2</v>
      </c>
      <c r="M91" s="48">
        <v>7.44</v>
      </c>
    </row>
    <row r="92" spans="1:13">
      <c r="A92" s="6">
        <v>85</v>
      </c>
      <c r="B92" s="43">
        <v>0.10372199999999999</v>
      </c>
      <c r="C92" s="43">
        <v>9.8608000000000001E-2</v>
      </c>
      <c r="D92" s="44">
        <v>40335.9</v>
      </c>
      <c r="E92" s="44">
        <v>3977.5</v>
      </c>
      <c r="F92" s="48">
        <v>5.9</v>
      </c>
      <c r="G92" s="6" t="s">
        <v>9</v>
      </c>
      <c r="H92" s="6">
        <v>85</v>
      </c>
      <c r="I92" s="43">
        <v>7.5937000000000004E-2</v>
      </c>
      <c r="J92" s="43">
        <v>7.3159000000000002E-2</v>
      </c>
      <c r="K92" s="44">
        <v>53425</v>
      </c>
      <c r="L92" s="44">
        <v>3908.5</v>
      </c>
      <c r="M92" s="48">
        <v>6.92</v>
      </c>
    </row>
    <row r="93" spans="1:13">
      <c r="A93" s="6">
        <v>86</v>
      </c>
      <c r="B93" s="43">
        <v>0.114898</v>
      </c>
      <c r="C93" s="43">
        <v>0.108656</v>
      </c>
      <c r="D93" s="44">
        <v>36358.400000000001</v>
      </c>
      <c r="E93" s="44">
        <v>3950.5</v>
      </c>
      <c r="F93" s="48">
        <v>5.49</v>
      </c>
      <c r="G93" s="6" t="s">
        <v>9</v>
      </c>
      <c r="H93" s="6">
        <v>86</v>
      </c>
      <c r="I93" s="43">
        <v>8.7386000000000005E-2</v>
      </c>
      <c r="J93" s="43">
        <v>8.3727999999999997E-2</v>
      </c>
      <c r="K93" s="44">
        <v>49516.5</v>
      </c>
      <c r="L93" s="44">
        <v>4145.8999999999996</v>
      </c>
      <c r="M93" s="48">
        <v>6.43</v>
      </c>
    </row>
    <row r="94" spans="1:13">
      <c r="A94" s="6">
        <v>87</v>
      </c>
      <c r="B94" s="43">
        <v>0.13063</v>
      </c>
      <c r="C94" s="43">
        <v>0.12262099999999999</v>
      </c>
      <c r="D94" s="44">
        <v>32407.9</v>
      </c>
      <c r="E94" s="44">
        <v>3973.9</v>
      </c>
      <c r="F94" s="48">
        <v>5.0999999999999996</v>
      </c>
      <c r="G94" s="6" t="s">
        <v>9</v>
      </c>
      <c r="H94" s="6">
        <v>87</v>
      </c>
      <c r="I94" s="43">
        <v>9.9428000000000002E-2</v>
      </c>
      <c r="J94" s="43">
        <v>9.4718999999999998E-2</v>
      </c>
      <c r="K94" s="44">
        <v>45370.6</v>
      </c>
      <c r="L94" s="44">
        <v>4297.5</v>
      </c>
      <c r="M94" s="48">
        <v>5.97</v>
      </c>
    </row>
    <row r="95" spans="1:13">
      <c r="A95" s="6">
        <v>88</v>
      </c>
      <c r="B95" s="43">
        <v>0.145788</v>
      </c>
      <c r="C95" s="43">
        <v>0.135883</v>
      </c>
      <c r="D95" s="44">
        <v>28434</v>
      </c>
      <c r="E95" s="44">
        <v>3863.7</v>
      </c>
      <c r="F95" s="48">
        <v>4.74</v>
      </c>
      <c r="G95" s="6" t="s">
        <v>9</v>
      </c>
      <c r="H95" s="6">
        <v>88</v>
      </c>
      <c r="I95" s="43">
        <v>0.109856</v>
      </c>
      <c r="J95" s="43">
        <v>0.10413600000000001</v>
      </c>
      <c r="K95" s="44">
        <v>41073.1</v>
      </c>
      <c r="L95" s="44">
        <v>4277.2</v>
      </c>
      <c r="M95" s="48">
        <v>5.55</v>
      </c>
    </row>
    <row r="96" spans="1:13">
      <c r="A96" s="6">
        <v>89</v>
      </c>
      <c r="B96" s="43">
        <v>0.16184399999999999</v>
      </c>
      <c r="C96" s="43">
        <v>0.149728</v>
      </c>
      <c r="D96" s="44">
        <v>24570.3</v>
      </c>
      <c r="E96" s="44">
        <v>3678.9</v>
      </c>
      <c r="F96" s="48">
        <v>4.4000000000000004</v>
      </c>
      <c r="G96" s="6" t="s">
        <v>9</v>
      </c>
      <c r="H96" s="6">
        <v>89</v>
      </c>
      <c r="I96" s="43">
        <v>0.125724</v>
      </c>
      <c r="J96" s="43">
        <v>0.118288</v>
      </c>
      <c r="K96" s="44">
        <v>36795.9</v>
      </c>
      <c r="L96" s="44">
        <v>4352.5</v>
      </c>
      <c r="M96" s="48">
        <v>5.13</v>
      </c>
    </row>
    <row r="97" spans="1:13">
      <c r="A97" s="6">
        <v>90</v>
      </c>
      <c r="B97" s="43">
        <v>0.17799400000000001</v>
      </c>
      <c r="C97" s="43">
        <v>0.16344800000000001</v>
      </c>
      <c r="D97" s="44">
        <v>20891.400000000001</v>
      </c>
      <c r="E97" s="44">
        <v>3414.7</v>
      </c>
      <c r="F97" s="48">
        <v>4.09</v>
      </c>
      <c r="G97" s="6" t="s">
        <v>9</v>
      </c>
      <c r="H97" s="6">
        <v>90</v>
      </c>
      <c r="I97" s="43">
        <v>0.142958</v>
      </c>
      <c r="J97" s="43">
        <v>0.13342100000000001</v>
      </c>
      <c r="K97" s="44">
        <v>32443.4</v>
      </c>
      <c r="L97" s="44">
        <v>4328.6000000000004</v>
      </c>
      <c r="M97" s="48">
        <v>4.75</v>
      </c>
    </row>
    <row r="98" spans="1:13">
      <c r="A98" s="6">
        <v>91</v>
      </c>
      <c r="B98" s="43">
        <v>0.19386500000000001</v>
      </c>
      <c r="C98" s="43">
        <v>0.176734</v>
      </c>
      <c r="D98" s="44">
        <v>17476.8</v>
      </c>
      <c r="E98" s="44">
        <v>3088.7</v>
      </c>
      <c r="F98" s="48">
        <v>3.79</v>
      </c>
      <c r="G98" s="6" t="s">
        <v>9</v>
      </c>
      <c r="H98" s="6">
        <v>91</v>
      </c>
      <c r="I98" s="43">
        <v>0.156056</v>
      </c>
      <c r="J98" s="43">
        <v>0.144761</v>
      </c>
      <c r="K98" s="44">
        <v>28114.799999999999</v>
      </c>
      <c r="L98" s="44">
        <v>4069.9</v>
      </c>
      <c r="M98" s="48">
        <v>4.41</v>
      </c>
    </row>
    <row r="99" spans="1:13">
      <c r="A99" s="6">
        <v>92</v>
      </c>
      <c r="B99" s="43">
        <v>0.22492300000000001</v>
      </c>
      <c r="C99" s="43">
        <v>0.202185</v>
      </c>
      <c r="D99" s="44">
        <v>14388</v>
      </c>
      <c r="E99" s="44">
        <v>2909</v>
      </c>
      <c r="F99" s="48">
        <v>3.5</v>
      </c>
      <c r="G99" s="6" t="s">
        <v>9</v>
      </c>
      <c r="H99" s="6">
        <v>92</v>
      </c>
      <c r="I99" s="43">
        <v>0.17731</v>
      </c>
      <c r="J99" s="43">
        <v>0.16287099999999999</v>
      </c>
      <c r="K99" s="44">
        <v>24044.799999999999</v>
      </c>
      <c r="L99" s="44">
        <v>3916.2</v>
      </c>
      <c r="M99" s="48">
        <v>4.07</v>
      </c>
    </row>
    <row r="100" spans="1:13">
      <c r="A100" s="6">
        <v>93</v>
      </c>
      <c r="B100" s="43">
        <v>0.24642600000000001</v>
      </c>
      <c r="C100" s="43">
        <v>0.21939400000000001</v>
      </c>
      <c r="D100" s="44">
        <v>11479</v>
      </c>
      <c r="E100" s="44">
        <v>2518.4</v>
      </c>
      <c r="F100" s="48">
        <v>3.26</v>
      </c>
      <c r="G100" s="6" t="s">
        <v>9</v>
      </c>
      <c r="H100" s="6">
        <v>93</v>
      </c>
      <c r="I100" s="43">
        <v>0.19518099999999999</v>
      </c>
      <c r="J100" s="43">
        <v>0.17782700000000001</v>
      </c>
      <c r="K100" s="44">
        <v>20128.599999999999</v>
      </c>
      <c r="L100" s="44">
        <v>3579.4</v>
      </c>
      <c r="M100" s="48">
        <v>3.76</v>
      </c>
    </row>
    <row r="101" spans="1:13">
      <c r="A101" s="6">
        <v>94</v>
      </c>
      <c r="B101" s="43">
        <v>0.24655099999999999</v>
      </c>
      <c r="C101" s="43">
        <v>0.21949299999999999</v>
      </c>
      <c r="D101" s="44">
        <v>8960.6</v>
      </c>
      <c r="E101" s="44">
        <v>1966.8</v>
      </c>
      <c r="F101" s="48">
        <v>3.04</v>
      </c>
      <c r="G101" s="6" t="s">
        <v>9</v>
      </c>
      <c r="H101" s="6">
        <v>94</v>
      </c>
      <c r="I101" s="43">
        <v>0.209531</v>
      </c>
      <c r="J101" s="43">
        <v>0.189661</v>
      </c>
      <c r="K101" s="44">
        <v>16549.2</v>
      </c>
      <c r="L101" s="44">
        <v>3138.7</v>
      </c>
      <c r="M101" s="48">
        <v>3.47</v>
      </c>
    </row>
    <row r="102" spans="1:13">
      <c r="A102" s="6">
        <v>95</v>
      </c>
      <c r="B102" s="43">
        <v>0.314828</v>
      </c>
      <c r="C102" s="43">
        <v>0.27200999999999997</v>
      </c>
      <c r="D102" s="44">
        <v>6993.8</v>
      </c>
      <c r="E102" s="44">
        <v>1902.4</v>
      </c>
      <c r="F102" s="48">
        <v>2.75</v>
      </c>
      <c r="G102" s="6" t="s">
        <v>9</v>
      </c>
      <c r="H102" s="6">
        <v>95</v>
      </c>
      <c r="I102" s="43">
        <v>0.25953500000000002</v>
      </c>
      <c r="J102" s="43">
        <v>0.22972400000000001</v>
      </c>
      <c r="K102" s="44">
        <v>13410.5</v>
      </c>
      <c r="L102" s="44">
        <v>3080.7</v>
      </c>
      <c r="M102" s="48">
        <v>3.16</v>
      </c>
    </row>
    <row r="103" spans="1:13">
      <c r="A103" s="6">
        <v>96</v>
      </c>
      <c r="B103" s="43">
        <v>0.34111999999999998</v>
      </c>
      <c r="C103" s="43">
        <v>0.29141600000000001</v>
      </c>
      <c r="D103" s="44">
        <v>5091.3999999999996</v>
      </c>
      <c r="E103" s="44">
        <v>1483.7</v>
      </c>
      <c r="F103" s="48">
        <v>2.59</v>
      </c>
      <c r="G103" s="6" t="s">
        <v>9</v>
      </c>
      <c r="H103" s="6">
        <v>96</v>
      </c>
      <c r="I103" s="43">
        <v>0.28064800000000001</v>
      </c>
      <c r="J103" s="43">
        <v>0.246113</v>
      </c>
      <c r="K103" s="44">
        <v>10329.799999999999</v>
      </c>
      <c r="L103" s="44">
        <v>2542.3000000000002</v>
      </c>
      <c r="M103" s="48">
        <v>2.96</v>
      </c>
    </row>
    <row r="104" spans="1:13">
      <c r="A104" s="6">
        <v>97</v>
      </c>
      <c r="B104" s="43">
        <v>0.35349900000000001</v>
      </c>
      <c r="C104" s="43">
        <v>0.30040299999999998</v>
      </c>
      <c r="D104" s="44">
        <v>3607.7</v>
      </c>
      <c r="E104" s="44">
        <v>1083.8</v>
      </c>
      <c r="F104" s="48">
        <v>2.4500000000000002</v>
      </c>
      <c r="G104" s="6" t="s">
        <v>9</v>
      </c>
      <c r="H104" s="6">
        <v>97</v>
      </c>
      <c r="I104" s="43">
        <v>0.302873</v>
      </c>
      <c r="J104" s="43">
        <v>0.26303900000000002</v>
      </c>
      <c r="K104" s="44">
        <v>7787.5</v>
      </c>
      <c r="L104" s="44">
        <v>2048.4</v>
      </c>
      <c r="M104" s="48">
        <v>2.76</v>
      </c>
    </row>
    <row r="105" spans="1:13">
      <c r="A105" s="6">
        <v>98</v>
      </c>
      <c r="B105" s="43">
        <v>0.406171</v>
      </c>
      <c r="C105" s="43">
        <v>0.33760800000000002</v>
      </c>
      <c r="D105" s="44">
        <v>2523.9</v>
      </c>
      <c r="E105" s="44">
        <v>852.1</v>
      </c>
      <c r="F105" s="48">
        <v>2.29</v>
      </c>
      <c r="G105" s="6" t="s">
        <v>9</v>
      </c>
      <c r="H105" s="6">
        <v>98</v>
      </c>
      <c r="I105" s="43">
        <v>0.33441100000000001</v>
      </c>
      <c r="J105" s="43">
        <v>0.28650500000000001</v>
      </c>
      <c r="K105" s="44">
        <v>5739.1</v>
      </c>
      <c r="L105" s="44">
        <v>1644.3</v>
      </c>
      <c r="M105" s="48">
        <v>2.57</v>
      </c>
    </row>
    <row r="106" spans="1:13">
      <c r="A106" s="6">
        <v>99</v>
      </c>
      <c r="B106" s="43">
        <v>0.419103</v>
      </c>
      <c r="C106" s="43">
        <v>0.346495</v>
      </c>
      <c r="D106" s="44">
        <v>1671.8</v>
      </c>
      <c r="E106" s="44">
        <v>579.29999999999995</v>
      </c>
      <c r="F106" s="48">
        <v>2.21</v>
      </c>
      <c r="G106" s="6" t="s">
        <v>9</v>
      </c>
      <c r="H106" s="6">
        <v>99</v>
      </c>
      <c r="I106" s="43">
        <v>0.36371300000000001</v>
      </c>
      <c r="J106" s="43">
        <v>0.30774699999999999</v>
      </c>
      <c r="K106" s="44">
        <v>4094.8</v>
      </c>
      <c r="L106" s="44">
        <v>1260.2</v>
      </c>
      <c r="M106" s="48">
        <v>2.4</v>
      </c>
    </row>
    <row r="107" spans="1:13">
      <c r="A107" s="6">
        <v>100</v>
      </c>
      <c r="B107" s="6">
        <v>0.39738000000000001</v>
      </c>
      <c r="C107" s="6">
        <v>0.33151199999999997</v>
      </c>
      <c r="D107" s="6">
        <v>1092.5999999999999</v>
      </c>
      <c r="E107" s="6">
        <v>362.2</v>
      </c>
      <c r="F107" s="6">
        <v>2.11</v>
      </c>
      <c r="G107" s="6" t="s">
        <v>9</v>
      </c>
      <c r="H107" s="6">
        <v>100</v>
      </c>
      <c r="I107" s="6">
        <v>0.37859900000000002</v>
      </c>
      <c r="J107" s="6">
        <v>0.31833800000000001</v>
      </c>
      <c r="K107" s="6">
        <v>2834.6</v>
      </c>
      <c r="L107" s="6">
        <v>902.4</v>
      </c>
      <c r="M107" s="6">
        <v>2.25</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0.81640625" defaultRowHeight="15.5"/>
  <cols>
    <col min="1" max="16384" width="10.81640625" style="6"/>
  </cols>
  <sheetData>
    <row r="1" spans="1:13" s="2" customFormat="1" ht="31" customHeight="1">
      <c r="A1" s="26" t="s">
        <v>74</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4.3340000000000002E-3</v>
      </c>
      <c r="C7" s="43">
        <v>4.3249999999999999E-3</v>
      </c>
      <c r="D7" s="44">
        <v>100000</v>
      </c>
      <c r="E7" s="44">
        <v>432.5</v>
      </c>
      <c r="F7" s="48">
        <v>78.989999999999995</v>
      </c>
      <c r="G7" s="6" t="s">
        <v>9</v>
      </c>
      <c r="H7" s="6">
        <v>0</v>
      </c>
      <c r="I7" s="43">
        <v>3.4740000000000001E-3</v>
      </c>
      <c r="J7" s="43">
        <v>3.4680000000000002E-3</v>
      </c>
      <c r="K7" s="44">
        <v>100000</v>
      </c>
      <c r="L7" s="44">
        <v>346.8</v>
      </c>
      <c r="M7" s="48">
        <v>82.75</v>
      </c>
    </row>
    <row r="8" spans="1:13">
      <c r="A8" s="6">
        <v>1</v>
      </c>
      <c r="B8" s="43">
        <v>3.2899999999999997E-4</v>
      </c>
      <c r="C8" s="43">
        <v>3.2899999999999997E-4</v>
      </c>
      <c r="D8" s="44">
        <v>99567.5</v>
      </c>
      <c r="E8" s="44">
        <v>32.799999999999997</v>
      </c>
      <c r="F8" s="48">
        <v>78.33</v>
      </c>
      <c r="G8" s="6" t="s">
        <v>9</v>
      </c>
      <c r="H8" s="6">
        <v>1</v>
      </c>
      <c r="I8" s="43">
        <v>2.99E-4</v>
      </c>
      <c r="J8" s="43">
        <v>2.99E-4</v>
      </c>
      <c r="K8" s="44">
        <v>99653.2</v>
      </c>
      <c r="L8" s="44">
        <v>29.8</v>
      </c>
      <c r="M8" s="48">
        <v>82.04</v>
      </c>
    </row>
    <row r="9" spans="1:13">
      <c r="A9" s="6">
        <v>2</v>
      </c>
      <c r="B9" s="43">
        <v>1.7899999999999999E-4</v>
      </c>
      <c r="C9" s="43">
        <v>1.7899999999999999E-4</v>
      </c>
      <c r="D9" s="44">
        <v>99534.8</v>
      </c>
      <c r="E9" s="44">
        <v>17.8</v>
      </c>
      <c r="F9" s="48">
        <v>77.36</v>
      </c>
      <c r="G9" s="6" t="s">
        <v>9</v>
      </c>
      <c r="H9" s="6">
        <v>2</v>
      </c>
      <c r="I9" s="43">
        <v>1.44E-4</v>
      </c>
      <c r="J9" s="43">
        <v>1.44E-4</v>
      </c>
      <c r="K9" s="44">
        <v>99623.4</v>
      </c>
      <c r="L9" s="44">
        <v>14.3</v>
      </c>
      <c r="M9" s="48">
        <v>81.06</v>
      </c>
    </row>
    <row r="10" spans="1:13">
      <c r="A10" s="6">
        <v>3</v>
      </c>
      <c r="B10" s="43">
        <v>1.07E-4</v>
      </c>
      <c r="C10" s="43">
        <v>1.07E-4</v>
      </c>
      <c r="D10" s="44">
        <v>99516.9</v>
      </c>
      <c r="E10" s="44">
        <v>10.6</v>
      </c>
      <c r="F10" s="48">
        <v>76.37</v>
      </c>
      <c r="G10" s="6" t="s">
        <v>9</v>
      </c>
      <c r="H10" s="6">
        <v>3</v>
      </c>
      <c r="I10" s="43">
        <v>1.17E-4</v>
      </c>
      <c r="J10" s="43">
        <v>1.17E-4</v>
      </c>
      <c r="K10" s="44">
        <v>99609.1</v>
      </c>
      <c r="L10" s="44">
        <v>11.6</v>
      </c>
      <c r="M10" s="48">
        <v>80.069999999999993</v>
      </c>
    </row>
    <row r="11" spans="1:13">
      <c r="A11" s="6">
        <v>4</v>
      </c>
      <c r="B11" s="43">
        <v>1.08E-4</v>
      </c>
      <c r="C11" s="43">
        <v>1.08E-4</v>
      </c>
      <c r="D11" s="44">
        <v>99506.3</v>
      </c>
      <c r="E11" s="44">
        <v>10.7</v>
      </c>
      <c r="F11" s="48">
        <v>75.38</v>
      </c>
      <c r="G11" s="6" t="s">
        <v>9</v>
      </c>
      <c r="H11" s="6">
        <v>4</v>
      </c>
      <c r="I11" s="43">
        <v>9.1000000000000003E-5</v>
      </c>
      <c r="J11" s="43">
        <v>9.1000000000000003E-5</v>
      </c>
      <c r="K11" s="44">
        <v>99597.4</v>
      </c>
      <c r="L11" s="44">
        <v>9.1</v>
      </c>
      <c r="M11" s="48">
        <v>79.08</v>
      </c>
    </row>
    <row r="12" spans="1:13">
      <c r="A12" s="6">
        <v>5</v>
      </c>
      <c r="B12" s="43">
        <v>9.1000000000000003E-5</v>
      </c>
      <c r="C12" s="43">
        <v>9.1000000000000003E-5</v>
      </c>
      <c r="D12" s="44">
        <v>99495.6</v>
      </c>
      <c r="E12" s="44">
        <v>9.1</v>
      </c>
      <c r="F12" s="48">
        <v>74.39</v>
      </c>
      <c r="G12" s="6" t="s">
        <v>9</v>
      </c>
      <c r="H12" s="6">
        <v>5</v>
      </c>
      <c r="I12" s="43">
        <v>8.2000000000000001E-5</v>
      </c>
      <c r="J12" s="43">
        <v>8.2000000000000001E-5</v>
      </c>
      <c r="K12" s="44">
        <v>99588.4</v>
      </c>
      <c r="L12" s="44">
        <v>8.1999999999999993</v>
      </c>
      <c r="M12" s="48">
        <v>78.09</v>
      </c>
    </row>
    <row r="13" spans="1:13">
      <c r="A13" s="6">
        <v>6</v>
      </c>
      <c r="B13" s="43">
        <v>7.2999999999999999E-5</v>
      </c>
      <c r="C13" s="43">
        <v>7.2999999999999999E-5</v>
      </c>
      <c r="D13" s="44">
        <v>99486.5</v>
      </c>
      <c r="E13" s="44">
        <v>7.3</v>
      </c>
      <c r="F13" s="48">
        <v>73.39</v>
      </c>
      <c r="G13" s="6" t="s">
        <v>9</v>
      </c>
      <c r="H13" s="6">
        <v>6</v>
      </c>
      <c r="I13" s="43">
        <v>7.3999999999999996E-5</v>
      </c>
      <c r="J13" s="43">
        <v>7.3999999999999996E-5</v>
      </c>
      <c r="K13" s="44">
        <v>99580.1</v>
      </c>
      <c r="L13" s="44">
        <v>7.4</v>
      </c>
      <c r="M13" s="48">
        <v>77.09</v>
      </c>
    </row>
    <row r="14" spans="1:13">
      <c r="A14" s="6">
        <v>7</v>
      </c>
      <c r="B14" s="43">
        <v>1.1E-4</v>
      </c>
      <c r="C14" s="43">
        <v>1.1E-4</v>
      </c>
      <c r="D14" s="44">
        <v>99479.2</v>
      </c>
      <c r="E14" s="44">
        <v>10.9</v>
      </c>
      <c r="F14" s="48">
        <v>72.400000000000006</v>
      </c>
      <c r="G14" s="6" t="s">
        <v>9</v>
      </c>
      <c r="H14" s="6">
        <v>7</v>
      </c>
      <c r="I14" s="43">
        <v>6.7000000000000002E-5</v>
      </c>
      <c r="J14" s="43">
        <v>6.7000000000000002E-5</v>
      </c>
      <c r="K14" s="44">
        <v>99572.7</v>
      </c>
      <c r="L14" s="44">
        <v>6.7</v>
      </c>
      <c r="M14" s="48">
        <v>76.099999999999994</v>
      </c>
    </row>
    <row r="15" spans="1:13">
      <c r="A15" s="6">
        <v>8</v>
      </c>
      <c r="B15" s="43">
        <v>7.7999999999999999E-5</v>
      </c>
      <c r="C15" s="43">
        <v>7.7999999999999999E-5</v>
      </c>
      <c r="D15" s="44">
        <v>99468.2</v>
      </c>
      <c r="E15" s="44">
        <v>7.7</v>
      </c>
      <c r="F15" s="48">
        <v>71.41</v>
      </c>
      <c r="G15" s="6" t="s">
        <v>9</v>
      </c>
      <c r="H15" s="6">
        <v>8</v>
      </c>
      <c r="I15" s="43">
        <v>6.9999999999999994E-5</v>
      </c>
      <c r="J15" s="43">
        <v>6.9999999999999994E-5</v>
      </c>
      <c r="K15" s="44">
        <v>99566</v>
      </c>
      <c r="L15" s="44">
        <v>6.9</v>
      </c>
      <c r="M15" s="48">
        <v>75.099999999999994</v>
      </c>
    </row>
    <row r="16" spans="1:13">
      <c r="A16" s="6">
        <v>9</v>
      </c>
      <c r="B16" s="43">
        <v>7.6000000000000004E-5</v>
      </c>
      <c r="C16" s="43">
        <v>7.6000000000000004E-5</v>
      </c>
      <c r="D16" s="44">
        <v>99460.5</v>
      </c>
      <c r="E16" s="44">
        <v>7.6</v>
      </c>
      <c r="F16" s="48">
        <v>70.41</v>
      </c>
      <c r="G16" s="6" t="s">
        <v>9</v>
      </c>
      <c r="H16" s="6">
        <v>9</v>
      </c>
      <c r="I16" s="43">
        <v>6.2000000000000003E-5</v>
      </c>
      <c r="J16" s="43">
        <v>6.2000000000000003E-5</v>
      </c>
      <c r="K16" s="44">
        <v>99559.1</v>
      </c>
      <c r="L16" s="44">
        <v>6.2</v>
      </c>
      <c r="M16" s="48">
        <v>74.11</v>
      </c>
    </row>
    <row r="17" spans="1:13">
      <c r="A17" s="6">
        <v>10</v>
      </c>
      <c r="B17" s="43">
        <v>8.1000000000000004E-5</v>
      </c>
      <c r="C17" s="43">
        <v>8.1000000000000004E-5</v>
      </c>
      <c r="D17" s="44">
        <v>99453</v>
      </c>
      <c r="E17" s="44">
        <v>8.1</v>
      </c>
      <c r="F17" s="48">
        <v>69.42</v>
      </c>
      <c r="G17" s="6" t="s">
        <v>9</v>
      </c>
      <c r="H17" s="6">
        <v>10</v>
      </c>
      <c r="I17" s="43">
        <v>8.7999999999999998E-5</v>
      </c>
      <c r="J17" s="43">
        <v>8.7999999999999998E-5</v>
      </c>
      <c r="K17" s="44">
        <v>99552.9</v>
      </c>
      <c r="L17" s="44">
        <v>8.8000000000000007</v>
      </c>
      <c r="M17" s="48">
        <v>73.11</v>
      </c>
    </row>
    <row r="18" spans="1:13">
      <c r="A18" s="6">
        <v>11</v>
      </c>
      <c r="B18" s="43">
        <v>6.4999999999999994E-5</v>
      </c>
      <c r="C18" s="43">
        <v>6.4999999999999994E-5</v>
      </c>
      <c r="D18" s="44">
        <v>99444.9</v>
      </c>
      <c r="E18" s="44">
        <v>6.5</v>
      </c>
      <c r="F18" s="48">
        <v>68.42</v>
      </c>
      <c r="G18" s="6" t="s">
        <v>9</v>
      </c>
      <c r="H18" s="6">
        <v>11</v>
      </c>
      <c r="I18" s="43">
        <v>8.1000000000000004E-5</v>
      </c>
      <c r="J18" s="43">
        <v>8.1000000000000004E-5</v>
      </c>
      <c r="K18" s="44">
        <v>99544.1</v>
      </c>
      <c r="L18" s="44">
        <v>8</v>
      </c>
      <c r="M18" s="48">
        <v>72.12</v>
      </c>
    </row>
    <row r="19" spans="1:13">
      <c r="A19" s="6">
        <v>12</v>
      </c>
      <c r="B19" s="43">
        <v>1.08E-4</v>
      </c>
      <c r="C19" s="43">
        <v>1.08E-4</v>
      </c>
      <c r="D19" s="44">
        <v>99438.399999999994</v>
      </c>
      <c r="E19" s="44">
        <v>10.7</v>
      </c>
      <c r="F19" s="48">
        <v>67.430000000000007</v>
      </c>
      <c r="G19" s="6" t="s">
        <v>9</v>
      </c>
      <c r="H19" s="6">
        <v>12</v>
      </c>
      <c r="I19" s="43">
        <v>6.3999999999999997E-5</v>
      </c>
      <c r="J19" s="43">
        <v>6.3999999999999997E-5</v>
      </c>
      <c r="K19" s="44">
        <v>99536</v>
      </c>
      <c r="L19" s="44">
        <v>6.3</v>
      </c>
      <c r="M19" s="48">
        <v>71.13</v>
      </c>
    </row>
    <row r="20" spans="1:13">
      <c r="A20" s="6">
        <v>13</v>
      </c>
      <c r="B20" s="43">
        <v>1.3300000000000001E-4</v>
      </c>
      <c r="C20" s="43">
        <v>1.3300000000000001E-4</v>
      </c>
      <c r="D20" s="44">
        <v>99427.7</v>
      </c>
      <c r="E20" s="44">
        <v>13.2</v>
      </c>
      <c r="F20" s="48">
        <v>66.430000000000007</v>
      </c>
      <c r="G20" s="6" t="s">
        <v>9</v>
      </c>
      <c r="H20" s="6">
        <v>13</v>
      </c>
      <c r="I20" s="43">
        <v>8.6000000000000003E-5</v>
      </c>
      <c r="J20" s="43">
        <v>8.6000000000000003E-5</v>
      </c>
      <c r="K20" s="44">
        <v>99529.7</v>
      </c>
      <c r="L20" s="44">
        <v>8.6</v>
      </c>
      <c r="M20" s="48">
        <v>70.13</v>
      </c>
    </row>
    <row r="21" spans="1:13">
      <c r="A21" s="6">
        <v>14</v>
      </c>
      <c r="B21" s="43">
        <v>1.26E-4</v>
      </c>
      <c r="C21" s="43">
        <v>1.26E-4</v>
      </c>
      <c r="D21" s="44">
        <v>99414.5</v>
      </c>
      <c r="E21" s="44">
        <v>12.5</v>
      </c>
      <c r="F21" s="48">
        <v>65.44</v>
      </c>
      <c r="G21" s="6" t="s">
        <v>9</v>
      </c>
      <c r="H21" s="6">
        <v>14</v>
      </c>
      <c r="I21" s="43">
        <v>1.12E-4</v>
      </c>
      <c r="J21" s="43">
        <v>1.12E-4</v>
      </c>
      <c r="K21" s="44">
        <v>99521.2</v>
      </c>
      <c r="L21" s="44">
        <v>11.1</v>
      </c>
      <c r="M21" s="48">
        <v>69.14</v>
      </c>
    </row>
    <row r="22" spans="1:13">
      <c r="A22" s="6">
        <v>15</v>
      </c>
      <c r="B22" s="43">
        <v>1.5699999999999999E-4</v>
      </c>
      <c r="C22" s="43">
        <v>1.5699999999999999E-4</v>
      </c>
      <c r="D22" s="44">
        <v>99402</v>
      </c>
      <c r="E22" s="44">
        <v>15.6</v>
      </c>
      <c r="F22" s="48">
        <v>64.45</v>
      </c>
      <c r="G22" s="6" t="s">
        <v>9</v>
      </c>
      <c r="H22" s="6">
        <v>15</v>
      </c>
      <c r="I22" s="43">
        <v>1.2999999999999999E-4</v>
      </c>
      <c r="J22" s="43">
        <v>1.2999999999999999E-4</v>
      </c>
      <c r="K22" s="44">
        <v>99510</v>
      </c>
      <c r="L22" s="44">
        <v>13</v>
      </c>
      <c r="M22" s="48">
        <v>68.150000000000006</v>
      </c>
    </row>
    <row r="23" spans="1:13">
      <c r="A23" s="6">
        <v>16</v>
      </c>
      <c r="B23" s="43">
        <v>2.1499999999999999E-4</v>
      </c>
      <c r="C23" s="43">
        <v>2.1499999999999999E-4</v>
      </c>
      <c r="D23" s="44">
        <v>99386.4</v>
      </c>
      <c r="E23" s="44">
        <v>21.4</v>
      </c>
      <c r="F23" s="48">
        <v>63.46</v>
      </c>
      <c r="G23" s="6" t="s">
        <v>9</v>
      </c>
      <c r="H23" s="6">
        <v>16</v>
      </c>
      <c r="I23" s="43">
        <v>1.3799999999999999E-4</v>
      </c>
      <c r="J23" s="43">
        <v>1.3799999999999999E-4</v>
      </c>
      <c r="K23" s="44">
        <v>99497.1</v>
      </c>
      <c r="L23" s="44">
        <v>13.7</v>
      </c>
      <c r="M23" s="48">
        <v>67.150000000000006</v>
      </c>
    </row>
    <row r="24" spans="1:13">
      <c r="A24" s="6">
        <v>17</v>
      </c>
      <c r="B24" s="43">
        <v>2.9399999999999999E-4</v>
      </c>
      <c r="C24" s="43">
        <v>2.9399999999999999E-4</v>
      </c>
      <c r="D24" s="44">
        <v>99365.1</v>
      </c>
      <c r="E24" s="44">
        <v>29.2</v>
      </c>
      <c r="F24" s="48">
        <v>62.48</v>
      </c>
      <c r="G24" s="6" t="s">
        <v>9</v>
      </c>
      <c r="H24" s="6">
        <v>17</v>
      </c>
      <c r="I24" s="43">
        <v>1.3300000000000001E-4</v>
      </c>
      <c r="J24" s="43">
        <v>1.3300000000000001E-4</v>
      </c>
      <c r="K24" s="44">
        <v>99483.4</v>
      </c>
      <c r="L24" s="44">
        <v>13.2</v>
      </c>
      <c r="M24" s="48">
        <v>66.16</v>
      </c>
    </row>
    <row r="25" spans="1:13">
      <c r="A25" s="6">
        <v>18</v>
      </c>
      <c r="B25" s="43">
        <v>3.8699999999999997E-4</v>
      </c>
      <c r="C25" s="43">
        <v>3.8699999999999997E-4</v>
      </c>
      <c r="D25" s="44">
        <v>99335.8</v>
      </c>
      <c r="E25" s="44">
        <v>38.5</v>
      </c>
      <c r="F25" s="48">
        <v>61.49</v>
      </c>
      <c r="G25" s="6" t="s">
        <v>9</v>
      </c>
      <c r="H25" s="6">
        <v>18</v>
      </c>
      <c r="I25" s="43">
        <v>1.8200000000000001E-4</v>
      </c>
      <c r="J25" s="43">
        <v>1.8200000000000001E-4</v>
      </c>
      <c r="K25" s="44">
        <v>99470.2</v>
      </c>
      <c r="L25" s="44">
        <v>18.100000000000001</v>
      </c>
      <c r="M25" s="48">
        <v>65.17</v>
      </c>
    </row>
    <row r="26" spans="1:13">
      <c r="A26" s="6">
        <v>19</v>
      </c>
      <c r="B26" s="43">
        <v>4.9100000000000001E-4</v>
      </c>
      <c r="C26" s="43">
        <v>4.9100000000000001E-4</v>
      </c>
      <c r="D26" s="44">
        <v>99297.4</v>
      </c>
      <c r="E26" s="44">
        <v>48.7</v>
      </c>
      <c r="F26" s="48">
        <v>60.52</v>
      </c>
      <c r="G26" s="6" t="s">
        <v>9</v>
      </c>
      <c r="H26" s="6">
        <v>19</v>
      </c>
      <c r="I26" s="43">
        <v>1.85E-4</v>
      </c>
      <c r="J26" s="43">
        <v>1.85E-4</v>
      </c>
      <c r="K26" s="44">
        <v>99452.1</v>
      </c>
      <c r="L26" s="44">
        <v>18.399999999999999</v>
      </c>
      <c r="M26" s="48">
        <v>64.180000000000007</v>
      </c>
    </row>
    <row r="27" spans="1:13">
      <c r="A27" s="6">
        <v>20</v>
      </c>
      <c r="B27" s="43">
        <v>4.28E-4</v>
      </c>
      <c r="C27" s="43">
        <v>4.28E-4</v>
      </c>
      <c r="D27" s="44">
        <v>99248.6</v>
      </c>
      <c r="E27" s="44">
        <v>42.5</v>
      </c>
      <c r="F27" s="48">
        <v>59.55</v>
      </c>
      <c r="G27" s="6" t="s">
        <v>9</v>
      </c>
      <c r="H27" s="6">
        <v>20</v>
      </c>
      <c r="I27" s="43">
        <v>1.9599999999999999E-4</v>
      </c>
      <c r="J27" s="43">
        <v>1.9599999999999999E-4</v>
      </c>
      <c r="K27" s="44">
        <v>99433.7</v>
      </c>
      <c r="L27" s="44">
        <v>19.5</v>
      </c>
      <c r="M27" s="48">
        <v>63.2</v>
      </c>
    </row>
    <row r="28" spans="1:13">
      <c r="A28" s="6">
        <v>21</v>
      </c>
      <c r="B28" s="43">
        <v>4.73E-4</v>
      </c>
      <c r="C28" s="43">
        <v>4.73E-4</v>
      </c>
      <c r="D28" s="44">
        <v>99206.1</v>
      </c>
      <c r="E28" s="44">
        <v>46.9</v>
      </c>
      <c r="F28" s="48">
        <v>58.57</v>
      </c>
      <c r="G28" s="6" t="s">
        <v>9</v>
      </c>
      <c r="H28" s="6">
        <v>21</v>
      </c>
      <c r="I28" s="43">
        <v>1.9599999999999999E-4</v>
      </c>
      <c r="J28" s="43">
        <v>1.9599999999999999E-4</v>
      </c>
      <c r="K28" s="44">
        <v>99414.2</v>
      </c>
      <c r="L28" s="44">
        <v>19.5</v>
      </c>
      <c r="M28" s="48">
        <v>62.21</v>
      </c>
    </row>
    <row r="29" spans="1:13">
      <c r="A29" s="6">
        <v>22</v>
      </c>
      <c r="B29" s="43">
        <v>4.2000000000000002E-4</v>
      </c>
      <c r="C29" s="43">
        <v>4.2000000000000002E-4</v>
      </c>
      <c r="D29" s="44">
        <v>99159.2</v>
      </c>
      <c r="E29" s="44">
        <v>41.7</v>
      </c>
      <c r="F29" s="48">
        <v>57.6</v>
      </c>
      <c r="G29" s="6" t="s">
        <v>9</v>
      </c>
      <c r="H29" s="6">
        <v>22</v>
      </c>
      <c r="I29" s="43">
        <v>2.0000000000000001E-4</v>
      </c>
      <c r="J29" s="43">
        <v>2.0000000000000001E-4</v>
      </c>
      <c r="K29" s="44">
        <v>99394.7</v>
      </c>
      <c r="L29" s="44">
        <v>19.899999999999999</v>
      </c>
      <c r="M29" s="48">
        <v>61.22</v>
      </c>
    </row>
    <row r="30" spans="1:13">
      <c r="A30" s="6">
        <v>23</v>
      </c>
      <c r="B30" s="43">
        <v>5.1999999999999995E-4</v>
      </c>
      <c r="C30" s="43">
        <v>5.1999999999999995E-4</v>
      </c>
      <c r="D30" s="44">
        <v>99117.5</v>
      </c>
      <c r="E30" s="44">
        <v>51.5</v>
      </c>
      <c r="F30" s="48">
        <v>56.62</v>
      </c>
      <c r="G30" s="6" t="s">
        <v>9</v>
      </c>
      <c r="H30" s="6">
        <v>23</v>
      </c>
      <c r="I30" s="43">
        <v>2.03E-4</v>
      </c>
      <c r="J30" s="43">
        <v>2.03E-4</v>
      </c>
      <c r="K30" s="44">
        <v>99374.8</v>
      </c>
      <c r="L30" s="44">
        <v>20.100000000000001</v>
      </c>
      <c r="M30" s="48">
        <v>60.23</v>
      </c>
    </row>
    <row r="31" spans="1:13">
      <c r="A31" s="6">
        <v>24</v>
      </c>
      <c r="B31" s="43">
        <v>5.4500000000000002E-4</v>
      </c>
      <c r="C31" s="43">
        <v>5.4500000000000002E-4</v>
      </c>
      <c r="D31" s="44">
        <v>99066</v>
      </c>
      <c r="E31" s="44">
        <v>54</v>
      </c>
      <c r="F31" s="48">
        <v>55.65</v>
      </c>
      <c r="G31" s="6" t="s">
        <v>9</v>
      </c>
      <c r="H31" s="6">
        <v>24</v>
      </c>
      <c r="I31" s="43">
        <v>2.1599999999999999E-4</v>
      </c>
      <c r="J31" s="43">
        <v>2.1599999999999999E-4</v>
      </c>
      <c r="K31" s="44">
        <v>99354.7</v>
      </c>
      <c r="L31" s="44">
        <v>21.5</v>
      </c>
      <c r="M31" s="48">
        <v>59.24</v>
      </c>
    </row>
    <row r="32" spans="1:13">
      <c r="A32" s="6">
        <v>25</v>
      </c>
      <c r="B32" s="43">
        <v>6.2200000000000005E-4</v>
      </c>
      <c r="C32" s="43">
        <v>6.2200000000000005E-4</v>
      </c>
      <c r="D32" s="44">
        <v>99012</v>
      </c>
      <c r="E32" s="44">
        <v>61.6</v>
      </c>
      <c r="F32" s="48">
        <v>54.68</v>
      </c>
      <c r="G32" s="6" t="s">
        <v>9</v>
      </c>
      <c r="H32" s="6">
        <v>25</v>
      </c>
      <c r="I32" s="43">
        <v>2.5700000000000001E-4</v>
      </c>
      <c r="J32" s="43">
        <v>2.5700000000000001E-4</v>
      </c>
      <c r="K32" s="44">
        <v>99333.2</v>
      </c>
      <c r="L32" s="44">
        <v>25.6</v>
      </c>
      <c r="M32" s="48">
        <v>58.26</v>
      </c>
    </row>
    <row r="33" spans="1:13">
      <c r="A33" s="6">
        <v>26</v>
      </c>
      <c r="B33" s="43">
        <v>6.1399999999999996E-4</v>
      </c>
      <c r="C33" s="43">
        <v>6.1399999999999996E-4</v>
      </c>
      <c r="D33" s="44">
        <v>98950.399999999994</v>
      </c>
      <c r="E33" s="44">
        <v>60.8</v>
      </c>
      <c r="F33" s="48">
        <v>53.72</v>
      </c>
      <c r="G33" s="6" t="s">
        <v>9</v>
      </c>
      <c r="H33" s="6">
        <v>26</v>
      </c>
      <c r="I33" s="43">
        <v>2.6499999999999999E-4</v>
      </c>
      <c r="J33" s="43">
        <v>2.6499999999999999E-4</v>
      </c>
      <c r="K33" s="44">
        <v>99307.6</v>
      </c>
      <c r="L33" s="44">
        <v>26.3</v>
      </c>
      <c r="M33" s="48">
        <v>57.27</v>
      </c>
    </row>
    <row r="34" spans="1:13">
      <c r="A34" s="6">
        <v>27</v>
      </c>
      <c r="B34" s="43">
        <v>6.4800000000000003E-4</v>
      </c>
      <c r="C34" s="43">
        <v>6.4800000000000003E-4</v>
      </c>
      <c r="D34" s="44">
        <v>98889.7</v>
      </c>
      <c r="E34" s="44">
        <v>64.099999999999994</v>
      </c>
      <c r="F34" s="48">
        <v>52.75</v>
      </c>
      <c r="G34" s="6" t="s">
        <v>9</v>
      </c>
      <c r="H34" s="6">
        <v>27</v>
      </c>
      <c r="I34" s="43">
        <v>2.9300000000000002E-4</v>
      </c>
      <c r="J34" s="43">
        <v>2.9300000000000002E-4</v>
      </c>
      <c r="K34" s="44">
        <v>99281.3</v>
      </c>
      <c r="L34" s="44">
        <v>29.1</v>
      </c>
      <c r="M34" s="48">
        <v>56.29</v>
      </c>
    </row>
    <row r="35" spans="1:13">
      <c r="A35" s="6">
        <v>28</v>
      </c>
      <c r="B35" s="43">
        <v>5.9900000000000003E-4</v>
      </c>
      <c r="C35" s="43">
        <v>5.9900000000000003E-4</v>
      </c>
      <c r="D35" s="44">
        <v>98825.600000000006</v>
      </c>
      <c r="E35" s="44">
        <v>59.2</v>
      </c>
      <c r="F35" s="48">
        <v>51.78</v>
      </c>
      <c r="G35" s="6" t="s">
        <v>9</v>
      </c>
      <c r="H35" s="6">
        <v>28</v>
      </c>
      <c r="I35" s="43">
        <v>3.3199999999999999E-4</v>
      </c>
      <c r="J35" s="43">
        <v>3.3199999999999999E-4</v>
      </c>
      <c r="K35" s="44">
        <v>99252.2</v>
      </c>
      <c r="L35" s="44">
        <v>33</v>
      </c>
      <c r="M35" s="48">
        <v>55.3</v>
      </c>
    </row>
    <row r="36" spans="1:13">
      <c r="A36" s="6">
        <v>29</v>
      </c>
      <c r="B36" s="43">
        <v>6.9099999999999999E-4</v>
      </c>
      <c r="C36" s="43">
        <v>6.9099999999999999E-4</v>
      </c>
      <c r="D36" s="44">
        <v>98766.399999999994</v>
      </c>
      <c r="E36" s="44">
        <v>68.2</v>
      </c>
      <c r="F36" s="48">
        <v>50.81</v>
      </c>
      <c r="G36" s="6" t="s">
        <v>9</v>
      </c>
      <c r="H36" s="6">
        <v>29</v>
      </c>
      <c r="I36" s="43">
        <v>2.9599999999999998E-4</v>
      </c>
      <c r="J36" s="43">
        <v>2.9599999999999998E-4</v>
      </c>
      <c r="K36" s="44">
        <v>99219.199999999997</v>
      </c>
      <c r="L36" s="44">
        <v>29.4</v>
      </c>
      <c r="M36" s="48">
        <v>54.32</v>
      </c>
    </row>
    <row r="37" spans="1:13">
      <c r="A37" s="6">
        <v>30</v>
      </c>
      <c r="B37" s="43">
        <v>7.1100000000000004E-4</v>
      </c>
      <c r="C37" s="43">
        <v>7.1100000000000004E-4</v>
      </c>
      <c r="D37" s="44">
        <v>98698.2</v>
      </c>
      <c r="E37" s="44">
        <v>70.2</v>
      </c>
      <c r="F37" s="48">
        <v>49.85</v>
      </c>
      <c r="G37" s="6" t="s">
        <v>9</v>
      </c>
      <c r="H37" s="6">
        <v>30</v>
      </c>
      <c r="I37" s="43">
        <v>4.0700000000000003E-4</v>
      </c>
      <c r="J37" s="43">
        <v>4.0700000000000003E-4</v>
      </c>
      <c r="K37" s="44">
        <v>99189.8</v>
      </c>
      <c r="L37" s="44">
        <v>40.299999999999997</v>
      </c>
      <c r="M37" s="48">
        <v>53.34</v>
      </c>
    </row>
    <row r="38" spans="1:13">
      <c r="A38" s="6">
        <v>31</v>
      </c>
      <c r="B38" s="43">
        <v>8.0699999999999999E-4</v>
      </c>
      <c r="C38" s="43">
        <v>8.0699999999999999E-4</v>
      </c>
      <c r="D38" s="44">
        <v>98628.1</v>
      </c>
      <c r="E38" s="44">
        <v>79.599999999999994</v>
      </c>
      <c r="F38" s="48">
        <v>48.88</v>
      </c>
      <c r="G38" s="6" t="s">
        <v>9</v>
      </c>
      <c r="H38" s="6">
        <v>31</v>
      </c>
      <c r="I38" s="43">
        <v>4.2400000000000001E-4</v>
      </c>
      <c r="J38" s="43">
        <v>4.2400000000000001E-4</v>
      </c>
      <c r="K38" s="44">
        <v>99149.5</v>
      </c>
      <c r="L38" s="44">
        <v>42</v>
      </c>
      <c r="M38" s="48">
        <v>52.36</v>
      </c>
    </row>
    <row r="39" spans="1:13">
      <c r="A39" s="6">
        <v>32</v>
      </c>
      <c r="B39" s="43">
        <v>8.5499999999999997E-4</v>
      </c>
      <c r="C39" s="43">
        <v>8.5400000000000005E-4</v>
      </c>
      <c r="D39" s="44">
        <v>98548.5</v>
      </c>
      <c r="E39" s="44">
        <v>84.2</v>
      </c>
      <c r="F39" s="48">
        <v>47.92</v>
      </c>
      <c r="G39" s="6" t="s">
        <v>9</v>
      </c>
      <c r="H39" s="6">
        <v>32</v>
      </c>
      <c r="I39" s="43">
        <v>4.3600000000000003E-4</v>
      </c>
      <c r="J39" s="43">
        <v>4.3600000000000003E-4</v>
      </c>
      <c r="K39" s="44">
        <v>99107.5</v>
      </c>
      <c r="L39" s="44">
        <v>43.2</v>
      </c>
      <c r="M39" s="48">
        <v>51.38</v>
      </c>
    </row>
    <row r="40" spans="1:13">
      <c r="A40" s="6">
        <v>33</v>
      </c>
      <c r="B40" s="43">
        <v>8.6300000000000005E-4</v>
      </c>
      <c r="C40" s="43">
        <v>8.6200000000000003E-4</v>
      </c>
      <c r="D40" s="44">
        <v>98464.3</v>
      </c>
      <c r="E40" s="44">
        <v>84.9</v>
      </c>
      <c r="F40" s="48">
        <v>46.96</v>
      </c>
      <c r="G40" s="6" t="s">
        <v>9</v>
      </c>
      <c r="H40" s="6">
        <v>33</v>
      </c>
      <c r="I40" s="43">
        <v>4.4299999999999998E-4</v>
      </c>
      <c r="J40" s="43">
        <v>4.4299999999999998E-4</v>
      </c>
      <c r="K40" s="44">
        <v>99064.3</v>
      </c>
      <c r="L40" s="44">
        <v>43.9</v>
      </c>
      <c r="M40" s="48">
        <v>50.4</v>
      </c>
    </row>
    <row r="41" spans="1:13">
      <c r="A41" s="6">
        <v>34</v>
      </c>
      <c r="B41" s="43">
        <v>9.3000000000000005E-4</v>
      </c>
      <c r="C41" s="43">
        <v>9.2900000000000003E-4</v>
      </c>
      <c r="D41" s="44">
        <v>98379.4</v>
      </c>
      <c r="E41" s="44">
        <v>91.4</v>
      </c>
      <c r="F41" s="48">
        <v>46</v>
      </c>
      <c r="G41" s="6" t="s">
        <v>9</v>
      </c>
      <c r="H41" s="6">
        <v>34</v>
      </c>
      <c r="I41" s="43">
        <v>5.31E-4</v>
      </c>
      <c r="J41" s="43">
        <v>5.31E-4</v>
      </c>
      <c r="K41" s="44">
        <v>99020.4</v>
      </c>
      <c r="L41" s="44">
        <v>52.5</v>
      </c>
      <c r="M41" s="48">
        <v>49.42</v>
      </c>
    </row>
    <row r="42" spans="1:13">
      <c r="A42" s="6">
        <v>35</v>
      </c>
      <c r="B42" s="43">
        <v>1.0200000000000001E-3</v>
      </c>
      <c r="C42" s="43">
        <v>1.0189999999999999E-3</v>
      </c>
      <c r="D42" s="44">
        <v>98288</v>
      </c>
      <c r="E42" s="44">
        <v>100.2</v>
      </c>
      <c r="F42" s="48">
        <v>45.05</v>
      </c>
      <c r="G42" s="6" t="s">
        <v>9</v>
      </c>
      <c r="H42" s="6">
        <v>35</v>
      </c>
      <c r="I42" s="43">
        <v>5.7899999999999998E-4</v>
      </c>
      <c r="J42" s="43">
        <v>5.7899999999999998E-4</v>
      </c>
      <c r="K42" s="44">
        <v>98967.9</v>
      </c>
      <c r="L42" s="44">
        <v>57.3</v>
      </c>
      <c r="M42" s="48">
        <v>48.45</v>
      </c>
    </row>
    <row r="43" spans="1:13">
      <c r="A43" s="6">
        <v>36</v>
      </c>
      <c r="B43" s="43">
        <v>1.09E-3</v>
      </c>
      <c r="C43" s="43">
        <v>1.0889999999999999E-3</v>
      </c>
      <c r="D43" s="44">
        <v>98187.8</v>
      </c>
      <c r="E43" s="44">
        <v>107</v>
      </c>
      <c r="F43" s="48">
        <v>44.09</v>
      </c>
      <c r="G43" s="6" t="s">
        <v>9</v>
      </c>
      <c r="H43" s="6">
        <v>36</v>
      </c>
      <c r="I43" s="43">
        <v>6.4000000000000005E-4</v>
      </c>
      <c r="J43" s="43">
        <v>6.3900000000000003E-4</v>
      </c>
      <c r="K43" s="44">
        <v>98910.6</v>
      </c>
      <c r="L43" s="44">
        <v>63.2</v>
      </c>
      <c r="M43" s="48">
        <v>47.48</v>
      </c>
    </row>
    <row r="44" spans="1:13">
      <c r="A44" s="6">
        <v>37</v>
      </c>
      <c r="B44" s="43">
        <v>1.237E-3</v>
      </c>
      <c r="C44" s="43">
        <v>1.237E-3</v>
      </c>
      <c r="D44" s="44">
        <v>98080.9</v>
      </c>
      <c r="E44" s="44">
        <v>121.3</v>
      </c>
      <c r="F44" s="48">
        <v>43.14</v>
      </c>
      <c r="G44" s="6" t="s">
        <v>9</v>
      </c>
      <c r="H44" s="6">
        <v>37</v>
      </c>
      <c r="I44" s="43">
        <v>6.0400000000000004E-4</v>
      </c>
      <c r="J44" s="43">
        <v>6.0300000000000002E-4</v>
      </c>
      <c r="K44" s="44">
        <v>98847.4</v>
      </c>
      <c r="L44" s="44">
        <v>59.6</v>
      </c>
      <c r="M44" s="48">
        <v>46.51</v>
      </c>
    </row>
    <row r="45" spans="1:13">
      <c r="A45" s="6">
        <v>38</v>
      </c>
      <c r="B45" s="43">
        <v>1.333E-3</v>
      </c>
      <c r="C45" s="43">
        <v>1.3320000000000001E-3</v>
      </c>
      <c r="D45" s="44">
        <v>97959.6</v>
      </c>
      <c r="E45" s="44">
        <v>130.5</v>
      </c>
      <c r="F45" s="48">
        <v>42.19</v>
      </c>
      <c r="G45" s="6" t="s">
        <v>9</v>
      </c>
      <c r="H45" s="6">
        <v>38</v>
      </c>
      <c r="I45" s="43">
        <v>6.7500000000000004E-4</v>
      </c>
      <c r="J45" s="43">
        <v>6.7400000000000001E-4</v>
      </c>
      <c r="K45" s="44">
        <v>98787.7</v>
      </c>
      <c r="L45" s="44">
        <v>66.599999999999994</v>
      </c>
      <c r="M45" s="48">
        <v>45.54</v>
      </c>
    </row>
    <row r="46" spans="1:13">
      <c r="A46" s="6">
        <v>39</v>
      </c>
      <c r="B46" s="43">
        <v>1.4469999999999999E-3</v>
      </c>
      <c r="C46" s="43">
        <v>1.446E-3</v>
      </c>
      <c r="D46" s="44">
        <v>97829.1</v>
      </c>
      <c r="E46" s="44">
        <v>141.5</v>
      </c>
      <c r="F46" s="48">
        <v>41.25</v>
      </c>
      <c r="G46" s="6" t="s">
        <v>9</v>
      </c>
      <c r="H46" s="6">
        <v>39</v>
      </c>
      <c r="I46" s="43">
        <v>8.7900000000000001E-4</v>
      </c>
      <c r="J46" s="43">
        <v>8.7900000000000001E-4</v>
      </c>
      <c r="K46" s="44">
        <v>98721.1</v>
      </c>
      <c r="L46" s="44">
        <v>86.8</v>
      </c>
      <c r="M46" s="48">
        <v>44.57</v>
      </c>
    </row>
    <row r="47" spans="1:13">
      <c r="A47" s="6">
        <v>40</v>
      </c>
      <c r="B47" s="43">
        <v>1.503E-3</v>
      </c>
      <c r="C47" s="43">
        <v>1.5020000000000001E-3</v>
      </c>
      <c r="D47" s="44">
        <v>97687.6</v>
      </c>
      <c r="E47" s="44">
        <v>146.80000000000001</v>
      </c>
      <c r="F47" s="48">
        <v>40.31</v>
      </c>
      <c r="G47" s="6" t="s">
        <v>9</v>
      </c>
      <c r="H47" s="6">
        <v>40</v>
      </c>
      <c r="I47" s="43">
        <v>8.0400000000000003E-4</v>
      </c>
      <c r="J47" s="43">
        <v>8.03E-4</v>
      </c>
      <c r="K47" s="44">
        <v>98634.3</v>
      </c>
      <c r="L47" s="44">
        <v>79.2</v>
      </c>
      <c r="M47" s="48">
        <v>43.61</v>
      </c>
    </row>
    <row r="48" spans="1:13">
      <c r="A48" s="6">
        <v>41</v>
      </c>
      <c r="B48" s="43">
        <v>1.6720000000000001E-3</v>
      </c>
      <c r="C48" s="43">
        <v>1.67E-3</v>
      </c>
      <c r="D48" s="44">
        <v>97540.800000000003</v>
      </c>
      <c r="E48" s="44">
        <v>162.9</v>
      </c>
      <c r="F48" s="48">
        <v>39.369999999999997</v>
      </c>
      <c r="G48" s="6" t="s">
        <v>9</v>
      </c>
      <c r="H48" s="6">
        <v>41</v>
      </c>
      <c r="I48" s="43">
        <v>9.5799999999999998E-4</v>
      </c>
      <c r="J48" s="43">
        <v>9.5799999999999998E-4</v>
      </c>
      <c r="K48" s="44">
        <v>98555.1</v>
      </c>
      <c r="L48" s="44">
        <v>94.4</v>
      </c>
      <c r="M48" s="48">
        <v>42.64</v>
      </c>
    </row>
    <row r="49" spans="1:13">
      <c r="A49" s="6">
        <v>42</v>
      </c>
      <c r="B49" s="43">
        <v>1.853E-3</v>
      </c>
      <c r="C49" s="43">
        <v>1.851E-3</v>
      </c>
      <c r="D49" s="44">
        <v>97377.9</v>
      </c>
      <c r="E49" s="44">
        <v>180.3</v>
      </c>
      <c r="F49" s="48">
        <v>38.43</v>
      </c>
      <c r="G49" s="6" t="s">
        <v>9</v>
      </c>
      <c r="H49" s="6">
        <v>42</v>
      </c>
      <c r="I49" s="43">
        <v>9.9200000000000004E-4</v>
      </c>
      <c r="J49" s="43">
        <v>9.9099999999999991E-4</v>
      </c>
      <c r="K49" s="44">
        <v>98460.7</v>
      </c>
      <c r="L49" s="44">
        <v>97.6</v>
      </c>
      <c r="M49" s="48">
        <v>41.68</v>
      </c>
    </row>
    <row r="50" spans="1:13">
      <c r="A50" s="6">
        <v>43</v>
      </c>
      <c r="B50" s="43">
        <v>1.864E-3</v>
      </c>
      <c r="C50" s="43">
        <v>1.8619999999999999E-3</v>
      </c>
      <c r="D50" s="44">
        <v>97197.7</v>
      </c>
      <c r="E50" s="44">
        <v>181</v>
      </c>
      <c r="F50" s="48">
        <v>37.5</v>
      </c>
      <c r="G50" s="6" t="s">
        <v>9</v>
      </c>
      <c r="H50" s="6">
        <v>43</v>
      </c>
      <c r="I50" s="43">
        <v>1.152E-3</v>
      </c>
      <c r="J50" s="43">
        <v>1.1509999999999999E-3</v>
      </c>
      <c r="K50" s="44">
        <v>98363.1</v>
      </c>
      <c r="L50" s="44">
        <v>113.2</v>
      </c>
      <c r="M50" s="48">
        <v>40.72</v>
      </c>
    </row>
    <row r="51" spans="1:13">
      <c r="A51" s="6">
        <v>44</v>
      </c>
      <c r="B51" s="43">
        <v>2.036E-3</v>
      </c>
      <c r="C51" s="43">
        <v>2.0339999999999998E-3</v>
      </c>
      <c r="D51" s="44">
        <v>97016.7</v>
      </c>
      <c r="E51" s="44">
        <v>197.3</v>
      </c>
      <c r="F51" s="48">
        <v>36.57</v>
      </c>
      <c r="G51" s="6" t="s">
        <v>9</v>
      </c>
      <c r="H51" s="6">
        <v>44</v>
      </c>
      <c r="I51" s="43">
        <v>1.3159999999999999E-3</v>
      </c>
      <c r="J51" s="43">
        <v>1.315E-3</v>
      </c>
      <c r="K51" s="44">
        <v>98249.9</v>
      </c>
      <c r="L51" s="44">
        <v>129.19999999999999</v>
      </c>
      <c r="M51" s="48">
        <v>39.770000000000003</v>
      </c>
    </row>
    <row r="52" spans="1:13">
      <c r="A52" s="6">
        <v>45</v>
      </c>
      <c r="B52" s="43">
        <v>2.3140000000000001E-3</v>
      </c>
      <c r="C52" s="43">
        <v>2.3119999999999998E-3</v>
      </c>
      <c r="D52" s="44">
        <v>96819.4</v>
      </c>
      <c r="E52" s="44">
        <v>223.8</v>
      </c>
      <c r="F52" s="48">
        <v>35.64</v>
      </c>
      <c r="G52" s="6" t="s">
        <v>9</v>
      </c>
      <c r="H52" s="6">
        <v>45</v>
      </c>
      <c r="I52" s="43">
        <v>1.3010000000000001E-3</v>
      </c>
      <c r="J52" s="43">
        <v>1.2999999999999999E-3</v>
      </c>
      <c r="K52" s="44">
        <v>98120.7</v>
      </c>
      <c r="L52" s="44">
        <v>127.6</v>
      </c>
      <c r="M52" s="48">
        <v>38.82</v>
      </c>
    </row>
    <row r="53" spans="1:13">
      <c r="A53" s="6">
        <v>46</v>
      </c>
      <c r="B53" s="43">
        <v>2.3389999999999999E-3</v>
      </c>
      <c r="C53" s="43">
        <v>2.336E-3</v>
      </c>
      <c r="D53" s="44">
        <v>96595.6</v>
      </c>
      <c r="E53" s="44">
        <v>225.7</v>
      </c>
      <c r="F53" s="48">
        <v>34.729999999999997</v>
      </c>
      <c r="G53" s="6" t="s">
        <v>9</v>
      </c>
      <c r="H53" s="6">
        <v>46</v>
      </c>
      <c r="I53" s="43">
        <v>1.387E-3</v>
      </c>
      <c r="J53" s="43">
        <v>1.3860000000000001E-3</v>
      </c>
      <c r="K53" s="44">
        <v>97993.1</v>
      </c>
      <c r="L53" s="44">
        <v>135.80000000000001</v>
      </c>
      <c r="M53" s="48">
        <v>37.869999999999997</v>
      </c>
    </row>
    <row r="54" spans="1:13">
      <c r="A54" s="6">
        <v>47</v>
      </c>
      <c r="B54" s="43">
        <v>2.4420000000000002E-3</v>
      </c>
      <c r="C54" s="43">
        <v>2.4390000000000002E-3</v>
      </c>
      <c r="D54" s="44">
        <v>96369.9</v>
      </c>
      <c r="E54" s="44">
        <v>235</v>
      </c>
      <c r="F54" s="48">
        <v>33.81</v>
      </c>
      <c r="G54" s="6" t="s">
        <v>9</v>
      </c>
      <c r="H54" s="6">
        <v>47</v>
      </c>
      <c r="I54" s="43">
        <v>1.6329999999999999E-3</v>
      </c>
      <c r="J54" s="43">
        <v>1.632E-3</v>
      </c>
      <c r="K54" s="44">
        <v>97857.3</v>
      </c>
      <c r="L54" s="44">
        <v>159.69999999999999</v>
      </c>
      <c r="M54" s="48">
        <v>36.92</v>
      </c>
    </row>
    <row r="55" spans="1:13">
      <c r="A55" s="6">
        <v>48</v>
      </c>
      <c r="B55" s="43">
        <v>2.709E-3</v>
      </c>
      <c r="C55" s="43">
        <v>2.7049999999999999E-3</v>
      </c>
      <c r="D55" s="44">
        <v>96134.9</v>
      </c>
      <c r="E55" s="44">
        <v>260</v>
      </c>
      <c r="F55" s="48">
        <v>32.89</v>
      </c>
      <c r="G55" s="6" t="s">
        <v>9</v>
      </c>
      <c r="H55" s="6">
        <v>48</v>
      </c>
      <c r="I55" s="43">
        <v>1.6720000000000001E-3</v>
      </c>
      <c r="J55" s="43">
        <v>1.671E-3</v>
      </c>
      <c r="K55" s="44">
        <v>97697.600000000006</v>
      </c>
      <c r="L55" s="44">
        <v>163.19999999999999</v>
      </c>
      <c r="M55" s="48">
        <v>35.979999999999997</v>
      </c>
    </row>
    <row r="56" spans="1:13">
      <c r="A56" s="6">
        <v>49</v>
      </c>
      <c r="B56" s="43">
        <v>2.9199999999999999E-3</v>
      </c>
      <c r="C56" s="43">
        <v>2.9160000000000002E-3</v>
      </c>
      <c r="D56" s="44">
        <v>95874.8</v>
      </c>
      <c r="E56" s="44">
        <v>279.60000000000002</v>
      </c>
      <c r="F56" s="48">
        <v>31.97</v>
      </c>
      <c r="G56" s="6" t="s">
        <v>9</v>
      </c>
      <c r="H56" s="6">
        <v>49</v>
      </c>
      <c r="I56" s="43">
        <v>1.977E-3</v>
      </c>
      <c r="J56" s="43">
        <v>1.9759999999999999E-3</v>
      </c>
      <c r="K56" s="44">
        <v>97534.399999999994</v>
      </c>
      <c r="L56" s="44">
        <v>192.7</v>
      </c>
      <c r="M56" s="48">
        <v>35.04</v>
      </c>
    </row>
    <row r="57" spans="1:13">
      <c r="A57" s="6">
        <v>50</v>
      </c>
      <c r="B57" s="43">
        <v>3.0609999999999999E-3</v>
      </c>
      <c r="C57" s="43">
        <v>3.0560000000000001E-3</v>
      </c>
      <c r="D57" s="44">
        <v>95595.199999999997</v>
      </c>
      <c r="E57" s="44">
        <v>292.2</v>
      </c>
      <c r="F57" s="48">
        <v>31.07</v>
      </c>
      <c r="G57" s="6" t="s">
        <v>9</v>
      </c>
      <c r="H57" s="6">
        <v>50</v>
      </c>
      <c r="I57" s="43">
        <v>2.137E-3</v>
      </c>
      <c r="J57" s="43">
        <v>2.1350000000000002E-3</v>
      </c>
      <c r="K57" s="44">
        <v>97341.7</v>
      </c>
      <c r="L57" s="44">
        <v>207.8</v>
      </c>
      <c r="M57" s="48">
        <v>34.11</v>
      </c>
    </row>
    <row r="58" spans="1:13">
      <c r="A58" s="6">
        <v>51</v>
      </c>
      <c r="B58" s="43">
        <v>3.4459999999999998E-3</v>
      </c>
      <c r="C58" s="43">
        <v>3.4399999999999999E-3</v>
      </c>
      <c r="D58" s="44">
        <v>95303.1</v>
      </c>
      <c r="E58" s="44">
        <v>327.8</v>
      </c>
      <c r="F58" s="48">
        <v>30.16</v>
      </c>
      <c r="G58" s="6" t="s">
        <v>9</v>
      </c>
      <c r="H58" s="6">
        <v>51</v>
      </c>
      <c r="I58" s="43">
        <v>2.3119999999999998E-3</v>
      </c>
      <c r="J58" s="43">
        <v>2.3089999999999999E-3</v>
      </c>
      <c r="K58" s="44">
        <v>97133.9</v>
      </c>
      <c r="L58" s="44">
        <v>224.3</v>
      </c>
      <c r="M58" s="48">
        <v>33.18</v>
      </c>
    </row>
    <row r="59" spans="1:13">
      <c r="A59" s="6">
        <v>52</v>
      </c>
      <c r="B59" s="43">
        <v>3.7680000000000001E-3</v>
      </c>
      <c r="C59" s="43">
        <v>3.761E-3</v>
      </c>
      <c r="D59" s="44">
        <v>94975.3</v>
      </c>
      <c r="E59" s="44">
        <v>357.2</v>
      </c>
      <c r="F59" s="48">
        <v>29.26</v>
      </c>
      <c r="G59" s="6" t="s">
        <v>9</v>
      </c>
      <c r="H59" s="6">
        <v>52</v>
      </c>
      <c r="I59" s="43">
        <v>2.5660000000000001E-3</v>
      </c>
      <c r="J59" s="43">
        <v>2.5630000000000002E-3</v>
      </c>
      <c r="K59" s="44">
        <v>96909.6</v>
      </c>
      <c r="L59" s="44">
        <v>248.4</v>
      </c>
      <c r="M59" s="48">
        <v>32.26</v>
      </c>
    </row>
    <row r="60" spans="1:13">
      <c r="A60" s="6">
        <v>53</v>
      </c>
      <c r="B60" s="43">
        <v>4.117E-3</v>
      </c>
      <c r="C60" s="43">
        <v>4.1079999999999997E-3</v>
      </c>
      <c r="D60" s="44">
        <v>94618.1</v>
      </c>
      <c r="E60" s="44">
        <v>388.7</v>
      </c>
      <c r="F60" s="48">
        <v>28.37</v>
      </c>
      <c r="G60" s="6" t="s">
        <v>9</v>
      </c>
      <c r="H60" s="6">
        <v>53</v>
      </c>
      <c r="I60" s="43">
        <v>2.7750000000000001E-3</v>
      </c>
      <c r="J60" s="43">
        <v>2.771E-3</v>
      </c>
      <c r="K60" s="44">
        <v>96661.2</v>
      </c>
      <c r="L60" s="44">
        <v>267.89999999999998</v>
      </c>
      <c r="M60" s="48">
        <v>31.34</v>
      </c>
    </row>
    <row r="61" spans="1:13">
      <c r="A61" s="6">
        <v>54</v>
      </c>
      <c r="B61" s="43">
        <v>4.5859999999999998E-3</v>
      </c>
      <c r="C61" s="43">
        <v>4.5760000000000002E-3</v>
      </c>
      <c r="D61" s="44">
        <v>94229.4</v>
      </c>
      <c r="E61" s="44">
        <v>431.2</v>
      </c>
      <c r="F61" s="48">
        <v>27.49</v>
      </c>
      <c r="G61" s="6" t="s">
        <v>9</v>
      </c>
      <c r="H61" s="6">
        <v>54</v>
      </c>
      <c r="I61" s="43">
        <v>3.019E-3</v>
      </c>
      <c r="J61" s="43">
        <v>3.0140000000000002E-3</v>
      </c>
      <c r="K61" s="44">
        <v>96393.3</v>
      </c>
      <c r="L61" s="44">
        <v>290.5</v>
      </c>
      <c r="M61" s="48">
        <v>30.42</v>
      </c>
    </row>
    <row r="62" spans="1:13">
      <c r="A62" s="6">
        <v>55</v>
      </c>
      <c r="B62" s="43">
        <v>4.7739999999999996E-3</v>
      </c>
      <c r="C62" s="43">
        <v>4.7629999999999999E-3</v>
      </c>
      <c r="D62" s="44">
        <v>93798.2</v>
      </c>
      <c r="E62" s="44">
        <v>446.7</v>
      </c>
      <c r="F62" s="48">
        <v>26.61</v>
      </c>
      <c r="G62" s="6" t="s">
        <v>9</v>
      </c>
      <c r="H62" s="6">
        <v>55</v>
      </c>
      <c r="I62" s="43">
        <v>3.47E-3</v>
      </c>
      <c r="J62" s="43">
        <v>3.4640000000000001E-3</v>
      </c>
      <c r="K62" s="44">
        <v>96102.8</v>
      </c>
      <c r="L62" s="44">
        <v>332.9</v>
      </c>
      <c r="M62" s="48">
        <v>29.51</v>
      </c>
    </row>
    <row r="63" spans="1:13">
      <c r="A63" s="6">
        <v>56</v>
      </c>
      <c r="B63" s="43">
        <v>5.3940000000000004E-3</v>
      </c>
      <c r="C63" s="43">
        <v>5.3800000000000002E-3</v>
      </c>
      <c r="D63" s="44">
        <v>93351.5</v>
      </c>
      <c r="E63" s="44">
        <v>502.2</v>
      </c>
      <c r="F63" s="48">
        <v>25.74</v>
      </c>
      <c r="G63" s="6" t="s">
        <v>9</v>
      </c>
      <c r="H63" s="6">
        <v>56</v>
      </c>
      <c r="I63" s="43">
        <v>3.7460000000000002E-3</v>
      </c>
      <c r="J63" s="43">
        <v>3.7390000000000001E-3</v>
      </c>
      <c r="K63" s="44">
        <v>95769.9</v>
      </c>
      <c r="L63" s="44">
        <v>358</v>
      </c>
      <c r="M63" s="48">
        <v>28.61</v>
      </c>
    </row>
    <row r="64" spans="1:13">
      <c r="A64" s="6">
        <v>57</v>
      </c>
      <c r="B64" s="43">
        <v>6.1240000000000001E-3</v>
      </c>
      <c r="C64" s="43">
        <v>6.1060000000000003E-3</v>
      </c>
      <c r="D64" s="44">
        <v>92849.3</v>
      </c>
      <c r="E64" s="44">
        <v>566.9</v>
      </c>
      <c r="F64" s="48">
        <v>24.87</v>
      </c>
      <c r="G64" s="6" t="s">
        <v>9</v>
      </c>
      <c r="H64" s="6">
        <v>57</v>
      </c>
      <c r="I64" s="43">
        <v>4.1310000000000001E-3</v>
      </c>
      <c r="J64" s="43">
        <v>4.1219999999999998E-3</v>
      </c>
      <c r="K64" s="44">
        <v>95411.8</v>
      </c>
      <c r="L64" s="44">
        <v>393.3</v>
      </c>
      <c r="M64" s="48">
        <v>27.72</v>
      </c>
    </row>
    <row r="65" spans="1:13">
      <c r="A65" s="6">
        <v>58</v>
      </c>
      <c r="B65" s="43">
        <v>6.6680000000000003E-3</v>
      </c>
      <c r="C65" s="43">
        <v>6.646E-3</v>
      </c>
      <c r="D65" s="44">
        <v>92282.4</v>
      </c>
      <c r="E65" s="44">
        <v>613.29999999999995</v>
      </c>
      <c r="F65" s="48">
        <v>24.02</v>
      </c>
      <c r="G65" s="6" t="s">
        <v>9</v>
      </c>
      <c r="H65" s="6">
        <v>58</v>
      </c>
      <c r="I65" s="43">
        <v>4.4010000000000004E-3</v>
      </c>
      <c r="J65" s="43">
        <v>4.3920000000000001E-3</v>
      </c>
      <c r="K65" s="44">
        <v>95018.6</v>
      </c>
      <c r="L65" s="44">
        <v>417.3</v>
      </c>
      <c r="M65" s="48">
        <v>26.83</v>
      </c>
    </row>
    <row r="66" spans="1:13">
      <c r="A66" s="6">
        <v>59</v>
      </c>
      <c r="B66" s="43">
        <v>7.6660000000000001E-3</v>
      </c>
      <c r="C66" s="43">
        <v>7.6369999999999997E-3</v>
      </c>
      <c r="D66" s="44">
        <v>91669.1</v>
      </c>
      <c r="E66" s="44">
        <v>700.1</v>
      </c>
      <c r="F66" s="48">
        <v>23.18</v>
      </c>
      <c r="G66" s="6" t="s">
        <v>9</v>
      </c>
      <c r="H66" s="6">
        <v>59</v>
      </c>
      <c r="I66" s="43">
        <v>4.6350000000000002E-3</v>
      </c>
      <c r="J66" s="43">
        <v>4.6239999999999996E-3</v>
      </c>
      <c r="K66" s="44">
        <v>94601.3</v>
      </c>
      <c r="L66" s="44">
        <v>437.4</v>
      </c>
      <c r="M66" s="48">
        <v>25.95</v>
      </c>
    </row>
    <row r="67" spans="1:13">
      <c r="A67" s="6">
        <v>60</v>
      </c>
      <c r="B67" s="43">
        <v>8.2419999999999993E-3</v>
      </c>
      <c r="C67" s="43">
        <v>8.208E-3</v>
      </c>
      <c r="D67" s="44">
        <v>90969</v>
      </c>
      <c r="E67" s="44">
        <v>746.7</v>
      </c>
      <c r="F67" s="48">
        <v>22.35</v>
      </c>
      <c r="G67" s="6" t="s">
        <v>9</v>
      </c>
      <c r="H67" s="6">
        <v>60</v>
      </c>
      <c r="I67" s="43">
        <v>5.1159999999999999E-3</v>
      </c>
      <c r="J67" s="43">
        <v>5.1029999999999999E-3</v>
      </c>
      <c r="K67" s="44">
        <v>94163.8</v>
      </c>
      <c r="L67" s="44">
        <v>480.5</v>
      </c>
      <c r="M67" s="48">
        <v>25.07</v>
      </c>
    </row>
    <row r="68" spans="1:13">
      <c r="A68" s="6">
        <v>61</v>
      </c>
      <c r="B68" s="43">
        <v>8.8070000000000006E-3</v>
      </c>
      <c r="C68" s="43">
        <v>8.7679999999999998E-3</v>
      </c>
      <c r="D68" s="44">
        <v>90222.3</v>
      </c>
      <c r="E68" s="44">
        <v>791.1</v>
      </c>
      <c r="F68" s="48">
        <v>21.53</v>
      </c>
      <c r="G68" s="6" t="s">
        <v>9</v>
      </c>
      <c r="H68" s="6">
        <v>61</v>
      </c>
      <c r="I68" s="43">
        <v>5.8539999999999998E-3</v>
      </c>
      <c r="J68" s="43">
        <v>5.8370000000000002E-3</v>
      </c>
      <c r="K68" s="44">
        <v>93683.3</v>
      </c>
      <c r="L68" s="44">
        <v>546.79999999999995</v>
      </c>
      <c r="M68" s="48">
        <v>24.19</v>
      </c>
    </row>
    <row r="69" spans="1:13">
      <c r="A69" s="6">
        <v>62</v>
      </c>
      <c r="B69" s="43">
        <v>9.8890000000000002E-3</v>
      </c>
      <c r="C69" s="43">
        <v>9.8410000000000008E-3</v>
      </c>
      <c r="D69" s="44">
        <v>89431.2</v>
      </c>
      <c r="E69" s="44">
        <v>880.1</v>
      </c>
      <c r="F69" s="48">
        <v>20.72</v>
      </c>
      <c r="G69" s="6" t="s">
        <v>9</v>
      </c>
      <c r="H69" s="6">
        <v>62</v>
      </c>
      <c r="I69" s="43">
        <v>6.3020000000000003E-3</v>
      </c>
      <c r="J69" s="43">
        <v>6.2820000000000003E-3</v>
      </c>
      <c r="K69" s="44">
        <v>93136.5</v>
      </c>
      <c r="L69" s="44">
        <v>585.1</v>
      </c>
      <c r="M69" s="48">
        <v>23.33</v>
      </c>
    </row>
    <row r="70" spans="1:13">
      <c r="A70" s="6">
        <v>63</v>
      </c>
      <c r="B70" s="43">
        <v>1.0425E-2</v>
      </c>
      <c r="C70" s="43">
        <v>1.0371E-2</v>
      </c>
      <c r="D70" s="44">
        <v>88551.1</v>
      </c>
      <c r="E70" s="44">
        <v>918.3</v>
      </c>
      <c r="F70" s="48">
        <v>19.920000000000002</v>
      </c>
      <c r="G70" s="6" t="s">
        <v>9</v>
      </c>
      <c r="H70" s="6">
        <v>63</v>
      </c>
      <c r="I70" s="43">
        <v>6.8840000000000004E-3</v>
      </c>
      <c r="J70" s="43">
        <v>6.8609999999999999E-3</v>
      </c>
      <c r="K70" s="44">
        <v>92551.4</v>
      </c>
      <c r="L70" s="44">
        <v>635</v>
      </c>
      <c r="M70" s="48">
        <v>22.48</v>
      </c>
    </row>
    <row r="71" spans="1:13">
      <c r="A71" s="6">
        <v>64</v>
      </c>
      <c r="B71" s="43">
        <v>1.1457999999999999E-2</v>
      </c>
      <c r="C71" s="43">
        <v>1.1391999999999999E-2</v>
      </c>
      <c r="D71" s="44">
        <v>87632.8</v>
      </c>
      <c r="E71" s="44">
        <v>998.3</v>
      </c>
      <c r="F71" s="48">
        <v>19.12</v>
      </c>
      <c r="G71" s="6" t="s">
        <v>9</v>
      </c>
      <c r="H71" s="6">
        <v>64</v>
      </c>
      <c r="I71" s="43">
        <v>7.2620000000000002E-3</v>
      </c>
      <c r="J71" s="43">
        <v>7.2360000000000002E-3</v>
      </c>
      <c r="K71" s="44">
        <v>91916.4</v>
      </c>
      <c r="L71" s="44">
        <v>665.1</v>
      </c>
      <c r="M71" s="48">
        <v>21.63</v>
      </c>
    </row>
    <row r="72" spans="1:13">
      <c r="A72" s="6">
        <v>65</v>
      </c>
      <c r="B72" s="43">
        <v>1.2501E-2</v>
      </c>
      <c r="C72" s="43">
        <v>1.2423E-2</v>
      </c>
      <c r="D72" s="44">
        <v>86634.4</v>
      </c>
      <c r="E72" s="44">
        <v>1076.3</v>
      </c>
      <c r="F72" s="48">
        <v>18.34</v>
      </c>
      <c r="G72" s="6" t="s">
        <v>9</v>
      </c>
      <c r="H72" s="6">
        <v>65</v>
      </c>
      <c r="I72" s="43">
        <v>8.1539999999999998E-3</v>
      </c>
      <c r="J72" s="43">
        <v>8.1209999999999997E-3</v>
      </c>
      <c r="K72" s="44">
        <v>91251.3</v>
      </c>
      <c r="L72" s="44">
        <v>741</v>
      </c>
      <c r="M72" s="48">
        <v>20.78</v>
      </c>
    </row>
    <row r="73" spans="1:13">
      <c r="A73" s="6">
        <v>66</v>
      </c>
      <c r="B73" s="43">
        <v>1.3022000000000001E-2</v>
      </c>
      <c r="C73" s="43">
        <v>1.2938E-2</v>
      </c>
      <c r="D73" s="44">
        <v>85558.1</v>
      </c>
      <c r="E73" s="44">
        <v>1107</v>
      </c>
      <c r="F73" s="48">
        <v>17.559999999999999</v>
      </c>
      <c r="G73" s="6" t="s">
        <v>9</v>
      </c>
      <c r="H73" s="6">
        <v>66</v>
      </c>
      <c r="I73" s="43">
        <v>8.4089999999999998E-3</v>
      </c>
      <c r="J73" s="43">
        <v>8.3739999999999995E-3</v>
      </c>
      <c r="K73" s="44">
        <v>90510.3</v>
      </c>
      <c r="L73" s="44">
        <v>757.9</v>
      </c>
      <c r="M73" s="48">
        <v>19.95</v>
      </c>
    </row>
    <row r="74" spans="1:13">
      <c r="A74" s="6">
        <v>67</v>
      </c>
      <c r="B74" s="43">
        <v>1.4912999999999999E-2</v>
      </c>
      <c r="C74" s="43">
        <v>1.4801999999999999E-2</v>
      </c>
      <c r="D74" s="44">
        <v>84451.199999999997</v>
      </c>
      <c r="E74" s="44">
        <v>1250.0999999999999</v>
      </c>
      <c r="F74" s="48">
        <v>16.79</v>
      </c>
      <c r="G74" s="6" t="s">
        <v>9</v>
      </c>
      <c r="H74" s="6">
        <v>67</v>
      </c>
      <c r="I74" s="43">
        <v>1.0083999999999999E-2</v>
      </c>
      <c r="J74" s="43">
        <v>1.0033E-2</v>
      </c>
      <c r="K74" s="44">
        <v>89752.3</v>
      </c>
      <c r="L74" s="44">
        <v>900.5</v>
      </c>
      <c r="M74" s="48">
        <v>19.11</v>
      </c>
    </row>
    <row r="75" spans="1:13">
      <c r="A75" s="6">
        <v>68</v>
      </c>
      <c r="B75" s="43">
        <v>1.6412E-2</v>
      </c>
      <c r="C75" s="43">
        <v>1.6278000000000001E-2</v>
      </c>
      <c r="D75" s="44">
        <v>83201.100000000006</v>
      </c>
      <c r="E75" s="44">
        <v>1354.4</v>
      </c>
      <c r="F75" s="48">
        <v>16.03</v>
      </c>
      <c r="G75" s="6" t="s">
        <v>9</v>
      </c>
      <c r="H75" s="6">
        <v>68</v>
      </c>
      <c r="I75" s="43">
        <v>1.0876E-2</v>
      </c>
      <c r="J75" s="43">
        <v>1.0817E-2</v>
      </c>
      <c r="K75" s="44">
        <v>88851.8</v>
      </c>
      <c r="L75" s="44">
        <v>961.1</v>
      </c>
      <c r="M75" s="48">
        <v>18.3</v>
      </c>
    </row>
    <row r="76" spans="1:13">
      <c r="A76" s="6">
        <v>69</v>
      </c>
      <c r="B76" s="43">
        <v>1.7753999999999999E-2</v>
      </c>
      <c r="C76" s="43">
        <v>1.7597999999999999E-2</v>
      </c>
      <c r="D76" s="44">
        <v>81846.8</v>
      </c>
      <c r="E76" s="44">
        <v>1440.3</v>
      </c>
      <c r="F76" s="48">
        <v>15.29</v>
      </c>
      <c r="G76" s="6" t="s">
        <v>9</v>
      </c>
      <c r="H76" s="6">
        <v>69</v>
      </c>
      <c r="I76" s="43">
        <v>1.1702000000000001E-2</v>
      </c>
      <c r="J76" s="43">
        <v>1.1634E-2</v>
      </c>
      <c r="K76" s="44">
        <v>87890.7</v>
      </c>
      <c r="L76" s="44">
        <v>1022.5</v>
      </c>
      <c r="M76" s="48">
        <v>17.5</v>
      </c>
    </row>
    <row r="77" spans="1:13">
      <c r="A77" s="6">
        <v>70</v>
      </c>
      <c r="B77" s="43">
        <v>2.0062E-2</v>
      </c>
      <c r="C77" s="43">
        <v>1.9862999999999999E-2</v>
      </c>
      <c r="D77" s="44">
        <v>80406.399999999994</v>
      </c>
      <c r="E77" s="44">
        <v>1597.1</v>
      </c>
      <c r="F77" s="48">
        <v>14.55</v>
      </c>
      <c r="G77" s="6" t="s">
        <v>9</v>
      </c>
      <c r="H77" s="6">
        <v>70</v>
      </c>
      <c r="I77" s="43">
        <v>1.3140000000000001E-2</v>
      </c>
      <c r="J77" s="43">
        <v>1.3054E-2</v>
      </c>
      <c r="K77" s="44">
        <v>86868.3</v>
      </c>
      <c r="L77" s="44">
        <v>1134</v>
      </c>
      <c r="M77" s="48">
        <v>16.7</v>
      </c>
    </row>
    <row r="78" spans="1:13">
      <c r="A78" s="6">
        <v>71</v>
      </c>
      <c r="B78" s="43">
        <v>2.1916999999999999E-2</v>
      </c>
      <c r="C78" s="43">
        <v>2.1679E-2</v>
      </c>
      <c r="D78" s="44">
        <v>78809.3</v>
      </c>
      <c r="E78" s="44">
        <v>1708.5</v>
      </c>
      <c r="F78" s="48">
        <v>13.84</v>
      </c>
      <c r="G78" s="6" t="s">
        <v>9</v>
      </c>
      <c r="H78" s="6">
        <v>71</v>
      </c>
      <c r="I78" s="43">
        <v>1.4423999999999999E-2</v>
      </c>
      <c r="J78" s="43">
        <v>1.4319999999999999E-2</v>
      </c>
      <c r="K78" s="44">
        <v>85734.3</v>
      </c>
      <c r="L78" s="44">
        <v>1227.8</v>
      </c>
      <c r="M78" s="48">
        <v>15.91</v>
      </c>
    </row>
    <row r="79" spans="1:13">
      <c r="A79" s="6">
        <v>72</v>
      </c>
      <c r="B79" s="43">
        <v>2.6318999999999999E-2</v>
      </c>
      <c r="C79" s="43">
        <v>2.5977E-2</v>
      </c>
      <c r="D79" s="44">
        <v>77100.800000000003</v>
      </c>
      <c r="E79" s="44">
        <v>2002.9</v>
      </c>
      <c r="F79" s="48">
        <v>13.13</v>
      </c>
      <c r="G79" s="6" t="s">
        <v>9</v>
      </c>
      <c r="H79" s="6">
        <v>72</v>
      </c>
      <c r="I79" s="43">
        <v>1.6684999999999998E-2</v>
      </c>
      <c r="J79" s="43">
        <v>1.6546999999999999E-2</v>
      </c>
      <c r="K79" s="44">
        <v>84506.5</v>
      </c>
      <c r="L79" s="44">
        <v>1398.4</v>
      </c>
      <c r="M79" s="48">
        <v>15.13</v>
      </c>
    </row>
    <row r="80" spans="1:13">
      <c r="A80" s="6">
        <v>73</v>
      </c>
      <c r="B80" s="43">
        <v>2.7868E-2</v>
      </c>
      <c r="C80" s="43">
        <v>2.7484999999999999E-2</v>
      </c>
      <c r="D80" s="44">
        <v>75097.899999999994</v>
      </c>
      <c r="E80" s="44">
        <v>2064</v>
      </c>
      <c r="F80" s="48">
        <v>12.47</v>
      </c>
      <c r="G80" s="6" t="s">
        <v>9</v>
      </c>
      <c r="H80" s="6">
        <v>73</v>
      </c>
      <c r="I80" s="43">
        <v>1.8655000000000001E-2</v>
      </c>
      <c r="J80" s="43">
        <v>1.8482999999999999E-2</v>
      </c>
      <c r="K80" s="44">
        <v>83108.2</v>
      </c>
      <c r="L80" s="44">
        <v>1536.1</v>
      </c>
      <c r="M80" s="48">
        <v>14.38</v>
      </c>
    </row>
    <row r="81" spans="1:13">
      <c r="A81" s="6">
        <v>74</v>
      </c>
      <c r="B81" s="43">
        <v>3.0474999999999999E-2</v>
      </c>
      <c r="C81" s="43">
        <v>3.0018E-2</v>
      </c>
      <c r="D81" s="44">
        <v>73033.899999999994</v>
      </c>
      <c r="E81" s="44">
        <v>2192.3000000000002</v>
      </c>
      <c r="F81" s="48">
        <v>11.81</v>
      </c>
      <c r="G81" s="6" t="s">
        <v>9</v>
      </c>
      <c r="H81" s="6">
        <v>74</v>
      </c>
      <c r="I81" s="43">
        <v>2.0666E-2</v>
      </c>
      <c r="J81" s="43">
        <v>2.0455000000000001E-2</v>
      </c>
      <c r="K81" s="44">
        <v>81572.100000000006</v>
      </c>
      <c r="L81" s="44">
        <v>1668.5</v>
      </c>
      <c r="M81" s="48">
        <v>13.64</v>
      </c>
    </row>
    <row r="82" spans="1:13">
      <c r="A82" s="6">
        <v>75</v>
      </c>
      <c r="B82" s="43">
        <v>3.4124000000000002E-2</v>
      </c>
      <c r="C82" s="43">
        <v>3.3550999999999997E-2</v>
      </c>
      <c r="D82" s="44">
        <v>70841.5</v>
      </c>
      <c r="E82" s="44">
        <v>2376.8000000000002</v>
      </c>
      <c r="F82" s="48">
        <v>11.16</v>
      </c>
      <c r="G82" s="6" t="s">
        <v>9</v>
      </c>
      <c r="H82" s="6">
        <v>75</v>
      </c>
      <c r="I82" s="43">
        <v>2.2884999999999999E-2</v>
      </c>
      <c r="J82" s="43">
        <v>2.2627000000000001E-2</v>
      </c>
      <c r="K82" s="44">
        <v>79903.5</v>
      </c>
      <c r="L82" s="44">
        <v>1807.9</v>
      </c>
      <c r="M82" s="48">
        <v>12.92</v>
      </c>
    </row>
    <row r="83" spans="1:13">
      <c r="A83" s="6">
        <v>76</v>
      </c>
      <c r="B83" s="43">
        <v>3.7560000000000003E-2</v>
      </c>
      <c r="C83" s="43">
        <v>3.6867999999999998E-2</v>
      </c>
      <c r="D83" s="44">
        <v>68464.7</v>
      </c>
      <c r="E83" s="44">
        <v>2524.1999999999998</v>
      </c>
      <c r="F83" s="48">
        <v>10.53</v>
      </c>
      <c r="G83" s="6" t="s">
        <v>9</v>
      </c>
      <c r="H83" s="6">
        <v>76</v>
      </c>
      <c r="I83" s="43">
        <v>2.5562999999999999E-2</v>
      </c>
      <c r="J83" s="43">
        <v>2.5239999999999999E-2</v>
      </c>
      <c r="K83" s="44">
        <v>78095.600000000006</v>
      </c>
      <c r="L83" s="44">
        <v>1971.1</v>
      </c>
      <c r="M83" s="48">
        <v>12.2</v>
      </c>
    </row>
    <row r="84" spans="1:13">
      <c r="A84" s="6">
        <v>77</v>
      </c>
      <c r="B84" s="43">
        <v>4.1112000000000003E-2</v>
      </c>
      <c r="C84" s="43">
        <v>4.0284E-2</v>
      </c>
      <c r="D84" s="44">
        <v>65940.600000000006</v>
      </c>
      <c r="E84" s="44">
        <v>2656.3</v>
      </c>
      <c r="F84" s="48">
        <v>9.91</v>
      </c>
      <c r="G84" s="6" t="s">
        <v>9</v>
      </c>
      <c r="H84" s="6">
        <v>77</v>
      </c>
      <c r="I84" s="43">
        <v>2.8736000000000001E-2</v>
      </c>
      <c r="J84" s="43">
        <v>2.8329E-2</v>
      </c>
      <c r="K84" s="44">
        <v>76124.5</v>
      </c>
      <c r="L84" s="44">
        <v>2156.5</v>
      </c>
      <c r="M84" s="48">
        <v>11.51</v>
      </c>
    </row>
    <row r="85" spans="1:13">
      <c r="A85" s="6">
        <v>78</v>
      </c>
      <c r="B85" s="43">
        <v>4.6734999999999999E-2</v>
      </c>
      <c r="C85" s="43">
        <v>4.5668E-2</v>
      </c>
      <c r="D85" s="44">
        <v>63284.2</v>
      </c>
      <c r="E85" s="44">
        <v>2890.1</v>
      </c>
      <c r="F85" s="48">
        <v>9.31</v>
      </c>
      <c r="G85" s="6" t="s">
        <v>9</v>
      </c>
      <c r="H85" s="6">
        <v>78</v>
      </c>
      <c r="I85" s="43">
        <v>3.2039999999999999E-2</v>
      </c>
      <c r="J85" s="43">
        <v>3.1535000000000001E-2</v>
      </c>
      <c r="K85" s="44">
        <v>73967.899999999994</v>
      </c>
      <c r="L85" s="44">
        <v>2332.6</v>
      </c>
      <c r="M85" s="48">
        <v>10.83</v>
      </c>
    </row>
    <row r="86" spans="1:13">
      <c r="A86" s="6">
        <v>79</v>
      </c>
      <c r="B86" s="43">
        <v>5.1358000000000001E-2</v>
      </c>
      <c r="C86" s="43">
        <v>5.0071999999999998E-2</v>
      </c>
      <c r="D86" s="44">
        <v>60394.1</v>
      </c>
      <c r="E86" s="44">
        <v>3024</v>
      </c>
      <c r="F86" s="48">
        <v>8.73</v>
      </c>
      <c r="G86" s="6" t="s">
        <v>9</v>
      </c>
      <c r="H86" s="6">
        <v>79</v>
      </c>
      <c r="I86" s="43">
        <v>3.6638999999999998E-2</v>
      </c>
      <c r="J86" s="43">
        <v>3.5979999999999998E-2</v>
      </c>
      <c r="K86" s="44">
        <v>71635.399999999994</v>
      </c>
      <c r="L86" s="44">
        <v>2577.4</v>
      </c>
      <c r="M86" s="48">
        <v>10.16</v>
      </c>
    </row>
    <row r="87" spans="1:13">
      <c r="A87" s="6">
        <v>80</v>
      </c>
      <c r="B87" s="43">
        <v>5.8969000000000001E-2</v>
      </c>
      <c r="C87" s="43">
        <v>5.7279999999999998E-2</v>
      </c>
      <c r="D87" s="44">
        <v>57370.1</v>
      </c>
      <c r="E87" s="44">
        <v>3286.2</v>
      </c>
      <c r="F87" s="48">
        <v>8.16</v>
      </c>
      <c r="G87" s="6" t="s">
        <v>9</v>
      </c>
      <c r="H87" s="6">
        <v>80</v>
      </c>
      <c r="I87" s="43">
        <v>4.1978000000000001E-2</v>
      </c>
      <c r="J87" s="43">
        <v>4.1114999999999999E-2</v>
      </c>
      <c r="K87" s="44">
        <v>69057.899999999994</v>
      </c>
      <c r="L87" s="44">
        <v>2839.3</v>
      </c>
      <c r="M87" s="48">
        <v>9.52</v>
      </c>
    </row>
    <row r="88" spans="1:13">
      <c r="A88" s="6">
        <v>81</v>
      </c>
      <c r="B88" s="43">
        <v>6.5947000000000006E-2</v>
      </c>
      <c r="C88" s="43">
        <v>6.3841999999999996E-2</v>
      </c>
      <c r="D88" s="44">
        <v>54083.9</v>
      </c>
      <c r="E88" s="44">
        <v>3452.8</v>
      </c>
      <c r="F88" s="48">
        <v>7.63</v>
      </c>
      <c r="G88" s="6" t="s">
        <v>9</v>
      </c>
      <c r="H88" s="6">
        <v>81</v>
      </c>
      <c r="I88" s="43">
        <v>4.6752000000000002E-2</v>
      </c>
      <c r="J88" s="43">
        <v>4.5684000000000002E-2</v>
      </c>
      <c r="K88" s="44">
        <v>66218.600000000006</v>
      </c>
      <c r="L88" s="44">
        <v>3025.1</v>
      </c>
      <c r="M88" s="48">
        <v>8.91</v>
      </c>
    </row>
    <row r="89" spans="1:13">
      <c r="A89" s="6">
        <v>82</v>
      </c>
      <c r="B89" s="43">
        <v>7.6433000000000001E-2</v>
      </c>
      <c r="C89" s="43">
        <v>7.3619000000000004E-2</v>
      </c>
      <c r="D89" s="44">
        <v>50631.1</v>
      </c>
      <c r="E89" s="44">
        <v>3727.4</v>
      </c>
      <c r="F89" s="48">
        <v>7.12</v>
      </c>
      <c r="G89" s="6" t="s">
        <v>9</v>
      </c>
      <c r="H89" s="6">
        <v>82</v>
      </c>
      <c r="I89" s="43">
        <v>5.4354E-2</v>
      </c>
      <c r="J89" s="43">
        <v>5.2914999999999997E-2</v>
      </c>
      <c r="K89" s="44">
        <v>63193.5</v>
      </c>
      <c r="L89" s="44">
        <v>3343.9</v>
      </c>
      <c r="M89" s="48">
        <v>8.31</v>
      </c>
    </row>
    <row r="90" spans="1:13">
      <c r="A90" s="6">
        <v>83</v>
      </c>
      <c r="B90" s="43">
        <v>8.4184999999999996E-2</v>
      </c>
      <c r="C90" s="43">
        <v>8.0783999999999995E-2</v>
      </c>
      <c r="D90" s="44">
        <v>46903.7</v>
      </c>
      <c r="E90" s="44">
        <v>3789.1</v>
      </c>
      <c r="F90" s="48">
        <v>6.64</v>
      </c>
      <c r="G90" s="6" t="s">
        <v>9</v>
      </c>
      <c r="H90" s="6">
        <v>83</v>
      </c>
      <c r="I90" s="43">
        <v>6.0829000000000001E-2</v>
      </c>
      <c r="J90" s="43">
        <v>5.9034000000000003E-2</v>
      </c>
      <c r="K90" s="44">
        <v>59849.599999999999</v>
      </c>
      <c r="L90" s="44">
        <v>3533.1</v>
      </c>
      <c r="M90" s="48">
        <v>7.75</v>
      </c>
    </row>
    <row r="91" spans="1:13">
      <c r="A91" s="6">
        <v>84</v>
      </c>
      <c r="B91" s="43">
        <v>9.4380000000000006E-2</v>
      </c>
      <c r="C91" s="43">
        <v>9.0126999999999999E-2</v>
      </c>
      <c r="D91" s="44">
        <v>43114.6</v>
      </c>
      <c r="E91" s="44">
        <v>3885.8</v>
      </c>
      <c r="F91" s="48">
        <v>6.18</v>
      </c>
      <c r="G91" s="6" t="s">
        <v>9</v>
      </c>
      <c r="H91" s="6">
        <v>84</v>
      </c>
      <c r="I91" s="43">
        <v>7.1041000000000007E-2</v>
      </c>
      <c r="J91" s="43">
        <v>6.8603999999999998E-2</v>
      </c>
      <c r="K91" s="44">
        <v>56316.4</v>
      </c>
      <c r="L91" s="44">
        <v>3863.5</v>
      </c>
      <c r="M91" s="48">
        <v>7.21</v>
      </c>
    </row>
    <row r="92" spans="1:13">
      <c r="A92" s="6">
        <v>85</v>
      </c>
      <c r="B92" s="43">
        <v>0.107889</v>
      </c>
      <c r="C92" s="43">
        <v>0.102367</v>
      </c>
      <c r="D92" s="44">
        <v>39228.800000000003</v>
      </c>
      <c r="E92" s="44">
        <v>4015.7</v>
      </c>
      <c r="F92" s="48">
        <v>5.75</v>
      </c>
      <c r="G92" s="6" t="s">
        <v>9</v>
      </c>
      <c r="H92" s="6">
        <v>85</v>
      </c>
      <c r="I92" s="43">
        <v>8.1662999999999999E-2</v>
      </c>
      <c r="J92" s="43">
        <v>7.8460000000000002E-2</v>
      </c>
      <c r="K92" s="44">
        <v>52452.9</v>
      </c>
      <c r="L92" s="44">
        <v>4115.3999999999996</v>
      </c>
      <c r="M92" s="48">
        <v>6.7</v>
      </c>
    </row>
    <row r="93" spans="1:13">
      <c r="A93" s="6">
        <v>86</v>
      </c>
      <c r="B93" s="43">
        <v>0.11995699999999999</v>
      </c>
      <c r="C93" s="43">
        <v>0.11316900000000001</v>
      </c>
      <c r="D93" s="44">
        <v>35213.1</v>
      </c>
      <c r="E93" s="44">
        <v>3985</v>
      </c>
      <c r="F93" s="48">
        <v>5.34</v>
      </c>
      <c r="G93" s="6" t="s">
        <v>9</v>
      </c>
      <c r="H93" s="6">
        <v>86</v>
      </c>
      <c r="I93" s="43">
        <v>8.9653999999999998E-2</v>
      </c>
      <c r="J93" s="43">
        <v>8.5806999999999994E-2</v>
      </c>
      <c r="K93" s="44">
        <v>48337.5</v>
      </c>
      <c r="L93" s="44">
        <v>4147.7</v>
      </c>
      <c r="M93" s="48">
        <v>6.23</v>
      </c>
    </row>
    <row r="94" spans="1:13">
      <c r="A94" s="6">
        <v>87</v>
      </c>
      <c r="B94" s="43">
        <v>0.13189400000000001</v>
      </c>
      <c r="C94" s="43">
        <v>0.123734</v>
      </c>
      <c r="D94" s="44">
        <v>31228.1</v>
      </c>
      <c r="E94" s="44">
        <v>3864</v>
      </c>
      <c r="F94" s="48">
        <v>4.96</v>
      </c>
      <c r="G94" s="6" t="s">
        <v>9</v>
      </c>
      <c r="H94" s="6">
        <v>87</v>
      </c>
      <c r="I94" s="43">
        <v>0.103533</v>
      </c>
      <c r="J94" s="43">
        <v>9.8436999999999997E-2</v>
      </c>
      <c r="K94" s="44">
        <v>44189.7</v>
      </c>
      <c r="L94" s="44">
        <v>4349.8999999999996</v>
      </c>
      <c r="M94" s="48">
        <v>5.77</v>
      </c>
    </row>
    <row r="95" spans="1:13">
      <c r="A95" s="6">
        <v>88</v>
      </c>
      <c r="B95" s="43">
        <v>0.14952499999999999</v>
      </c>
      <c r="C95" s="43">
        <v>0.139123</v>
      </c>
      <c r="D95" s="44">
        <v>27364.1</v>
      </c>
      <c r="E95" s="44">
        <v>3807</v>
      </c>
      <c r="F95" s="48">
        <v>4.59</v>
      </c>
      <c r="G95" s="6" t="s">
        <v>9</v>
      </c>
      <c r="H95" s="6">
        <v>88</v>
      </c>
      <c r="I95" s="43">
        <v>0.11462799999999999</v>
      </c>
      <c r="J95" s="43">
        <v>0.108415</v>
      </c>
      <c r="K95" s="44">
        <v>39839.800000000003</v>
      </c>
      <c r="L95" s="44">
        <v>4319.2</v>
      </c>
      <c r="M95" s="48">
        <v>5.34</v>
      </c>
    </row>
    <row r="96" spans="1:13">
      <c r="A96" s="6">
        <v>89</v>
      </c>
      <c r="B96" s="43">
        <v>0.168466</v>
      </c>
      <c r="C96" s="43">
        <v>0.15537799999999999</v>
      </c>
      <c r="D96" s="44">
        <v>23557.1</v>
      </c>
      <c r="E96" s="44">
        <v>3660.3</v>
      </c>
      <c r="F96" s="48">
        <v>4.25</v>
      </c>
      <c r="G96" s="6" t="s">
        <v>9</v>
      </c>
      <c r="H96" s="6">
        <v>89</v>
      </c>
      <c r="I96" s="43">
        <v>0.13148499999999999</v>
      </c>
      <c r="J96" s="43">
        <v>0.123374</v>
      </c>
      <c r="K96" s="44">
        <v>35520.6</v>
      </c>
      <c r="L96" s="44">
        <v>4382.3</v>
      </c>
      <c r="M96" s="48">
        <v>4.93</v>
      </c>
    </row>
    <row r="97" spans="1:13">
      <c r="A97" s="6">
        <v>90</v>
      </c>
      <c r="B97" s="43">
        <v>0.185392</v>
      </c>
      <c r="C97" s="43">
        <v>0.16966500000000001</v>
      </c>
      <c r="D97" s="44">
        <v>19896.8</v>
      </c>
      <c r="E97" s="44">
        <v>3375.8</v>
      </c>
      <c r="F97" s="48">
        <v>3.94</v>
      </c>
      <c r="G97" s="6" t="s">
        <v>9</v>
      </c>
      <c r="H97" s="6">
        <v>90</v>
      </c>
      <c r="I97" s="43">
        <v>0.14712800000000001</v>
      </c>
      <c r="J97" s="43">
        <v>0.137046</v>
      </c>
      <c r="K97" s="44">
        <v>31138.3</v>
      </c>
      <c r="L97" s="44">
        <v>4267.3999999999996</v>
      </c>
      <c r="M97" s="48">
        <v>4.55</v>
      </c>
    </row>
    <row r="98" spans="1:13">
      <c r="A98" s="6">
        <v>91</v>
      </c>
      <c r="B98" s="43">
        <v>0.20589499999999999</v>
      </c>
      <c r="C98" s="43">
        <v>0.18667700000000001</v>
      </c>
      <c r="D98" s="44">
        <v>16521</v>
      </c>
      <c r="E98" s="44">
        <v>3084.1</v>
      </c>
      <c r="F98" s="48">
        <v>3.65</v>
      </c>
      <c r="G98" s="6" t="s">
        <v>9</v>
      </c>
      <c r="H98" s="6">
        <v>91</v>
      </c>
      <c r="I98" s="43">
        <v>0.167994</v>
      </c>
      <c r="J98" s="43">
        <v>0.154976</v>
      </c>
      <c r="K98" s="44">
        <v>26870.9</v>
      </c>
      <c r="L98" s="44">
        <v>4164.3</v>
      </c>
      <c r="M98" s="48">
        <v>4.2</v>
      </c>
    </row>
    <row r="99" spans="1:13">
      <c r="A99" s="6">
        <v>92</v>
      </c>
      <c r="B99" s="43">
        <v>0.234234</v>
      </c>
      <c r="C99" s="43">
        <v>0.209677</v>
      </c>
      <c r="D99" s="44">
        <v>13436.9</v>
      </c>
      <c r="E99" s="44">
        <v>2817.4</v>
      </c>
      <c r="F99" s="48">
        <v>3.37</v>
      </c>
      <c r="G99" s="6" t="s">
        <v>9</v>
      </c>
      <c r="H99" s="6">
        <v>92</v>
      </c>
      <c r="I99" s="43">
        <v>0.18751699999999999</v>
      </c>
      <c r="J99" s="43">
        <v>0.17144300000000001</v>
      </c>
      <c r="K99" s="44">
        <v>22706.6</v>
      </c>
      <c r="L99" s="44">
        <v>3892.9</v>
      </c>
      <c r="M99" s="48">
        <v>3.87</v>
      </c>
    </row>
    <row r="100" spans="1:13">
      <c r="A100" s="6">
        <v>93</v>
      </c>
      <c r="B100" s="43">
        <v>0.24637999999999999</v>
      </c>
      <c r="C100" s="43">
        <v>0.219357</v>
      </c>
      <c r="D100" s="44">
        <v>10619.5</v>
      </c>
      <c r="E100" s="44">
        <v>2329.5</v>
      </c>
      <c r="F100" s="48">
        <v>3.13</v>
      </c>
      <c r="G100" s="6" t="s">
        <v>9</v>
      </c>
      <c r="H100" s="6">
        <v>93</v>
      </c>
      <c r="I100" s="43">
        <v>0.20197799999999999</v>
      </c>
      <c r="J100" s="43">
        <v>0.183451</v>
      </c>
      <c r="K100" s="44">
        <v>18813.7</v>
      </c>
      <c r="L100" s="44">
        <v>3451.4</v>
      </c>
      <c r="M100" s="48">
        <v>3.57</v>
      </c>
    </row>
    <row r="101" spans="1:13">
      <c r="A101" s="6">
        <v>94</v>
      </c>
      <c r="B101" s="43">
        <v>0.28094999999999998</v>
      </c>
      <c r="C101" s="43">
        <v>0.24634500000000001</v>
      </c>
      <c r="D101" s="44">
        <v>8290</v>
      </c>
      <c r="E101" s="44">
        <v>2042.2</v>
      </c>
      <c r="F101" s="48">
        <v>2.87</v>
      </c>
      <c r="G101" s="6" t="s">
        <v>9</v>
      </c>
      <c r="H101" s="6">
        <v>94</v>
      </c>
      <c r="I101" s="43">
        <v>0.24504000000000001</v>
      </c>
      <c r="J101" s="43">
        <v>0.21829399999999999</v>
      </c>
      <c r="K101" s="44">
        <v>15362.3</v>
      </c>
      <c r="L101" s="44">
        <v>3353.5</v>
      </c>
      <c r="M101" s="48">
        <v>3.26</v>
      </c>
    </row>
    <row r="102" spans="1:13">
      <c r="A102" s="6">
        <v>95</v>
      </c>
      <c r="B102" s="43">
        <v>0.32522000000000001</v>
      </c>
      <c r="C102" s="43">
        <v>0.27973300000000001</v>
      </c>
      <c r="D102" s="44">
        <v>6247.8</v>
      </c>
      <c r="E102" s="44">
        <v>1747.7</v>
      </c>
      <c r="F102" s="48">
        <v>2.64</v>
      </c>
      <c r="G102" s="6" t="s">
        <v>9</v>
      </c>
      <c r="H102" s="6">
        <v>95</v>
      </c>
      <c r="I102" s="43">
        <v>0.26680100000000001</v>
      </c>
      <c r="J102" s="43">
        <v>0.235399</v>
      </c>
      <c r="K102" s="44">
        <v>12008.8</v>
      </c>
      <c r="L102" s="44">
        <v>2826.9</v>
      </c>
      <c r="M102" s="48">
        <v>3.03</v>
      </c>
    </row>
    <row r="103" spans="1:13">
      <c r="A103" s="6">
        <v>96</v>
      </c>
      <c r="B103" s="43">
        <v>0.34769800000000001</v>
      </c>
      <c r="C103" s="43">
        <v>0.29620299999999999</v>
      </c>
      <c r="D103" s="44">
        <v>4500.1000000000004</v>
      </c>
      <c r="E103" s="44">
        <v>1332.9</v>
      </c>
      <c r="F103" s="48">
        <v>2.4700000000000002</v>
      </c>
      <c r="G103" s="6" t="s">
        <v>9</v>
      </c>
      <c r="H103" s="6">
        <v>96</v>
      </c>
      <c r="I103" s="43">
        <v>0.30114299999999999</v>
      </c>
      <c r="J103" s="43">
        <v>0.26173400000000002</v>
      </c>
      <c r="K103" s="44">
        <v>9181.9</v>
      </c>
      <c r="L103" s="44">
        <v>2403.1999999999998</v>
      </c>
      <c r="M103" s="48">
        <v>2.81</v>
      </c>
    </row>
    <row r="104" spans="1:13">
      <c r="A104" s="6">
        <v>97</v>
      </c>
      <c r="B104" s="43">
        <v>0.38858100000000001</v>
      </c>
      <c r="C104" s="43">
        <v>0.32536599999999999</v>
      </c>
      <c r="D104" s="44">
        <v>3167.2</v>
      </c>
      <c r="E104" s="44">
        <v>1030.5</v>
      </c>
      <c r="F104" s="48">
        <v>2.2999999999999998</v>
      </c>
      <c r="G104" s="6" t="s">
        <v>9</v>
      </c>
      <c r="H104" s="6">
        <v>97</v>
      </c>
      <c r="I104" s="43">
        <v>0.31940200000000002</v>
      </c>
      <c r="J104" s="43">
        <v>0.275418</v>
      </c>
      <c r="K104" s="44">
        <v>6778.7</v>
      </c>
      <c r="L104" s="44">
        <v>1867</v>
      </c>
      <c r="M104" s="48">
        <v>2.63</v>
      </c>
    </row>
    <row r="105" spans="1:13">
      <c r="A105" s="6">
        <v>98</v>
      </c>
      <c r="B105" s="43">
        <v>0.40753600000000001</v>
      </c>
      <c r="C105" s="43">
        <v>0.33855000000000002</v>
      </c>
      <c r="D105" s="44">
        <v>2136.6999999999998</v>
      </c>
      <c r="E105" s="44">
        <v>723.4</v>
      </c>
      <c r="F105" s="48">
        <v>2.17</v>
      </c>
      <c r="G105" s="6" t="s">
        <v>9</v>
      </c>
      <c r="H105" s="6">
        <v>98</v>
      </c>
      <c r="I105" s="43">
        <v>0.34671200000000002</v>
      </c>
      <c r="J105" s="43">
        <v>0.295487</v>
      </c>
      <c r="K105" s="44">
        <v>4911.7</v>
      </c>
      <c r="L105" s="44">
        <v>1451.4</v>
      </c>
      <c r="M105" s="48">
        <v>2.44</v>
      </c>
    </row>
    <row r="106" spans="1:13">
      <c r="A106" s="6">
        <v>99</v>
      </c>
      <c r="B106" s="43">
        <v>0.43942700000000001</v>
      </c>
      <c r="C106" s="43">
        <v>0.36026999999999998</v>
      </c>
      <c r="D106" s="44">
        <v>1413.3</v>
      </c>
      <c r="E106" s="44">
        <v>509.2</v>
      </c>
      <c r="F106" s="48">
        <v>2.0299999999999998</v>
      </c>
      <c r="G106" s="6" t="s">
        <v>9</v>
      </c>
      <c r="H106" s="6">
        <v>99</v>
      </c>
      <c r="I106" s="43">
        <v>0.39138200000000001</v>
      </c>
      <c r="J106" s="43">
        <v>0.32732699999999998</v>
      </c>
      <c r="K106" s="44">
        <v>3460.4</v>
      </c>
      <c r="L106" s="44">
        <v>1132.7</v>
      </c>
      <c r="M106" s="48">
        <v>2.2599999999999998</v>
      </c>
    </row>
    <row r="107" spans="1:13">
      <c r="A107" s="6">
        <v>100</v>
      </c>
      <c r="B107" s="6">
        <v>0.49881500000000001</v>
      </c>
      <c r="C107" s="6">
        <v>0.39924100000000001</v>
      </c>
      <c r="D107" s="6">
        <v>904.1</v>
      </c>
      <c r="E107" s="6">
        <v>361</v>
      </c>
      <c r="F107" s="6">
        <v>1.89</v>
      </c>
      <c r="G107" s="6" t="s">
        <v>9</v>
      </c>
      <c r="H107" s="6">
        <v>100</v>
      </c>
      <c r="I107" s="6">
        <v>0.42115999999999998</v>
      </c>
      <c r="J107" s="6">
        <v>0.34789999999999999</v>
      </c>
      <c r="K107" s="6">
        <v>2327.6999999999998</v>
      </c>
      <c r="L107" s="6">
        <v>809.8</v>
      </c>
      <c r="M107" s="6">
        <v>2.12</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0.81640625" defaultRowHeight="15.5"/>
  <cols>
    <col min="1" max="16384" width="10.81640625" style="6"/>
  </cols>
  <sheetData>
    <row r="1" spans="1:13" s="2" customFormat="1" ht="31" customHeight="1">
      <c r="A1" s="26" t="s">
        <v>75</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4.62E-3</v>
      </c>
      <c r="C7" s="43">
        <v>4.6090000000000002E-3</v>
      </c>
      <c r="D7" s="44">
        <v>100000</v>
      </c>
      <c r="E7" s="44">
        <v>460.9</v>
      </c>
      <c r="F7" s="48">
        <v>78.97</v>
      </c>
      <c r="G7" s="6" t="s">
        <v>9</v>
      </c>
      <c r="H7" s="6">
        <v>0</v>
      </c>
      <c r="I7" s="43">
        <v>3.6389999999999999E-3</v>
      </c>
      <c r="J7" s="43">
        <v>3.6319999999999998E-3</v>
      </c>
      <c r="K7" s="44">
        <v>100000</v>
      </c>
      <c r="L7" s="44">
        <v>363.2</v>
      </c>
      <c r="M7" s="48">
        <v>82.67</v>
      </c>
    </row>
    <row r="8" spans="1:13">
      <c r="A8" s="6">
        <v>1</v>
      </c>
      <c r="B8" s="43">
        <v>3.3500000000000001E-4</v>
      </c>
      <c r="C8" s="43">
        <v>3.3500000000000001E-4</v>
      </c>
      <c r="D8" s="44">
        <v>99539.1</v>
      </c>
      <c r="E8" s="44">
        <v>33.299999999999997</v>
      </c>
      <c r="F8" s="48">
        <v>78.34</v>
      </c>
      <c r="G8" s="6" t="s">
        <v>9</v>
      </c>
      <c r="H8" s="6">
        <v>1</v>
      </c>
      <c r="I8" s="43">
        <v>2.63E-4</v>
      </c>
      <c r="J8" s="43">
        <v>2.63E-4</v>
      </c>
      <c r="K8" s="44">
        <v>99636.800000000003</v>
      </c>
      <c r="L8" s="44">
        <v>26.2</v>
      </c>
      <c r="M8" s="48">
        <v>81.97</v>
      </c>
    </row>
    <row r="9" spans="1:13">
      <c r="A9" s="6">
        <v>2</v>
      </c>
      <c r="B9" s="43">
        <v>1.8100000000000001E-4</v>
      </c>
      <c r="C9" s="43">
        <v>1.8100000000000001E-4</v>
      </c>
      <c r="D9" s="44">
        <v>99505.8</v>
      </c>
      <c r="E9" s="44">
        <v>18</v>
      </c>
      <c r="F9" s="48">
        <v>77.36</v>
      </c>
      <c r="G9" s="6" t="s">
        <v>9</v>
      </c>
      <c r="H9" s="6">
        <v>2</v>
      </c>
      <c r="I9" s="43">
        <v>1.12E-4</v>
      </c>
      <c r="J9" s="43">
        <v>1.12E-4</v>
      </c>
      <c r="K9" s="44">
        <v>99610.6</v>
      </c>
      <c r="L9" s="44">
        <v>11.2</v>
      </c>
      <c r="M9" s="48">
        <v>80.989999999999995</v>
      </c>
    </row>
    <row r="10" spans="1:13">
      <c r="A10" s="6">
        <v>3</v>
      </c>
      <c r="B10" s="43">
        <v>1.08E-4</v>
      </c>
      <c r="C10" s="43">
        <v>1.08E-4</v>
      </c>
      <c r="D10" s="44">
        <v>99487.7</v>
      </c>
      <c r="E10" s="44">
        <v>10.8</v>
      </c>
      <c r="F10" s="48">
        <v>76.38</v>
      </c>
      <c r="G10" s="6" t="s">
        <v>9</v>
      </c>
      <c r="H10" s="6">
        <v>3</v>
      </c>
      <c r="I10" s="43">
        <v>1.18E-4</v>
      </c>
      <c r="J10" s="43">
        <v>1.18E-4</v>
      </c>
      <c r="K10" s="44">
        <v>99599.4</v>
      </c>
      <c r="L10" s="44">
        <v>11.8</v>
      </c>
      <c r="M10" s="48">
        <v>80</v>
      </c>
    </row>
    <row r="11" spans="1:13">
      <c r="A11" s="6">
        <v>4</v>
      </c>
      <c r="B11" s="43">
        <v>1.17E-4</v>
      </c>
      <c r="C11" s="43">
        <v>1.17E-4</v>
      </c>
      <c r="D11" s="44">
        <v>99477</v>
      </c>
      <c r="E11" s="44">
        <v>11.7</v>
      </c>
      <c r="F11" s="48">
        <v>75.39</v>
      </c>
      <c r="G11" s="6" t="s">
        <v>9</v>
      </c>
      <c r="H11" s="6">
        <v>4</v>
      </c>
      <c r="I11" s="43">
        <v>9.1000000000000003E-5</v>
      </c>
      <c r="J11" s="43">
        <v>9.1000000000000003E-5</v>
      </c>
      <c r="K11" s="44">
        <v>99587.6</v>
      </c>
      <c r="L11" s="44">
        <v>9</v>
      </c>
      <c r="M11" s="48">
        <v>79.010000000000005</v>
      </c>
    </row>
    <row r="12" spans="1:13">
      <c r="A12" s="6">
        <v>5</v>
      </c>
      <c r="B12" s="43">
        <v>1.1E-4</v>
      </c>
      <c r="C12" s="43">
        <v>1.1E-4</v>
      </c>
      <c r="D12" s="44">
        <v>99465.3</v>
      </c>
      <c r="E12" s="44">
        <v>11</v>
      </c>
      <c r="F12" s="48">
        <v>74.400000000000006</v>
      </c>
      <c r="G12" s="6" t="s">
        <v>9</v>
      </c>
      <c r="H12" s="6">
        <v>5</v>
      </c>
      <c r="I12" s="43">
        <v>1.08E-4</v>
      </c>
      <c r="J12" s="43">
        <v>1.08E-4</v>
      </c>
      <c r="K12" s="44">
        <v>99578.6</v>
      </c>
      <c r="L12" s="44">
        <v>10.7</v>
      </c>
      <c r="M12" s="48">
        <v>78.010000000000005</v>
      </c>
    </row>
    <row r="13" spans="1:13">
      <c r="A13" s="6">
        <v>6</v>
      </c>
      <c r="B13" s="43">
        <v>9.1000000000000003E-5</v>
      </c>
      <c r="C13" s="43">
        <v>9.1000000000000003E-5</v>
      </c>
      <c r="D13" s="44">
        <v>99454.3</v>
      </c>
      <c r="E13" s="44">
        <v>9.1</v>
      </c>
      <c r="F13" s="48">
        <v>73.400000000000006</v>
      </c>
      <c r="G13" s="6" t="s">
        <v>9</v>
      </c>
      <c r="H13" s="6">
        <v>6</v>
      </c>
      <c r="I13" s="43">
        <v>9.0000000000000006E-5</v>
      </c>
      <c r="J13" s="43">
        <v>9.0000000000000006E-5</v>
      </c>
      <c r="K13" s="44">
        <v>99567.9</v>
      </c>
      <c r="L13" s="44">
        <v>9</v>
      </c>
      <c r="M13" s="48">
        <v>77.02</v>
      </c>
    </row>
    <row r="14" spans="1:13">
      <c r="A14" s="6">
        <v>7</v>
      </c>
      <c r="B14" s="43">
        <v>7.2000000000000002E-5</v>
      </c>
      <c r="C14" s="43">
        <v>7.2000000000000002E-5</v>
      </c>
      <c r="D14" s="44">
        <v>99445.3</v>
      </c>
      <c r="E14" s="44">
        <v>7.2</v>
      </c>
      <c r="F14" s="48">
        <v>72.41</v>
      </c>
      <c r="G14" s="6" t="s">
        <v>9</v>
      </c>
      <c r="H14" s="6">
        <v>7</v>
      </c>
      <c r="I14" s="43">
        <v>8.2000000000000001E-5</v>
      </c>
      <c r="J14" s="43">
        <v>8.2000000000000001E-5</v>
      </c>
      <c r="K14" s="44">
        <v>99558.9</v>
      </c>
      <c r="L14" s="44">
        <v>8.1</v>
      </c>
      <c r="M14" s="48">
        <v>76.03</v>
      </c>
    </row>
    <row r="15" spans="1:13">
      <c r="A15" s="6">
        <v>8</v>
      </c>
      <c r="B15" s="43">
        <v>1.02E-4</v>
      </c>
      <c r="C15" s="43">
        <v>1.02E-4</v>
      </c>
      <c r="D15" s="44">
        <v>99438.1</v>
      </c>
      <c r="E15" s="44">
        <v>10.1</v>
      </c>
      <c r="F15" s="48">
        <v>71.42</v>
      </c>
      <c r="G15" s="6" t="s">
        <v>9</v>
      </c>
      <c r="H15" s="6">
        <v>8</v>
      </c>
      <c r="I15" s="43">
        <v>6.7999999999999999E-5</v>
      </c>
      <c r="J15" s="43">
        <v>6.7999999999999999E-5</v>
      </c>
      <c r="K15" s="44">
        <v>99550.7</v>
      </c>
      <c r="L15" s="44">
        <v>6.8</v>
      </c>
      <c r="M15" s="48">
        <v>75.040000000000006</v>
      </c>
    </row>
    <row r="16" spans="1:13">
      <c r="A16" s="6">
        <v>9</v>
      </c>
      <c r="B16" s="43">
        <v>8.5000000000000006E-5</v>
      </c>
      <c r="C16" s="43">
        <v>8.5000000000000006E-5</v>
      </c>
      <c r="D16" s="44">
        <v>99427.9</v>
      </c>
      <c r="E16" s="44">
        <v>8.4</v>
      </c>
      <c r="F16" s="48">
        <v>70.42</v>
      </c>
      <c r="G16" s="6" t="s">
        <v>9</v>
      </c>
      <c r="H16" s="6">
        <v>9</v>
      </c>
      <c r="I16" s="43">
        <v>6.3999999999999997E-5</v>
      </c>
      <c r="J16" s="43">
        <v>6.3999999999999997E-5</v>
      </c>
      <c r="K16" s="44">
        <v>99543.9</v>
      </c>
      <c r="L16" s="44">
        <v>6.4</v>
      </c>
      <c r="M16" s="48">
        <v>74.040000000000006</v>
      </c>
    </row>
    <row r="17" spans="1:13">
      <c r="A17" s="6">
        <v>10</v>
      </c>
      <c r="B17" s="43">
        <v>8.6000000000000003E-5</v>
      </c>
      <c r="C17" s="43">
        <v>8.6000000000000003E-5</v>
      </c>
      <c r="D17" s="44">
        <v>99419.5</v>
      </c>
      <c r="E17" s="44">
        <v>8.6</v>
      </c>
      <c r="F17" s="48">
        <v>69.430000000000007</v>
      </c>
      <c r="G17" s="6" t="s">
        <v>9</v>
      </c>
      <c r="H17" s="6">
        <v>10</v>
      </c>
      <c r="I17" s="43">
        <v>7.4999999999999993E-5</v>
      </c>
      <c r="J17" s="43">
        <v>7.4999999999999993E-5</v>
      </c>
      <c r="K17" s="44">
        <v>99537.5</v>
      </c>
      <c r="L17" s="44">
        <v>7.5</v>
      </c>
      <c r="M17" s="48">
        <v>73.05</v>
      </c>
    </row>
    <row r="18" spans="1:13">
      <c r="A18" s="6">
        <v>11</v>
      </c>
      <c r="B18" s="43">
        <v>1.1400000000000001E-4</v>
      </c>
      <c r="C18" s="43">
        <v>1.1400000000000001E-4</v>
      </c>
      <c r="D18" s="44">
        <v>99410.9</v>
      </c>
      <c r="E18" s="44">
        <v>11.3</v>
      </c>
      <c r="F18" s="48">
        <v>68.430000000000007</v>
      </c>
      <c r="G18" s="6" t="s">
        <v>9</v>
      </c>
      <c r="H18" s="6">
        <v>11</v>
      </c>
      <c r="I18" s="43">
        <v>6.3999999999999997E-5</v>
      </c>
      <c r="J18" s="43">
        <v>6.3999999999999997E-5</v>
      </c>
      <c r="K18" s="44">
        <v>99530.1</v>
      </c>
      <c r="L18" s="44">
        <v>6.3</v>
      </c>
      <c r="M18" s="48">
        <v>72.05</v>
      </c>
    </row>
    <row r="19" spans="1:13">
      <c r="A19" s="6">
        <v>12</v>
      </c>
      <c r="B19" s="43">
        <v>1.1E-4</v>
      </c>
      <c r="C19" s="43">
        <v>1.1E-4</v>
      </c>
      <c r="D19" s="44">
        <v>99399.6</v>
      </c>
      <c r="E19" s="44">
        <v>11</v>
      </c>
      <c r="F19" s="48">
        <v>67.44</v>
      </c>
      <c r="G19" s="6" t="s">
        <v>9</v>
      </c>
      <c r="H19" s="6">
        <v>12</v>
      </c>
      <c r="I19" s="43">
        <v>8.8999999999999995E-5</v>
      </c>
      <c r="J19" s="43">
        <v>8.8999999999999995E-5</v>
      </c>
      <c r="K19" s="44">
        <v>99523.7</v>
      </c>
      <c r="L19" s="44">
        <v>8.9</v>
      </c>
      <c r="M19" s="48">
        <v>71.06</v>
      </c>
    </row>
    <row r="20" spans="1:13">
      <c r="A20" s="6">
        <v>13</v>
      </c>
      <c r="B20" s="43">
        <v>1.01E-4</v>
      </c>
      <c r="C20" s="43">
        <v>1.01E-4</v>
      </c>
      <c r="D20" s="44">
        <v>99388.7</v>
      </c>
      <c r="E20" s="44">
        <v>10.1</v>
      </c>
      <c r="F20" s="48">
        <v>66.45</v>
      </c>
      <c r="G20" s="6" t="s">
        <v>9</v>
      </c>
      <c r="H20" s="6">
        <v>13</v>
      </c>
      <c r="I20" s="43">
        <v>8.2999999999999998E-5</v>
      </c>
      <c r="J20" s="43">
        <v>8.2999999999999998E-5</v>
      </c>
      <c r="K20" s="44">
        <v>99514.8</v>
      </c>
      <c r="L20" s="44">
        <v>8.3000000000000007</v>
      </c>
      <c r="M20" s="48">
        <v>70.06</v>
      </c>
    </row>
    <row r="21" spans="1:13">
      <c r="A21" s="6">
        <v>14</v>
      </c>
      <c r="B21" s="43">
        <v>1.22E-4</v>
      </c>
      <c r="C21" s="43">
        <v>1.22E-4</v>
      </c>
      <c r="D21" s="44">
        <v>99378.6</v>
      </c>
      <c r="E21" s="44">
        <v>12.1</v>
      </c>
      <c r="F21" s="48">
        <v>65.459999999999994</v>
      </c>
      <c r="G21" s="6" t="s">
        <v>9</v>
      </c>
      <c r="H21" s="6">
        <v>14</v>
      </c>
      <c r="I21" s="43">
        <v>8.7999999999999998E-5</v>
      </c>
      <c r="J21" s="43">
        <v>8.7999999999999998E-5</v>
      </c>
      <c r="K21" s="44">
        <v>99506.5</v>
      </c>
      <c r="L21" s="44">
        <v>8.8000000000000007</v>
      </c>
      <c r="M21" s="48">
        <v>69.069999999999993</v>
      </c>
    </row>
    <row r="22" spans="1:13">
      <c r="A22" s="6">
        <v>15</v>
      </c>
      <c r="B22" s="43">
        <v>1.3100000000000001E-4</v>
      </c>
      <c r="C22" s="43">
        <v>1.3100000000000001E-4</v>
      </c>
      <c r="D22" s="44">
        <v>99366.5</v>
      </c>
      <c r="E22" s="44">
        <v>13.1</v>
      </c>
      <c r="F22" s="48">
        <v>64.459999999999994</v>
      </c>
      <c r="G22" s="6" t="s">
        <v>9</v>
      </c>
      <c r="H22" s="6">
        <v>15</v>
      </c>
      <c r="I22" s="43">
        <v>1.16E-4</v>
      </c>
      <c r="J22" s="43">
        <v>1.16E-4</v>
      </c>
      <c r="K22" s="44">
        <v>99497.8</v>
      </c>
      <c r="L22" s="44">
        <v>11.5</v>
      </c>
      <c r="M22" s="48">
        <v>68.069999999999993</v>
      </c>
    </row>
    <row r="23" spans="1:13">
      <c r="A23" s="6">
        <v>16</v>
      </c>
      <c r="B23" s="43">
        <v>1.8000000000000001E-4</v>
      </c>
      <c r="C23" s="43">
        <v>1.8000000000000001E-4</v>
      </c>
      <c r="D23" s="44">
        <v>99353.4</v>
      </c>
      <c r="E23" s="44">
        <v>17.899999999999999</v>
      </c>
      <c r="F23" s="48">
        <v>63.47</v>
      </c>
      <c r="G23" s="6" t="s">
        <v>9</v>
      </c>
      <c r="H23" s="6">
        <v>16</v>
      </c>
      <c r="I23" s="43">
        <v>1.11E-4</v>
      </c>
      <c r="J23" s="43">
        <v>1.11E-4</v>
      </c>
      <c r="K23" s="44">
        <v>99486.2</v>
      </c>
      <c r="L23" s="44">
        <v>11.1</v>
      </c>
      <c r="M23" s="48">
        <v>67.08</v>
      </c>
    </row>
    <row r="24" spans="1:13">
      <c r="A24" s="6">
        <v>17</v>
      </c>
      <c r="B24" s="43">
        <v>3.3700000000000001E-4</v>
      </c>
      <c r="C24" s="43">
        <v>3.3700000000000001E-4</v>
      </c>
      <c r="D24" s="44">
        <v>99335.5</v>
      </c>
      <c r="E24" s="44">
        <v>33.5</v>
      </c>
      <c r="F24" s="48">
        <v>62.48</v>
      </c>
      <c r="G24" s="6" t="s">
        <v>9</v>
      </c>
      <c r="H24" s="6">
        <v>17</v>
      </c>
      <c r="I24" s="43">
        <v>1.73E-4</v>
      </c>
      <c r="J24" s="43">
        <v>1.73E-4</v>
      </c>
      <c r="K24" s="44">
        <v>99475.199999999997</v>
      </c>
      <c r="L24" s="44">
        <v>17.2</v>
      </c>
      <c r="M24" s="48">
        <v>66.09</v>
      </c>
    </row>
    <row r="25" spans="1:13">
      <c r="A25" s="6">
        <v>18</v>
      </c>
      <c r="B25" s="43">
        <v>4.9799999999999996E-4</v>
      </c>
      <c r="C25" s="43">
        <v>4.9799999999999996E-4</v>
      </c>
      <c r="D25" s="44">
        <v>99302</v>
      </c>
      <c r="E25" s="44">
        <v>49.5</v>
      </c>
      <c r="F25" s="48">
        <v>61.5</v>
      </c>
      <c r="G25" s="6" t="s">
        <v>9</v>
      </c>
      <c r="H25" s="6">
        <v>18</v>
      </c>
      <c r="I25" s="43">
        <v>1.5100000000000001E-4</v>
      </c>
      <c r="J25" s="43">
        <v>1.5100000000000001E-4</v>
      </c>
      <c r="K25" s="44">
        <v>99457.9</v>
      </c>
      <c r="L25" s="44">
        <v>15</v>
      </c>
      <c r="M25" s="48">
        <v>65.099999999999994</v>
      </c>
    </row>
    <row r="26" spans="1:13">
      <c r="A26" s="6">
        <v>19</v>
      </c>
      <c r="B26" s="43">
        <v>4.4000000000000002E-4</v>
      </c>
      <c r="C26" s="43">
        <v>4.4000000000000002E-4</v>
      </c>
      <c r="D26" s="44">
        <v>99252.6</v>
      </c>
      <c r="E26" s="44">
        <v>43.6</v>
      </c>
      <c r="F26" s="48">
        <v>60.53</v>
      </c>
      <c r="G26" s="6" t="s">
        <v>9</v>
      </c>
      <c r="H26" s="6">
        <v>19</v>
      </c>
      <c r="I26" s="43">
        <v>2.02E-4</v>
      </c>
      <c r="J26" s="43">
        <v>2.02E-4</v>
      </c>
      <c r="K26" s="44">
        <v>99443</v>
      </c>
      <c r="L26" s="44">
        <v>20.100000000000001</v>
      </c>
      <c r="M26" s="48">
        <v>64.11</v>
      </c>
    </row>
    <row r="27" spans="1:13">
      <c r="A27" s="6">
        <v>20</v>
      </c>
      <c r="B27" s="43">
        <v>4.64E-4</v>
      </c>
      <c r="C27" s="43">
        <v>4.64E-4</v>
      </c>
      <c r="D27" s="44">
        <v>99208.9</v>
      </c>
      <c r="E27" s="44">
        <v>46</v>
      </c>
      <c r="F27" s="48">
        <v>59.56</v>
      </c>
      <c r="G27" s="6" t="s">
        <v>9</v>
      </c>
      <c r="H27" s="6">
        <v>20</v>
      </c>
      <c r="I27" s="43">
        <v>2.12E-4</v>
      </c>
      <c r="J27" s="43">
        <v>2.12E-4</v>
      </c>
      <c r="K27" s="44">
        <v>99422.8</v>
      </c>
      <c r="L27" s="44">
        <v>21.1</v>
      </c>
      <c r="M27" s="48">
        <v>63.12</v>
      </c>
    </row>
    <row r="28" spans="1:13">
      <c r="A28" s="6">
        <v>21</v>
      </c>
      <c r="B28" s="43">
        <v>4.4099999999999999E-4</v>
      </c>
      <c r="C28" s="43">
        <v>4.4099999999999999E-4</v>
      </c>
      <c r="D28" s="44">
        <v>99162.9</v>
      </c>
      <c r="E28" s="44">
        <v>43.7</v>
      </c>
      <c r="F28" s="48">
        <v>58.59</v>
      </c>
      <c r="G28" s="6" t="s">
        <v>9</v>
      </c>
      <c r="H28" s="6">
        <v>21</v>
      </c>
      <c r="I28" s="43">
        <v>1.9599999999999999E-4</v>
      </c>
      <c r="J28" s="43">
        <v>1.9599999999999999E-4</v>
      </c>
      <c r="K28" s="44">
        <v>99401.8</v>
      </c>
      <c r="L28" s="44">
        <v>19.5</v>
      </c>
      <c r="M28" s="48">
        <v>62.14</v>
      </c>
    </row>
    <row r="29" spans="1:13">
      <c r="A29" s="6">
        <v>22</v>
      </c>
      <c r="B29" s="43">
        <v>4.8099999999999998E-4</v>
      </c>
      <c r="C29" s="43">
        <v>4.8099999999999998E-4</v>
      </c>
      <c r="D29" s="44">
        <v>99119.1</v>
      </c>
      <c r="E29" s="44">
        <v>47.7</v>
      </c>
      <c r="F29" s="48">
        <v>57.61</v>
      </c>
      <c r="G29" s="6" t="s">
        <v>9</v>
      </c>
      <c r="H29" s="6">
        <v>22</v>
      </c>
      <c r="I29" s="43">
        <v>1.9900000000000001E-4</v>
      </c>
      <c r="J29" s="43">
        <v>1.9900000000000001E-4</v>
      </c>
      <c r="K29" s="44">
        <v>99382.3</v>
      </c>
      <c r="L29" s="44">
        <v>19.8</v>
      </c>
      <c r="M29" s="48">
        <v>61.15</v>
      </c>
    </row>
    <row r="30" spans="1:13">
      <c r="A30" s="6">
        <v>23</v>
      </c>
      <c r="B30" s="43">
        <v>5.7700000000000004E-4</v>
      </c>
      <c r="C30" s="43">
        <v>5.7700000000000004E-4</v>
      </c>
      <c r="D30" s="44">
        <v>99071.5</v>
      </c>
      <c r="E30" s="44">
        <v>57.2</v>
      </c>
      <c r="F30" s="48">
        <v>56.64</v>
      </c>
      <c r="G30" s="6" t="s">
        <v>9</v>
      </c>
      <c r="H30" s="6">
        <v>23</v>
      </c>
      <c r="I30" s="43">
        <v>2.23E-4</v>
      </c>
      <c r="J30" s="43">
        <v>2.23E-4</v>
      </c>
      <c r="K30" s="44">
        <v>99362.5</v>
      </c>
      <c r="L30" s="44">
        <v>22.2</v>
      </c>
      <c r="M30" s="48">
        <v>60.16</v>
      </c>
    </row>
    <row r="31" spans="1:13">
      <c r="A31" s="6">
        <v>24</v>
      </c>
      <c r="B31" s="43">
        <v>4.9600000000000002E-4</v>
      </c>
      <c r="C31" s="43">
        <v>4.9600000000000002E-4</v>
      </c>
      <c r="D31" s="44">
        <v>99014.3</v>
      </c>
      <c r="E31" s="44">
        <v>49.1</v>
      </c>
      <c r="F31" s="48">
        <v>55.67</v>
      </c>
      <c r="G31" s="6" t="s">
        <v>9</v>
      </c>
      <c r="H31" s="6">
        <v>24</v>
      </c>
      <c r="I31" s="43">
        <v>2.31E-4</v>
      </c>
      <c r="J31" s="43">
        <v>2.31E-4</v>
      </c>
      <c r="K31" s="44">
        <v>99340.4</v>
      </c>
      <c r="L31" s="44">
        <v>22.9</v>
      </c>
      <c r="M31" s="48">
        <v>59.17</v>
      </c>
    </row>
    <row r="32" spans="1:13">
      <c r="A32" s="6">
        <v>25</v>
      </c>
      <c r="B32" s="43">
        <v>5.7700000000000004E-4</v>
      </c>
      <c r="C32" s="43">
        <v>5.7700000000000004E-4</v>
      </c>
      <c r="D32" s="44">
        <v>98965.2</v>
      </c>
      <c r="E32" s="44">
        <v>57.1</v>
      </c>
      <c r="F32" s="48">
        <v>54.7</v>
      </c>
      <c r="G32" s="6" t="s">
        <v>9</v>
      </c>
      <c r="H32" s="6">
        <v>25</v>
      </c>
      <c r="I32" s="43">
        <v>2.5799999999999998E-4</v>
      </c>
      <c r="J32" s="43">
        <v>2.5799999999999998E-4</v>
      </c>
      <c r="K32" s="44">
        <v>99317.4</v>
      </c>
      <c r="L32" s="44">
        <v>25.7</v>
      </c>
      <c r="M32" s="48">
        <v>58.19</v>
      </c>
    </row>
    <row r="33" spans="1:13">
      <c r="A33" s="6">
        <v>26</v>
      </c>
      <c r="B33" s="43">
        <v>5.9800000000000001E-4</v>
      </c>
      <c r="C33" s="43">
        <v>5.9800000000000001E-4</v>
      </c>
      <c r="D33" s="44">
        <v>98908.1</v>
      </c>
      <c r="E33" s="44">
        <v>59.2</v>
      </c>
      <c r="F33" s="48">
        <v>53.73</v>
      </c>
      <c r="G33" s="6" t="s">
        <v>9</v>
      </c>
      <c r="H33" s="6">
        <v>26</v>
      </c>
      <c r="I33" s="43">
        <v>2.33E-4</v>
      </c>
      <c r="J33" s="43">
        <v>2.33E-4</v>
      </c>
      <c r="K33" s="44">
        <v>99291.8</v>
      </c>
      <c r="L33" s="44">
        <v>23.1</v>
      </c>
      <c r="M33" s="48">
        <v>57.2</v>
      </c>
    </row>
    <row r="34" spans="1:13">
      <c r="A34" s="6">
        <v>27</v>
      </c>
      <c r="B34" s="43">
        <v>5.71E-4</v>
      </c>
      <c r="C34" s="43">
        <v>5.71E-4</v>
      </c>
      <c r="D34" s="44">
        <v>98849</v>
      </c>
      <c r="E34" s="44">
        <v>56.4</v>
      </c>
      <c r="F34" s="48">
        <v>52.76</v>
      </c>
      <c r="G34" s="6" t="s">
        <v>9</v>
      </c>
      <c r="H34" s="6">
        <v>27</v>
      </c>
      <c r="I34" s="43">
        <v>2.8899999999999998E-4</v>
      </c>
      <c r="J34" s="43">
        <v>2.8899999999999998E-4</v>
      </c>
      <c r="K34" s="44">
        <v>99268.7</v>
      </c>
      <c r="L34" s="44">
        <v>28.7</v>
      </c>
      <c r="M34" s="48">
        <v>56.22</v>
      </c>
    </row>
    <row r="35" spans="1:13">
      <c r="A35" s="6">
        <v>28</v>
      </c>
      <c r="B35" s="43">
        <v>6.5099999999999999E-4</v>
      </c>
      <c r="C35" s="43">
        <v>6.4999999999999997E-4</v>
      </c>
      <c r="D35" s="44">
        <v>98792.5</v>
      </c>
      <c r="E35" s="44">
        <v>64.2</v>
      </c>
      <c r="F35" s="48">
        <v>51.79</v>
      </c>
      <c r="G35" s="6" t="s">
        <v>9</v>
      </c>
      <c r="H35" s="6">
        <v>28</v>
      </c>
      <c r="I35" s="43">
        <v>3.3700000000000001E-4</v>
      </c>
      <c r="J35" s="43">
        <v>3.3700000000000001E-4</v>
      </c>
      <c r="K35" s="44">
        <v>99240</v>
      </c>
      <c r="L35" s="44">
        <v>33.5</v>
      </c>
      <c r="M35" s="48">
        <v>55.23</v>
      </c>
    </row>
    <row r="36" spans="1:13">
      <c r="A36" s="6">
        <v>29</v>
      </c>
      <c r="B36" s="43">
        <v>7.1699999999999997E-4</v>
      </c>
      <c r="C36" s="43">
        <v>7.1699999999999997E-4</v>
      </c>
      <c r="D36" s="44">
        <v>98728.3</v>
      </c>
      <c r="E36" s="44">
        <v>70.8</v>
      </c>
      <c r="F36" s="48">
        <v>50.83</v>
      </c>
      <c r="G36" s="6" t="s">
        <v>9</v>
      </c>
      <c r="H36" s="6">
        <v>29</v>
      </c>
      <c r="I36" s="43">
        <v>3.1100000000000002E-4</v>
      </c>
      <c r="J36" s="43">
        <v>3.1100000000000002E-4</v>
      </c>
      <c r="K36" s="44">
        <v>99206.5</v>
      </c>
      <c r="L36" s="44">
        <v>30.9</v>
      </c>
      <c r="M36" s="48">
        <v>54.25</v>
      </c>
    </row>
    <row r="37" spans="1:13">
      <c r="A37" s="6">
        <v>30</v>
      </c>
      <c r="B37" s="43">
        <v>7.6300000000000001E-4</v>
      </c>
      <c r="C37" s="43">
        <v>7.6300000000000001E-4</v>
      </c>
      <c r="D37" s="44">
        <v>98657.5</v>
      </c>
      <c r="E37" s="44">
        <v>75.3</v>
      </c>
      <c r="F37" s="48">
        <v>49.86</v>
      </c>
      <c r="G37" s="6" t="s">
        <v>9</v>
      </c>
      <c r="H37" s="6">
        <v>30</v>
      </c>
      <c r="I37" s="43">
        <v>3.4499999999999998E-4</v>
      </c>
      <c r="J37" s="43">
        <v>3.4499999999999998E-4</v>
      </c>
      <c r="K37" s="44">
        <v>99175.6</v>
      </c>
      <c r="L37" s="44">
        <v>34.200000000000003</v>
      </c>
      <c r="M37" s="48">
        <v>53.27</v>
      </c>
    </row>
    <row r="38" spans="1:13">
      <c r="A38" s="6">
        <v>31</v>
      </c>
      <c r="B38" s="43">
        <v>8.0099999999999995E-4</v>
      </c>
      <c r="C38" s="43">
        <v>8.0000000000000004E-4</v>
      </c>
      <c r="D38" s="44">
        <v>98582.3</v>
      </c>
      <c r="E38" s="44">
        <v>78.900000000000006</v>
      </c>
      <c r="F38" s="48">
        <v>48.9</v>
      </c>
      <c r="G38" s="6" t="s">
        <v>9</v>
      </c>
      <c r="H38" s="6">
        <v>31</v>
      </c>
      <c r="I38" s="43">
        <v>4.0099999999999999E-4</v>
      </c>
      <c r="J38" s="43">
        <v>4.0099999999999999E-4</v>
      </c>
      <c r="K38" s="44">
        <v>99141.4</v>
      </c>
      <c r="L38" s="44">
        <v>39.700000000000003</v>
      </c>
      <c r="M38" s="48">
        <v>52.28</v>
      </c>
    </row>
    <row r="39" spans="1:13">
      <c r="A39" s="6">
        <v>32</v>
      </c>
      <c r="B39" s="43">
        <v>7.5299999999999998E-4</v>
      </c>
      <c r="C39" s="43">
        <v>7.5299999999999998E-4</v>
      </c>
      <c r="D39" s="44">
        <v>98503.4</v>
      </c>
      <c r="E39" s="44">
        <v>74.099999999999994</v>
      </c>
      <c r="F39" s="48">
        <v>47.94</v>
      </c>
      <c r="G39" s="6" t="s">
        <v>9</v>
      </c>
      <c r="H39" s="6">
        <v>32</v>
      </c>
      <c r="I39" s="43">
        <v>4.06E-4</v>
      </c>
      <c r="J39" s="43">
        <v>4.06E-4</v>
      </c>
      <c r="K39" s="44">
        <v>99101.7</v>
      </c>
      <c r="L39" s="44">
        <v>40.200000000000003</v>
      </c>
      <c r="M39" s="48">
        <v>51.31</v>
      </c>
    </row>
    <row r="40" spans="1:13">
      <c r="A40" s="6">
        <v>33</v>
      </c>
      <c r="B40" s="43">
        <v>9.1E-4</v>
      </c>
      <c r="C40" s="43">
        <v>9.0899999999999998E-4</v>
      </c>
      <c r="D40" s="44">
        <v>98429.2</v>
      </c>
      <c r="E40" s="44">
        <v>89.5</v>
      </c>
      <c r="F40" s="48">
        <v>46.98</v>
      </c>
      <c r="G40" s="6" t="s">
        <v>9</v>
      </c>
      <c r="H40" s="6">
        <v>33</v>
      </c>
      <c r="I40" s="43">
        <v>4.5899999999999999E-4</v>
      </c>
      <c r="J40" s="43">
        <v>4.5800000000000002E-4</v>
      </c>
      <c r="K40" s="44">
        <v>99061.5</v>
      </c>
      <c r="L40" s="44">
        <v>45.4</v>
      </c>
      <c r="M40" s="48">
        <v>50.33</v>
      </c>
    </row>
    <row r="41" spans="1:13">
      <c r="A41" s="6">
        <v>34</v>
      </c>
      <c r="B41" s="43">
        <v>8.8599999999999996E-4</v>
      </c>
      <c r="C41" s="43">
        <v>8.8599999999999996E-4</v>
      </c>
      <c r="D41" s="44">
        <v>98339.7</v>
      </c>
      <c r="E41" s="44">
        <v>87.1</v>
      </c>
      <c r="F41" s="48">
        <v>46.02</v>
      </c>
      <c r="G41" s="6" t="s">
        <v>9</v>
      </c>
      <c r="H41" s="6">
        <v>34</v>
      </c>
      <c r="I41" s="43">
        <v>5.3499999999999999E-4</v>
      </c>
      <c r="J41" s="43">
        <v>5.3499999999999999E-4</v>
      </c>
      <c r="K41" s="44">
        <v>99016.1</v>
      </c>
      <c r="L41" s="44">
        <v>53</v>
      </c>
      <c r="M41" s="48">
        <v>49.35</v>
      </c>
    </row>
    <row r="42" spans="1:13">
      <c r="A42" s="6">
        <v>35</v>
      </c>
      <c r="B42" s="43">
        <v>9.9500000000000001E-4</v>
      </c>
      <c r="C42" s="43">
        <v>9.9400000000000009E-4</v>
      </c>
      <c r="D42" s="44">
        <v>98252.6</v>
      </c>
      <c r="E42" s="44">
        <v>97.7</v>
      </c>
      <c r="F42" s="48">
        <v>45.06</v>
      </c>
      <c r="G42" s="6" t="s">
        <v>9</v>
      </c>
      <c r="H42" s="6">
        <v>35</v>
      </c>
      <c r="I42" s="43">
        <v>5.2599999999999999E-4</v>
      </c>
      <c r="J42" s="43">
        <v>5.2599999999999999E-4</v>
      </c>
      <c r="K42" s="44">
        <v>98963.1</v>
      </c>
      <c r="L42" s="44">
        <v>52.1</v>
      </c>
      <c r="M42" s="48">
        <v>48.38</v>
      </c>
    </row>
    <row r="43" spans="1:13">
      <c r="A43" s="6">
        <v>36</v>
      </c>
      <c r="B43" s="43">
        <v>1.016E-3</v>
      </c>
      <c r="C43" s="43">
        <v>1.016E-3</v>
      </c>
      <c r="D43" s="44">
        <v>98154.9</v>
      </c>
      <c r="E43" s="44">
        <v>99.7</v>
      </c>
      <c r="F43" s="48">
        <v>44.1</v>
      </c>
      <c r="G43" s="6" t="s">
        <v>9</v>
      </c>
      <c r="H43" s="6">
        <v>36</v>
      </c>
      <c r="I43" s="43">
        <v>5.1800000000000001E-4</v>
      </c>
      <c r="J43" s="43">
        <v>5.1800000000000001E-4</v>
      </c>
      <c r="K43" s="44">
        <v>98911</v>
      </c>
      <c r="L43" s="44">
        <v>51.3</v>
      </c>
      <c r="M43" s="48">
        <v>47.4</v>
      </c>
    </row>
    <row r="44" spans="1:13">
      <c r="A44" s="6">
        <v>37</v>
      </c>
      <c r="B44" s="43">
        <v>1.14E-3</v>
      </c>
      <c r="C44" s="43">
        <v>1.139E-3</v>
      </c>
      <c r="D44" s="44">
        <v>98055.2</v>
      </c>
      <c r="E44" s="44">
        <v>111.7</v>
      </c>
      <c r="F44" s="48">
        <v>43.15</v>
      </c>
      <c r="G44" s="6" t="s">
        <v>9</v>
      </c>
      <c r="H44" s="6">
        <v>37</v>
      </c>
      <c r="I44" s="43">
        <v>6.4999999999999997E-4</v>
      </c>
      <c r="J44" s="43">
        <v>6.4999999999999997E-4</v>
      </c>
      <c r="K44" s="44">
        <v>98859.7</v>
      </c>
      <c r="L44" s="44">
        <v>64.3</v>
      </c>
      <c r="M44" s="48">
        <v>46.42</v>
      </c>
    </row>
    <row r="45" spans="1:13">
      <c r="A45" s="6">
        <v>38</v>
      </c>
      <c r="B45" s="43">
        <v>1.2689999999999999E-3</v>
      </c>
      <c r="C45" s="43">
        <v>1.268E-3</v>
      </c>
      <c r="D45" s="44">
        <v>97943.6</v>
      </c>
      <c r="E45" s="44">
        <v>124.2</v>
      </c>
      <c r="F45" s="48">
        <v>42.2</v>
      </c>
      <c r="G45" s="6" t="s">
        <v>9</v>
      </c>
      <c r="H45" s="6">
        <v>38</v>
      </c>
      <c r="I45" s="43">
        <v>7.4100000000000001E-4</v>
      </c>
      <c r="J45" s="43">
        <v>7.3999999999999999E-4</v>
      </c>
      <c r="K45" s="44">
        <v>98795.5</v>
      </c>
      <c r="L45" s="44">
        <v>73.099999999999994</v>
      </c>
      <c r="M45" s="48">
        <v>45.45</v>
      </c>
    </row>
    <row r="46" spans="1:13">
      <c r="A46" s="6">
        <v>39</v>
      </c>
      <c r="B46" s="43">
        <v>1.3630000000000001E-3</v>
      </c>
      <c r="C46" s="43">
        <v>1.3630000000000001E-3</v>
      </c>
      <c r="D46" s="44">
        <v>97819.4</v>
      </c>
      <c r="E46" s="44">
        <v>133.30000000000001</v>
      </c>
      <c r="F46" s="48">
        <v>41.25</v>
      </c>
      <c r="G46" s="6" t="s">
        <v>9</v>
      </c>
      <c r="H46" s="6">
        <v>39</v>
      </c>
      <c r="I46" s="43">
        <v>8.2299999999999995E-4</v>
      </c>
      <c r="J46" s="43">
        <v>8.2299999999999995E-4</v>
      </c>
      <c r="K46" s="44">
        <v>98722.4</v>
      </c>
      <c r="L46" s="44">
        <v>81.2</v>
      </c>
      <c r="M46" s="48">
        <v>44.49</v>
      </c>
    </row>
    <row r="47" spans="1:13">
      <c r="A47" s="6">
        <v>40</v>
      </c>
      <c r="B47" s="43">
        <v>1.5809999999999999E-3</v>
      </c>
      <c r="C47" s="43">
        <v>1.5790000000000001E-3</v>
      </c>
      <c r="D47" s="44">
        <v>97686.1</v>
      </c>
      <c r="E47" s="44">
        <v>154.30000000000001</v>
      </c>
      <c r="F47" s="48">
        <v>40.299999999999997</v>
      </c>
      <c r="G47" s="6" t="s">
        <v>9</v>
      </c>
      <c r="H47" s="6">
        <v>40</v>
      </c>
      <c r="I47" s="43">
        <v>8.5999999999999998E-4</v>
      </c>
      <c r="J47" s="43">
        <v>8.5999999999999998E-4</v>
      </c>
      <c r="K47" s="44">
        <v>98641.1</v>
      </c>
      <c r="L47" s="44">
        <v>84.8</v>
      </c>
      <c r="M47" s="48">
        <v>43.52</v>
      </c>
    </row>
    <row r="48" spans="1:13">
      <c r="A48" s="6">
        <v>41</v>
      </c>
      <c r="B48" s="43">
        <v>1.511E-3</v>
      </c>
      <c r="C48" s="43">
        <v>1.5100000000000001E-3</v>
      </c>
      <c r="D48" s="44">
        <v>97531.8</v>
      </c>
      <c r="E48" s="44">
        <v>147.30000000000001</v>
      </c>
      <c r="F48" s="48">
        <v>39.369999999999997</v>
      </c>
      <c r="G48" s="6" t="s">
        <v>9</v>
      </c>
      <c r="H48" s="6">
        <v>41</v>
      </c>
      <c r="I48" s="43">
        <v>9.1200000000000005E-4</v>
      </c>
      <c r="J48" s="43">
        <v>9.1100000000000003E-4</v>
      </c>
      <c r="K48" s="44">
        <v>98556.3</v>
      </c>
      <c r="L48" s="44">
        <v>89.8</v>
      </c>
      <c r="M48" s="48">
        <v>42.56</v>
      </c>
    </row>
    <row r="49" spans="1:13">
      <c r="A49" s="6">
        <v>42</v>
      </c>
      <c r="B49" s="43">
        <v>1.573E-3</v>
      </c>
      <c r="C49" s="43">
        <v>1.572E-3</v>
      </c>
      <c r="D49" s="44">
        <v>97384.5</v>
      </c>
      <c r="E49" s="44">
        <v>153.1</v>
      </c>
      <c r="F49" s="48">
        <v>38.43</v>
      </c>
      <c r="G49" s="6" t="s">
        <v>9</v>
      </c>
      <c r="H49" s="6">
        <v>42</v>
      </c>
      <c r="I49" s="43">
        <v>1.07E-3</v>
      </c>
      <c r="J49" s="43">
        <v>1.0690000000000001E-3</v>
      </c>
      <c r="K49" s="44">
        <v>98466.5</v>
      </c>
      <c r="L49" s="44">
        <v>105.3</v>
      </c>
      <c r="M49" s="48">
        <v>41.6</v>
      </c>
    </row>
    <row r="50" spans="1:13">
      <c r="A50" s="6">
        <v>43</v>
      </c>
      <c r="B50" s="43">
        <v>1.9E-3</v>
      </c>
      <c r="C50" s="43">
        <v>1.8979999999999999E-3</v>
      </c>
      <c r="D50" s="44">
        <v>97231.4</v>
      </c>
      <c r="E50" s="44">
        <v>184.6</v>
      </c>
      <c r="F50" s="48">
        <v>37.49</v>
      </c>
      <c r="G50" s="6" t="s">
        <v>9</v>
      </c>
      <c r="H50" s="6">
        <v>43</v>
      </c>
      <c r="I50" s="43">
        <v>1.0939999999999999E-3</v>
      </c>
      <c r="J50" s="43">
        <v>1.093E-3</v>
      </c>
      <c r="K50" s="44">
        <v>98361.2</v>
      </c>
      <c r="L50" s="44">
        <v>107.5</v>
      </c>
      <c r="M50" s="48">
        <v>40.64</v>
      </c>
    </row>
    <row r="51" spans="1:13">
      <c r="A51" s="6">
        <v>44</v>
      </c>
      <c r="B51" s="43">
        <v>2.0609999999999999E-3</v>
      </c>
      <c r="C51" s="43">
        <v>2.0590000000000001E-3</v>
      </c>
      <c r="D51" s="44">
        <v>97046.9</v>
      </c>
      <c r="E51" s="44">
        <v>199.8</v>
      </c>
      <c r="F51" s="48">
        <v>36.56</v>
      </c>
      <c r="G51" s="6" t="s">
        <v>9</v>
      </c>
      <c r="H51" s="6">
        <v>44</v>
      </c>
      <c r="I51" s="43">
        <v>1.2390000000000001E-3</v>
      </c>
      <c r="J51" s="43">
        <v>1.238E-3</v>
      </c>
      <c r="K51" s="44">
        <v>98253.7</v>
      </c>
      <c r="L51" s="44">
        <v>121.6</v>
      </c>
      <c r="M51" s="48">
        <v>39.69</v>
      </c>
    </row>
    <row r="52" spans="1:13">
      <c r="A52" s="6">
        <v>45</v>
      </c>
      <c r="B52" s="43">
        <v>2.1359999999999999E-3</v>
      </c>
      <c r="C52" s="43">
        <v>2.134E-3</v>
      </c>
      <c r="D52" s="44">
        <v>96847.1</v>
      </c>
      <c r="E52" s="44">
        <v>206.7</v>
      </c>
      <c r="F52" s="48">
        <v>35.630000000000003</v>
      </c>
      <c r="G52" s="6" t="s">
        <v>9</v>
      </c>
      <c r="H52" s="6">
        <v>45</v>
      </c>
      <c r="I52" s="43">
        <v>1.428E-3</v>
      </c>
      <c r="J52" s="43">
        <v>1.4270000000000001E-3</v>
      </c>
      <c r="K52" s="44">
        <v>98132.1</v>
      </c>
      <c r="L52" s="44">
        <v>140.1</v>
      </c>
      <c r="M52" s="48">
        <v>38.74</v>
      </c>
    </row>
    <row r="53" spans="1:13">
      <c r="A53" s="6">
        <v>46</v>
      </c>
      <c r="B53" s="43">
        <v>2.2850000000000001E-3</v>
      </c>
      <c r="C53" s="43">
        <v>2.2820000000000002E-3</v>
      </c>
      <c r="D53" s="44">
        <v>96640.4</v>
      </c>
      <c r="E53" s="44">
        <v>220.6</v>
      </c>
      <c r="F53" s="48">
        <v>34.71</v>
      </c>
      <c r="G53" s="6" t="s">
        <v>9</v>
      </c>
      <c r="H53" s="6">
        <v>46</v>
      </c>
      <c r="I53" s="43">
        <v>1.441E-3</v>
      </c>
      <c r="J53" s="43">
        <v>1.4400000000000001E-3</v>
      </c>
      <c r="K53" s="44">
        <v>97992</v>
      </c>
      <c r="L53" s="44">
        <v>141.1</v>
      </c>
      <c r="M53" s="48">
        <v>37.79</v>
      </c>
    </row>
    <row r="54" spans="1:13">
      <c r="A54" s="6">
        <v>47</v>
      </c>
      <c r="B54" s="43">
        <v>2.5309999999999998E-3</v>
      </c>
      <c r="C54" s="43">
        <v>2.5279999999999999E-3</v>
      </c>
      <c r="D54" s="44">
        <v>96419.9</v>
      </c>
      <c r="E54" s="44">
        <v>243.7</v>
      </c>
      <c r="F54" s="48">
        <v>33.78</v>
      </c>
      <c r="G54" s="6" t="s">
        <v>9</v>
      </c>
      <c r="H54" s="6">
        <v>47</v>
      </c>
      <c r="I54" s="43">
        <v>1.6540000000000001E-3</v>
      </c>
      <c r="J54" s="43">
        <v>1.653E-3</v>
      </c>
      <c r="K54" s="44">
        <v>97850.9</v>
      </c>
      <c r="L54" s="44">
        <v>161.80000000000001</v>
      </c>
      <c r="M54" s="48">
        <v>36.840000000000003</v>
      </c>
    </row>
    <row r="55" spans="1:13">
      <c r="A55" s="6">
        <v>48</v>
      </c>
      <c r="B55" s="43">
        <v>2.6120000000000002E-3</v>
      </c>
      <c r="C55" s="43">
        <v>2.6080000000000001E-3</v>
      </c>
      <c r="D55" s="44">
        <v>96176.1</v>
      </c>
      <c r="E55" s="44">
        <v>250.8</v>
      </c>
      <c r="F55" s="48">
        <v>32.869999999999997</v>
      </c>
      <c r="G55" s="6" t="s">
        <v>9</v>
      </c>
      <c r="H55" s="6">
        <v>48</v>
      </c>
      <c r="I55" s="43">
        <v>1.7149999999999999E-3</v>
      </c>
      <c r="J55" s="43">
        <v>1.7129999999999999E-3</v>
      </c>
      <c r="K55" s="44">
        <v>97689.1</v>
      </c>
      <c r="L55" s="44">
        <v>167.4</v>
      </c>
      <c r="M55" s="48">
        <v>35.9</v>
      </c>
    </row>
    <row r="56" spans="1:13">
      <c r="A56" s="6">
        <v>49</v>
      </c>
      <c r="B56" s="43">
        <v>2.9199999999999999E-3</v>
      </c>
      <c r="C56" s="43">
        <v>2.9160000000000002E-3</v>
      </c>
      <c r="D56" s="44">
        <v>95925.3</v>
      </c>
      <c r="E56" s="44">
        <v>279.7</v>
      </c>
      <c r="F56" s="48">
        <v>31.95</v>
      </c>
      <c r="G56" s="6" t="s">
        <v>9</v>
      </c>
      <c r="H56" s="6">
        <v>49</v>
      </c>
      <c r="I56" s="43">
        <v>1.9589999999999998E-3</v>
      </c>
      <c r="J56" s="43">
        <v>1.957E-3</v>
      </c>
      <c r="K56" s="44">
        <v>97521.8</v>
      </c>
      <c r="L56" s="44">
        <v>190.8</v>
      </c>
      <c r="M56" s="48">
        <v>34.97</v>
      </c>
    </row>
    <row r="57" spans="1:13">
      <c r="A57" s="6">
        <v>50</v>
      </c>
      <c r="B57" s="43">
        <v>3.1059999999999998E-3</v>
      </c>
      <c r="C57" s="43">
        <v>3.1020000000000002E-3</v>
      </c>
      <c r="D57" s="44">
        <v>95645.6</v>
      </c>
      <c r="E57" s="44">
        <v>296.7</v>
      </c>
      <c r="F57" s="48">
        <v>31.05</v>
      </c>
      <c r="G57" s="6" t="s">
        <v>9</v>
      </c>
      <c r="H57" s="6">
        <v>50</v>
      </c>
      <c r="I57" s="43">
        <v>2.1259999999999999E-3</v>
      </c>
      <c r="J57" s="43">
        <v>2.124E-3</v>
      </c>
      <c r="K57" s="44">
        <v>97330.9</v>
      </c>
      <c r="L57" s="44">
        <v>206.7</v>
      </c>
      <c r="M57" s="48">
        <v>34.03</v>
      </c>
    </row>
    <row r="58" spans="1:13">
      <c r="A58" s="6">
        <v>51</v>
      </c>
      <c r="B58" s="43">
        <v>3.3549999999999999E-3</v>
      </c>
      <c r="C58" s="43">
        <v>3.349E-3</v>
      </c>
      <c r="D58" s="44">
        <v>95349</v>
      </c>
      <c r="E58" s="44">
        <v>319.3</v>
      </c>
      <c r="F58" s="48">
        <v>30.14</v>
      </c>
      <c r="G58" s="6" t="s">
        <v>9</v>
      </c>
      <c r="H58" s="6">
        <v>51</v>
      </c>
      <c r="I58" s="43">
        <v>2.398E-3</v>
      </c>
      <c r="J58" s="43">
        <v>2.395E-3</v>
      </c>
      <c r="K58" s="44">
        <v>97124.3</v>
      </c>
      <c r="L58" s="44">
        <v>232.6</v>
      </c>
      <c r="M58" s="48">
        <v>33.1</v>
      </c>
    </row>
    <row r="59" spans="1:13">
      <c r="A59" s="6">
        <v>52</v>
      </c>
      <c r="B59" s="43">
        <v>3.5999999999999999E-3</v>
      </c>
      <c r="C59" s="43">
        <v>3.5929999999999998E-3</v>
      </c>
      <c r="D59" s="44">
        <v>95029.6</v>
      </c>
      <c r="E59" s="44">
        <v>341.5</v>
      </c>
      <c r="F59" s="48">
        <v>29.24</v>
      </c>
      <c r="G59" s="6" t="s">
        <v>9</v>
      </c>
      <c r="H59" s="6">
        <v>52</v>
      </c>
      <c r="I59" s="43">
        <v>2.5999999999999999E-3</v>
      </c>
      <c r="J59" s="43">
        <v>2.5959999999999998E-3</v>
      </c>
      <c r="K59" s="44">
        <v>96891.6</v>
      </c>
      <c r="L59" s="44">
        <v>251.6</v>
      </c>
      <c r="M59" s="48">
        <v>32.18</v>
      </c>
    </row>
    <row r="60" spans="1:13">
      <c r="A60" s="6">
        <v>53</v>
      </c>
      <c r="B60" s="43">
        <v>4.1089999999999998E-3</v>
      </c>
      <c r="C60" s="43">
        <v>4.1009999999999996E-3</v>
      </c>
      <c r="D60" s="44">
        <v>94688.1</v>
      </c>
      <c r="E60" s="44">
        <v>388.3</v>
      </c>
      <c r="F60" s="48">
        <v>28.34</v>
      </c>
      <c r="G60" s="6" t="s">
        <v>9</v>
      </c>
      <c r="H60" s="6">
        <v>53</v>
      </c>
      <c r="I60" s="43">
        <v>2.8549999999999999E-3</v>
      </c>
      <c r="J60" s="43">
        <v>2.8509999999999998E-3</v>
      </c>
      <c r="K60" s="44">
        <v>96640.1</v>
      </c>
      <c r="L60" s="44">
        <v>275.5</v>
      </c>
      <c r="M60" s="48">
        <v>31.27</v>
      </c>
    </row>
    <row r="61" spans="1:13">
      <c r="A61" s="6">
        <v>54</v>
      </c>
      <c r="B61" s="43">
        <v>4.5409999999999999E-3</v>
      </c>
      <c r="C61" s="43">
        <v>4.5300000000000002E-3</v>
      </c>
      <c r="D61" s="44">
        <v>94299.9</v>
      </c>
      <c r="E61" s="44">
        <v>427.2</v>
      </c>
      <c r="F61" s="48">
        <v>27.46</v>
      </c>
      <c r="G61" s="6" t="s">
        <v>9</v>
      </c>
      <c r="H61" s="6">
        <v>54</v>
      </c>
      <c r="I61" s="43">
        <v>2.9910000000000002E-3</v>
      </c>
      <c r="J61" s="43">
        <v>2.9870000000000001E-3</v>
      </c>
      <c r="K61" s="44">
        <v>96364.5</v>
      </c>
      <c r="L61" s="44">
        <v>287.8</v>
      </c>
      <c r="M61" s="48">
        <v>30.35</v>
      </c>
    </row>
    <row r="62" spans="1:13">
      <c r="A62" s="6">
        <v>55</v>
      </c>
      <c r="B62" s="43">
        <v>4.9449999999999997E-3</v>
      </c>
      <c r="C62" s="43">
        <v>4.9329999999999999E-3</v>
      </c>
      <c r="D62" s="44">
        <v>93872.6</v>
      </c>
      <c r="E62" s="44">
        <v>463.1</v>
      </c>
      <c r="F62" s="48">
        <v>26.58</v>
      </c>
      <c r="G62" s="6" t="s">
        <v>9</v>
      </c>
      <c r="H62" s="6">
        <v>55</v>
      </c>
      <c r="I62" s="43">
        <v>3.4250000000000001E-3</v>
      </c>
      <c r="J62" s="43">
        <v>3.4190000000000002E-3</v>
      </c>
      <c r="K62" s="44">
        <v>96076.7</v>
      </c>
      <c r="L62" s="44">
        <v>328.5</v>
      </c>
      <c r="M62" s="48">
        <v>29.44</v>
      </c>
    </row>
    <row r="63" spans="1:13">
      <c r="A63" s="6">
        <v>56</v>
      </c>
      <c r="B63" s="43">
        <v>5.6080000000000001E-3</v>
      </c>
      <c r="C63" s="43">
        <v>5.5929999999999999E-3</v>
      </c>
      <c r="D63" s="44">
        <v>93409.5</v>
      </c>
      <c r="E63" s="44">
        <v>522.4</v>
      </c>
      <c r="F63" s="48">
        <v>25.71</v>
      </c>
      <c r="G63" s="6" t="s">
        <v>9</v>
      </c>
      <c r="H63" s="6">
        <v>56</v>
      </c>
      <c r="I63" s="43">
        <v>3.7090000000000001E-3</v>
      </c>
      <c r="J63" s="43">
        <v>3.702E-3</v>
      </c>
      <c r="K63" s="44">
        <v>95748.2</v>
      </c>
      <c r="L63" s="44">
        <v>354.5</v>
      </c>
      <c r="M63" s="48">
        <v>28.54</v>
      </c>
    </row>
    <row r="64" spans="1:13">
      <c r="A64" s="6">
        <v>57</v>
      </c>
      <c r="B64" s="43">
        <v>5.9800000000000001E-3</v>
      </c>
      <c r="C64" s="43">
        <v>5.9620000000000003E-3</v>
      </c>
      <c r="D64" s="44">
        <v>92887.1</v>
      </c>
      <c r="E64" s="44">
        <v>553.79999999999995</v>
      </c>
      <c r="F64" s="48">
        <v>24.85</v>
      </c>
      <c r="G64" s="6" t="s">
        <v>9</v>
      </c>
      <c r="H64" s="6">
        <v>57</v>
      </c>
      <c r="I64" s="43">
        <v>3.9150000000000001E-3</v>
      </c>
      <c r="J64" s="43">
        <v>3.9069999999999999E-3</v>
      </c>
      <c r="K64" s="44">
        <v>95393.7</v>
      </c>
      <c r="L64" s="44">
        <v>372.7</v>
      </c>
      <c r="M64" s="48">
        <v>27.65</v>
      </c>
    </row>
    <row r="65" spans="1:13">
      <c r="A65" s="6">
        <v>58</v>
      </c>
      <c r="B65" s="43">
        <v>6.4869999999999997E-3</v>
      </c>
      <c r="C65" s="43">
        <v>6.4660000000000004E-3</v>
      </c>
      <c r="D65" s="44">
        <v>92333.3</v>
      </c>
      <c r="E65" s="44">
        <v>597</v>
      </c>
      <c r="F65" s="48">
        <v>24</v>
      </c>
      <c r="G65" s="6" t="s">
        <v>9</v>
      </c>
      <c r="H65" s="6">
        <v>58</v>
      </c>
      <c r="I65" s="43">
        <v>4.5469999999999998E-3</v>
      </c>
      <c r="J65" s="43">
        <v>4.5370000000000002E-3</v>
      </c>
      <c r="K65" s="44">
        <v>95021</v>
      </c>
      <c r="L65" s="44">
        <v>431.1</v>
      </c>
      <c r="M65" s="48">
        <v>26.75</v>
      </c>
    </row>
    <row r="66" spans="1:13">
      <c r="A66" s="6">
        <v>59</v>
      </c>
      <c r="B66" s="43">
        <v>7.2579999999999997E-3</v>
      </c>
      <c r="C66" s="43">
        <v>7.2319999999999997E-3</v>
      </c>
      <c r="D66" s="44">
        <v>91736.3</v>
      </c>
      <c r="E66" s="44">
        <v>663.4</v>
      </c>
      <c r="F66" s="48">
        <v>23.15</v>
      </c>
      <c r="G66" s="6" t="s">
        <v>9</v>
      </c>
      <c r="H66" s="6">
        <v>59</v>
      </c>
      <c r="I66" s="43">
        <v>5.1190000000000003E-3</v>
      </c>
      <c r="J66" s="43">
        <v>5.1060000000000003E-3</v>
      </c>
      <c r="K66" s="44">
        <v>94590</v>
      </c>
      <c r="L66" s="44">
        <v>483</v>
      </c>
      <c r="M66" s="48">
        <v>25.87</v>
      </c>
    </row>
    <row r="67" spans="1:13">
      <c r="A67" s="6">
        <v>60</v>
      </c>
      <c r="B67" s="43">
        <v>7.9480000000000002E-3</v>
      </c>
      <c r="C67" s="43">
        <v>7.9159999999999994E-3</v>
      </c>
      <c r="D67" s="44">
        <v>91072.9</v>
      </c>
      <c r="E67" s="44">
        <v>721</v>
      </c>
      <c r="F67" s="48">
        <v>22.32</v>
      </c>
      <c r="G67" s="6" t="s">
        <v>9</v>
      </c>
      <c r="H67" s="6">
        <v>60</v>
      </c>
      <c r="I67" s="43">
        <v>5.3569999999999998E-3</v>
      </c>
      <c r="J67" s="43">
        <v>5.3429999999999997E-3</v>
      </c>
      <c r="K67" s="44">
        <v>94107</v>
      </c>
      <c r="L67" s="44">
        <v>502.8</v>
      </c>
      <c r="M67" s="48">
        <v>25</v>
      </c>
    </row>
    <row r="68" spans="1:13">
      <c r="A68" s="6">
        <v>61</v>
      </c>
      <c r="B68" s="43">
        <v>9.0189999999999992E-3</v>
      </c>
      <c r="C68" s="43">
        <v>8.9779999999999999E-3</v>
      </c>
      <c r="D68" s="44">
        <v>90352</v>
      </c>
      <c r="E68" s="44">
        <v>811.2</v>
      </c>
      <c r="F68" s="48">
        <v>21.49</v>
      </c>
      <c r="G68" s="6" t="s">
        <v>9</v>
      </c>
      <c r="H68" s="6">
        <v>61</v>
      </c>
      <c r="I68" s="43">
        <v>5.9040000000000004E-3</v>
      </c>
      <c r="J68" s="43">
        <v>5.8859999999999997E-3</v>
      </c>
      <c r="K68" s="44">
        <v>93604.2</v>
      </c>
      <c r="L68" s="44">
        <v>551</v>
      </c>
      <c r="M68" s="48">
        <v>24.13</v>
      </c>
    </row>
    <row r="69" spans="1:13">
      <c r="A69" s="6">
        <v>62</v>
      </c>
      <c r="B69" s="43">
        <v>9.6690000000000005E-3</v>
      </c>
      <c r="C69" s="43">
        <v>9.6220000000000003E-3</v>
      </c>
      <c r="D69" s="44">
        <v>89540.800000000003</v>
      </c>
      <c r="E69" s="44">
        <v>861.6</v>
      </c>
      <c r="F69" s="48">
        <v>20.68</v>
      </c>
      <c r="G69" s="6" t="s">
        <v>9</v>
      </c>
      <c r="H69" s="6">
        <v>62</v>
      </c>
      <c r="I69" s="43">
        <v>6.4359999999999999E-3</v>
      </c>
      <c r="J69" s="43">
        <v>6.4149999999999997E-3</v>
      </c>
      <c r="K69" s="44">
        <v>93053.2</v>
      </c>
      <c r="L69" s="44">
        <v>597</v>
      </c>
      <c r="M69" s="48">
        <v>23.27</v>
      </c>
    </row>
    <row r="70" spans="1:13">
      <c r="A70" s="6">
        <v>63</v>
      </c>
      <c r="B70" s="43">
        <v>1.0357999999999999E-2</v>
      </c>
      <c r="C70" s="43">
        <v>1.0305E-2</v>
      </c>
      <c r="D70" s="44">
        <v>88679.2</v>
      </c>
      <c r="E70" s="44">
        <v>913.8</v>
      </c>
      <c r="F70" s="48">
        <v>19.88</v>
      </c>
      <c r="G70" s="6" t="s">
        <v>9</v>
      </c>
      <c r="H70" s="6">
        <v>63</v>
      </c>
      <c r="I70" s="43">
        <v>6.777E-3</v>
      </c>
      <c r="J70" s="43">
        <v>6.7539999999999996E-3</v>
      </c>
      <c r="K70" s="44">
        <v>92456.3</v>
      </c>
      <c r="L70" s="44">
        <v>624.4</v>
      </c>
      <c r="M70" s="48">
        <v>22.42</v>
      </c>
    </row>
    <row r="71" spans="1:13">
      <c r="A71" s="6">
        <v>64</v>
      </c>
      <c r="B71" s="43">
        <v>1.1278E-2</v>
      </c>
      <c r="C71" s="43">
        <v>1.1214E-2</v>
      </c>
      <c r="D71" s="44">
        <v>87765.4</v>
      </c>
      <c r="E71" s="44">
        <v>984.2</v>
      </c>
      <c r="F71" s="48">
        <v>19.079999999999998</v>
      </c>
      <c r="G71" s="6" t="s">
        <v>9</v>
      </c>
      <c r="H71" s="6">
        <v>64</v>
      </c>
      <c r="I71" s="43">
        <v>7.3740000000000003E-3</v>
      </c>
      <c r="J71" s="43">
        <v>7.3470000000000002E-3</v>
      </c>
      <c r="K71" s="44">
        <v>91831.8</v>
      </c>
      <c r="L71" s="44">
        <v>674.7</v>
      </c>
      <c r="M71" s="48">
        <v>21.57</v>
      </c>
    </row>
    <row r="72" spans="1:13">
      <c r="A72" s="6">
        <v>65</v>
      </c>
      <c r="B72" s="43">
        <v>1.1696E-2</v>
      </c>
      <c r="C72" s="43">
        <v>1.1627999999999999E-2</v>
      </c>
      <c r="D72" s="44">
        <v>86781.1</v>
      </c>
      <c r="E72" s="44">
        <v>1009.1</v>
      </c>
      <c r="F72" s="48">
        <v>18.29</v>
      </c>
      <c r="G72" s="6" t="s">
        <v>9</v>
      </c>
      <c r="H72" s="6">
        <v>65</v>
      </c>
      <c r="I72" s="43">
        <v>7.7840000000000001E-3</v>
      </c>
      <c r="J72" s="43">
        <v>7.7539999999999996E-3</v>
      </c>
      <c r="K72" s="44">
        <v>91157.2</v>
      </c>
      <c r="L72" s="44">
        <v>706.8</v>
      </c>
      <c r="M72" s="48">
        <v>20.73</v>
      </c>
    </row>
    <row r="73" spans="1:13">
      <c r="A73" s="6">
        <v>66</v>
      </c>
      <c r="B73" s="43">
        <v>1.3838E-2</v>
      </c>
      <c r="C73" s="43">
        <v>1.3743E-2</v>
      </c>
      <c r="D73" s="44">
        <v>85772</v>
      </c>
      <c r="E73" s="44">
        <v>1178.7</v>
      </c>
      <c r="F73" s="48">
        <v>17.5</v>
      </c>
      <c r="G73" s="6" t="s">
        <v>9</v>
      </c>
      <c r="H73" s="6">
        <v>66</v>
      </c>
      <c r="I73" s="43">
        <v>9.221E-3</v>
      </c>
      <c r="J73" s="43">
        <v>9.1780000000000004E-3</v>
      </c>
      <c r="K73" s="44">
        <v>90450.4</v>
      </c>
      <c r="L73" s="44">
        <v>830.2</v>
      </c>
      <c r="M73" s="48">
        <v>19.88</v>
      </c>
    </row>
    <row r="74" spans="1:13">
      <c r="A74" s="6">
        <v>67</v>
      </c>
      <c r="B74" s="43">
        <v>1.5579000000000001E-2</v>
      </c>
      <c r="C74" s="43">
        <v>1.5458E-2</v>
      </c>
      <c r="D74" s="44">
        <v>84593.3</v>
      </c>
      <c r="E74" s="44">
        <v>1307.7</v>
      </c>
      <c r="F74" s="48">
        <v>16.73</v>
      </c>
      <c r="G74" s="6" t="s">
        <v>9</v>
      </c>
      <c r="H74" s="6">
        <v>67</v>
      </c>
      <c r="I74" s="43">
        <v>1.0296E-2</v>
      </c>
      <c r="J74" s="43">
        <v>1.0243E-2</v>
      </c>
      <c r="K74" s="44">
        <v>89620.2</v>
      </c>
      <c r="L74" s="44">
        <v>918</v>
      </c>
      <c r="M74" s="48">
        <v>19.059999999999999</v>
      </c>
    </row>
    <row r="75" spans="1:13">
      <c r="A75" s="6">
        <v>68</v>
      </c>
      <c r="B75" s="43">
        <v>1.6138E-2</v>
      </c>
      <c r="C75" s="43">
        <v>1.6008999999999999E-2</v>
      </c>
      <c r="D75" s="44">
        <v>83285.600000000006</v>
      </c>
      <c r="E75" s="44">
        <v>1333.3</v>
      </c>
      <c r="F75" s="48">
        <v>15.99</v>
      </c>
      <c r="G75" s="6" t="s">
        <v>9</v>
      </c>
      <c r="H75" s="6">
        <v>68</v>
      </c>
      <c r="I75" s="43">
        <v>1.0666E-2</v>
      </c>
      <c r="J75" s="43">
        <v>1.061E-2</v>
      </c>
      <c r="K75" s="44">
        <v>88702.2</v>
      </c>
      <c r="L75" s="44">
        <v>941.1</v>
      </c>
      <c r="M75" s="48">
        <v>18.260000000000002</v>
      </c>
    </row>
    <row r="76" spans="1:13">
      <c r="A76" s="6">
        <v>69</v>
      </c>
      <c r="B76" s="43">
        <v>1.8551000000000002E-2</v>
      </c>
      <c r="C76" s="43">
        <v>1.8381000000000002E-2</v>
      </c>
      <c r="D76" s="44">
        <v>81952.3</v>
      </c>
      <c r="E76" s="44">
        <v>1506.3</v>
      </c>
      <c r="F76" s="48">
        <v>15.24</v>
      </c>
      <c r="G76" s="6" t="s">
        <v>9</v>
      </c>
      <c r="H76" s="6">
        <v>69</v>
      </c>
      <c r="I76" s="43">
        <v>1.1991E-2</v>
      </c>
      <c r="J76" s="43">
        <v>1.192E-2</v>
      </c>
      <c r="K76" s="44">
        <v>87761.1</v>
      </c>
      <c r="L76" s="44">
        <v>1046.0999999999999</v>
      </c>
      <c r="M76" s="48">
        <v>17.45</v>
      </c>
    </row>
    <row r="77" spans="1:13">
      <c r="A77" s="6">
        <v>70</v>
      </c>
      <c r="B77" s="43">
        <v>2.0508999999999999E-2</v>
      </c>
      <c r="C77" s="43">
        <v>2.0301E-2</v>
      </c>
      <c r="D77" s="44">
        <v>80445.899999999994</v>
      </c>
      <c r="E77" s="44">
        <v>1633.1</v>
      </c>
      <c r="F77" s="48">
        <v>14.52</v>
      </c>
      <c r="G77" s="6" t="s">
        <v>9</v>
      </c>
      <c r="H77" s="6">
        <v>70</v>
      </c>
      <c r="I77" s="43">
        <v>1.3637E-2</v>
      </c>
      <c r="J77" s="43">
        <v>1.3545E-2</v>
      </c>
      <c r="K77" s="44">
        <v>86715</v>
      </c>
      <c r="L77" s="44">
        <v>1174.5</v>
      </c>
      <c r="M77" s="48">
        <v>16.649999999999999</v>
      </c>
    </row>
    <row r="78" spans="1:13">
      <c r="A78" s="6">
        <v>71</v>
      </c>
      <c r="B78" s="43">
        <v>2.3563000000000001E-2</v>
      </c>
      <c r="C78" s="43">
        <v>2.3289000000000001E-2</v>
      </c>
      <c r="D78" s="44">
        <v>78812.800000000003</v>
      </c>
      <c r="E78" s="44">
        <v>1835.4</v>
      </c>
      <c r="F78" s="48">
        <v>13.81</v>
      </c>
      <c r="G78" s="6" t="s">
        <v>9</v>
      </c>
      <c r="H78" s="6">
        <v>71</v>
      </c>
      <c r="I78" s="43">
        <v>1.4919E-2</v>
      </c>
      <c r="J78" s="43">
        <v>1.4808E-2</v>
      </c>
      <c r="K78" s="44">
        <v>85540.5</v>
      </c>
      <c r="L78" s="44">
        <v>1266.7</v>
      </c>
      <c r="M78" s="48">
        <v>15.87</v>
      </c>
    </row>
    <row r="79" spans="1:13">
      <c r="A79" s="6">
        <v>72</v>
      </c>
      <c r="B79" s="43">
        <v>2.5618999999999999E-2</v>
      </c>
      <c r="C79" s="43">
        <v>2.5295000000000002E-2</v>
      </c>
      <c r="D79" s="44">
        <v>76977.399999999994</v>
      </c>
      <c r="E79" s="44">
        <v>1947.2</v>
      </c>
      <c r="F79" s="48">
        <v>13.13</v>
      </c>
      <c r="G79" s="6" t="s">
        <v>9</v>
      </c>
      <c r="H79" s="6">
        <v>72</v>
      </c>
      <c r="I79" s="43">
        <v>1.6892999999999998E-2</v>
      </c>
      <c r="J79" s="43">
        <v>1.6750999999999999E-2</v>
      </c>
      <c r="K79" s="44">
        <v>84273.8</v>
      </c>
      <c r="L79" s="44">
        <v>1411.7</v>
      </c>
      <c r="M79" s="48">
        <v>15.1</v>
      </c>
    </row>
    <row r="80" spans="1:13">
      <c r="A80" s="6">
        <v>73</v>
      </c>
      <c r="B80" s="43">
        <v>2.7859999999999999E-2</v>
      </c>
      <c r="C80" s="43">
        <v>2.7477000000000001E-2</v>
      </c>
      <c r="D80" s="44">
        <v>75030.2</v>
      </c>
      <c r="E80" s="44">
        <v>2061.6</v>
      </c>
      <c r="F80" s="48">
        <v>12.45</v>
      </c>
      <c r="G80" s="6" t="s">
        <v>9</v>
      </c>
      <c r="H80" s="6">
        <v>73</v>
      </c>
      <c r="I80" s="43">
        <v>1.8658999999999999E-2</v>
      </c>
      <c r="J80" s="43">
        <v>1.8485999999999999E-2</v>
      </c>
      <c r="K80" s="44">
        <v>82862.100000000006</v>
      </c>
      <c r="L80" s="44">
        <v>1531.8</v>
      </c>
      <c r="M80" s="48">
        <v>14.35</v>
      </c>
    </row>
    <row r="81" spans="1:13">
      <c r="A81" s="6">
        <v>74</v>
      </c>
      <c r="B81" s="43">
        <v>3.0585000000000001E-2</v>
      </c>
      <c r="C81" s="43">
        <v>3.0124000000000001E-2</v>
      </c>
      <c r="D81" s="44">
        <v>72968.600000000006</v>
      </c>
      <c r="E81" s="44">
        <v>2198.1</v>
      </c>
      <c r="F81" s="48">
        <v>11.79</v>
      </c>
      <c r="G81" s="6" t="s">
        <v>9</v>
      </c>
      <c r="H81" s="6">
        <v>74</v>
      </c>
      <c r="I81" s="43">
        <v>2.0732E-2</v>
      </c>
      <c r="J81" s="43">
        <v>2.052E-2</v>
      </c>
      <c r="K81" s="44">
        <v>81330.3</v>
      </c>
      <c r="L81" s="44">
        <v>1668.9</v>
      </c>
      <c r="M81" s="48">
        <v>13.61</v>
      </c>
    </row>
    <row r="82" spans="1:13">
      <c r="A82" s="6">
        <v>75</v>
      </c>
      <c r="B82" s="43">
        <v>3.4356999999999999E-2</v>
      </c>
      <c r="C82" s="43">
        <v>3.3776E-2</v>
      </c>
      <c r="D82" s="44">
        <v>70770.5</v>
      </c>
      <c r="E82" s="44">
        <v>2390.4</v>
      </c>
      <c r="F82" s="48">
        <v>11.14</v>
      </c>
      <c r="G82" s="6" t="s">
        <v>9</v>
      </c>
      <c r="H82" s="6">
        <v>75</v>
      </c>
      <c r="I82" s="43">
        <v>2.2877999999999999E-2</v>
      </c>
      <c r="J82" s="43">
        <v>2.2619E-2</v>
      </c>
      <c r="K82" s="44">
        <v>79661.399999999994</v>
      </c>
      <c r="L82" s="44">
        <v>1801.9</v>
      </c>
      <c r="M82" s="48">
        <v>12.89</v>
      </c>
    </row>
    <row r="83" spans="1:13">
      <c r="A83" s="6">
        <v>76</v>
      </c>
      <c r="B83" s="43">
        <v>3.8015E-2</v>
      </c>
      <c r="C83" s="43">
        <v>3.7305999999999999E-2</v>
      </c>
      <c r="D83" s="44">
        <v>68380.100000000006</v>
      </c>
      <c r="E83" s="44">
        <v>2551</v>
      </c>
      <c r="F83" s="48">
        <v>10.51</v>
      </c>
      <c r="G83" s="6" t="s">
        <v>9</v>
      </c>
      <c r="H83" s="6">
        <v>76</v>
      </c>
      <c r="I83" s="43">
        <v>2.5769E-2</v>
      </c>
      <c r="J83" s="43">
        <v>2.5441999999999999E-2</v>
      </c>
      <c r="K83" s="44">
        <v>77859.5</v>
      </c>
      <c r="L83" s="44">
        <v>1980.9</v>
      </c>
      <c r="M83" s="48">
        <v>12.17</v>
      </c>
    </row>
    <row r="84" spans="1:13">
      <c r="A84" s="6">
        <v>77</v>
      </c>
      <c r="B84" s="43">
        <v>4.1855999999999997E-2</v>
      </c>
      <c r="C84" s="43">
        <v>4.0998E-2</v>
      </c>
      <c r="D84" s="44">
        <v>65829.100000000006</v>
      </c>
      <c r="E84" s="44">
        <v>2698.9</v>
      </c>
      <c r="F84" s="48">
        <v>9.9</v>
      </c>
      <c r="G84" s="6" t="s">
        <v>9</v>
      </c>
      <c r="H84" s="6">
        <v>77</v>
      </c>
      <c r="I84" s="43">
        <v>2.9034000000000001E-2</v>
      </c>
      <c r="J84" s="43">
        <v>2.8618999999999999E-2</v>
      </c>
      <c r="K84" s="44">
        <v>75878.7</v>
      </c>
      <c r="L84" s="44">
        <v>2171.5</v>
      </c>
      <c r="M84" s="48">
        <v>11.48</v>
      </c>
    </row>
    <row r="85" spans="1:13">
      <c r="A85" s="6">
        <v>78</v>
      </c>
      <c r="B85" s="43">
        <v>4.7480000000000001E-2</v>
      </c>
      <c r="C85" s="43">
        <v>4.6378999999999997E-2</v>
      </c>
      <c r="D85" s="44">
        <v>63130.2</v>
      </c>
      <c r="E85" s="44">
        <v>2927.9</v>
      </c>
      <c r="F85" s="48">
        <v>9.3000000000000007</v>
      </c>
      <c r="G85" s="6" t="s">
        <v>9</v>
      </c>
      <c r="H85" s="6">
        <v>78</v>
      </c>
      <c r="I85" s="43">
        <v>3.2809999999999999E-2</v>
      </c>
      <c r="J85" s="43">
        <v>3.2280000000000003E-2</v>
      </c>
      <c r="K85" s="44">
        <v>73707.100000000006</v>
      </c>
      <c r="L85" s="44">
        <v>2379.3000000000002</v>
      </c>
      <c r="M85" s="48">
        <v>10.8</v>
      </c>
    </row>
    <row r="86" spans="1:13">
      <c r="A86" s="6">
        <v>79</v>
      </c>
      <c r="B86" s="43">
        <v>5.1716999999999999E-2</v>
      </c>
      <c r="C86" s="43">
        <v>5.0412999999999999E-2</v>
      </c>
      <c r="D86" s="44">
        <v>60202.3</v>
      </c>
      <c r="E86" s="44">
        <v>3035</v>
      </c>
      <c r="F86" s="48">
        <v>8.73</v>
      </c>
      <c r="G86" s="6" t="s">
        <v>9</v>
      </c>
      <c r="H86" s="6">
        <v>79</v>
      </c>
      <c r="I86" s="43">
        <v>3.7345000000000003E-2</v>
      </c>
      <c r="J86" s="43">
        <v>3.6660999999999999E-2</v>
      </c>
      <c r="K86" s="44">
        <v>71327.899999999994</v>
      </c>
      <c r="L86" s="44">
        <v>2614.9</v>
      </c>
      <c r="M86" s="48">
        <v>10.15</v>
      </c>
    </row>
    <row r="87" spans="1:13">
      <c r="A87" s="6">
        <v>80</v>
      </c>
      <c r="B87" s="43">
        <v>5.7554000000000001E-2</v>
      </c>
      <c r="C87" s="43">
        <v>5.5944000000000001E-2</v>
      </c>
      <c r="D87" s="44">
        <v>57167.3</v>
      </c>
      <c r="E87" s="44">
        <v>3198.2</v>
      </c>
      <c r="F87" s="48">
        <v>8.17</v>
      </c>
      <c r="G87" s="6" t="s">
        <v>9</v>
      </c>
      <c r="H87" s="6">
        <v>80</v>
      </c>
      <c r="I87" s="43">
        <v>4.2643E-2</v>
      </c>
      <c r="J87" s="43">
        <v>4.1751999999999997E-2</v>
      </c>
      <c r="K87" s="44">
        <v>68712.899999999994</v>
      </c>
      <c r="L87" s="44">
        <v>2868.9</v>
      </c>
      <c r="M87" s="48">
        <v>9.51</v>
      </c>
    </row>
    <row r="88" spans="1:13">
      <c r="A88" s="6">
        <v>81</v>
      </c>
      <c r="B88" s="43">
        <v>6.7222000000000004E-2</v>
      </c>
      <c r="C88" s="43">
        <v>6.5035999999999997E-2</v>
      </c>
      <c r="D88" s="44">
        <v>53969.1</v>
      </c>
      <c r="E88" s="44">
        <v>3509.9</v>
      </c>
      <c r="F88" s="48">
        <v>7.62</v>
      </c>
      <c r="G88" s="6" t="s">
        <v>9</v>
      </c>
      <c r="H88" s="6">
        <v>81</v>
      </c>
      <c r="I88" s="43">
        <v>4.8250000000000001E-2</v>
      </c>
      <c r="J88" s="43">
        <v>4.7114000000000003E-2</v>
      </c>
      <c r="K88" s="44">
        <v>65844</v>
      </c>
      <c r="L88" s="44">
        <v>3102.1</v>
      </c>
      <c r="M88" s="48">
        <v>8.91</v>
      </c>
    </row>
    <row r="89" spans="1:13">
      <c r="A89" s="6">
        <v>82</v>
      </c>
      <c r="B89" s="43">
        <v>7.4981999999999993E-2</v>
      </c>
      <c r="C89" s="43">
        <v>7.2273000000000004E-2</v>
      </c>
      <c r="D89" s="44">
        <v>50459.199999999997</v>
      </c>
      <c r="E89" s="44">
        <v>3646.8</v>
      </c>
      <c r="F89" s="48">
        <v>7.12</v>
      </c>
      <c r="G89" s="6" t="s">
        <v>9</v>
      </c>
      <c r="H89" s="6">
        <v>82</v>
      </c>
      <c r="I89" s="43">
        <v>5.3421999999999997E-2</v>
      </c>
      <c r="J89" s="43">
        <v>5.2032000000000002E-2</v>
      </c>
      <c r="K89" s="44">
        <v>62741.8</v>
      </c>
      <c r="L89" s="44">
        <v>3264.6</v>
      </c>
      <c r="M89" s="48">
        <v>8.32</v>
      </c>
    </row>
    <row r="90" spans="1:13">
      <c r="A90" s="6">
        <v>83</v>
      </c>
      <c r="B90" s="43">
        <v>8.4966E-2</v>
      </c>
      <c r="C90" s="43">
        <v>8.1503999999999993E-2</v>
      </c>
      <c r="D90" s="44">
        <v>46812.4</v>
      </c>
      <c r="E90" s="44">
        <v>3815.4</v>
      </c>
      <c r="F90" s="48">
        <v>6.63</v>
      </c>
      <c r="G90" s="6" t="s">
        <v>9</v>
      </c>
      <c r="H90" s="6">
        <v>83</v>
      </c>
      <c r="I90" s="43">
        <v>6.2590999999999994E-2</v>
      </c>
      <c r="J90" s="43">
        <v>6.0692000000000003E-2</v>
      </c>
      <c r="K90" s="44">
        <v>59477.2</v>
      </c>
      <c r="L90" s="44">
        <v>3609.8</v>
      </c>
      <c r="M90" s="48">
        <v>7.75</v>
      </c>
    </row>
    <row r="91" spans="1:13">
      <c r="A91" s="6">
        <v>84</v>
      </c>
      <c r="B91" s="43">
        <v>9.5560999999999993E-2</v>
      </c>
      <c r="C91" s="43">
        <v>9.1203000000000006E-2</v>
      </c>
      <c r="D91" s="44">
        <v>42997</v>
      </c>
      <c r="E91" s="44">
        <v>3921.5</v>
      </c>
      <c r="F91" s="48">
        <v>6.18</v>
      </c>
      <c r="G91" s="6" t="s">
        <v>9</v>
      </c>
      <c r="H91" s="6">
        <v>84</v>
      </c>
      <c r="I91" s="43">
        <v>7.1672E-2</v>
      </c>
      <c r="J91" s="43">
        <v>6.9192000000000004E-2</v>
      </c>
      <c r="K91" s="44">
        <v>55867.4</v>
      </c>
      <c r="L91" s="44">
        <v>3865.6</v>
      </c>
      <c r="M91" s="48">
        <v>7.22</v>
      </c>
    </row>
    <row r="92" spans="1:13">
      <c r="A92" s="6">
        <v>85</v>
      </c>
      <c r="B92" s="43">
        <v>0.10599</v>
      </c>
      <c r="C92" s="43">
        <v>0.100656</v>
      </c>
      <c r="D92" s="44">
        <v>39075.599999999999</v>
      </c>
      <c r="E92" s="44">
        <v>3933.2</v>
      </c>
      <c r="F92" s="48">
        <v>5.75</v>
      </c>
      <c r="G92" s="6" t="s">
        <v>9</v>
      </c>
      <c r="H92" s="6">
        <v>85</v>
      </c>
      <c r="I92" s="43">
        <v>8.0179E-2</v>
      </c>
      <c r="J92" s="43">
        <v>7.7089000000000005E-2</v>
      </c>
      <c r="K92" s="44">
        <v>52001.9</v>
      </c>
      <c r="L92" s="44">
        <v>4008.7</v>
      </c>
      <c r="M92" s="48">
        <v>6.72</v>
      </c>
    </row>
    <row r="93" spans="1:13">
      <c r="A93" s="6">
        <v>86</v>
      </c>
      <c r="B93" s="43">
        <v>0.12166399999999999</v>
      </c>
      <c r="C93" s="43">
        <v>0.114687</v>
      </c>
      <c r="D93" s="44">
        <v>35142.400000000001</v>
      </c>
      <c r="E93" s="44">
        <v>4030.4</v>
      </c>
      <c r="F93" s="48">
        <v>5.34</v>
      </c>
      <c r="G93" s="6" t="s">
        <v>9</v>
      </c>
      <c r="H93" s="6">
        <v>86</v>
      </c>
      <c r="I93" s="43">
        <v>9.1784000000000004E-2</v>
      </c>
      <c r="J93" s="43">
        <v>8.7757000000000002E-2</v>
      </c>
      <c r="K93" s="44">
        <v>47993.1</v>
      </c>
      <c r="L93" s="44">
        <v>4211.7</v>
      </c>
      <c r="M93" s="48">
        <v>6.24</v>
      </c>
    </row>
    <row r="94" spans="1:13">
      <c r="A94" s="6">
        <v>87</v>
      </c>
      <c r="B94" s="43">
        <v>0.135689</v>
      </c>
      <c r="C94" s="43">
        <v>0.12706799999999999</v>
      </c>
      <c r="D94" s="44">
        <v>31112</v>
      </c>
      <c r="E94" s="44">
        <v>3953.3</v>
      </c>
      <c r="F94" s="48">
        <v>4.96</v>
      </c>
      <c r="G94" s="6" t="s">
        <v>9</v>
      </c>
      <c r="H94" s="6">
        <v>87</v>
      </c>
      <c r="I94" s="43">
        <v>0.10142900000000001</v>
      </c>
      <c r="J94" s="43">
        <v>9.6533999999999995E-2</v>
      </c>
      <c r="K94" s="44">
        <v>43781.4</v>
      </c>
      <c r="L94" s="44">
        <v>4226.3999999999996</v>
      </c>
      <c r="M94" s="48">
        <v>5.79</v>
      </c>
    </row>
    <row r="95" spans="1:13">
      <c r="A95" s="6">
        <v>88</v>
      </c>
      <c r="B95" s="43">
        <v>0.14987400000000001</v>
      </c>
      <c r="C95" s="43">
        <v>0.13942599999999999</v>
      </c>
      <c r="D95" s="44">
        <v>27158.7</v>
      </c>
      <c r="E95" s="44">
        <v>3786.6</v>
      </c>
      <c r="F95" s="48">
        <v>4.6100000000000003</v>
      </c>
      <c r="G95" s="6" t="s">
        <v>9</v>
      </c>
      <c r="H95" s="6">
        <v>88</v>
      </c>
      <c r="I95" s="43">
        <v>0.115421</v>
      </c>
      <c r="J95" s="43">
        <v>0.109124</v>
      </c>
      <c r="K95" s="44">
        <v>39555</v>
      </c>
      <c r="L95" s="44">
        <v>4316.3999999999996</v>
      </c>
      <c r="M95" s="48">
        <v>5.36</v>
      </c>
    </row>
    <row r="96" spans="1:13">
      <c r="A96" s="6">
        <v>89</v>
      </c>
      <c r="B96" s="43">
        <v>0.16674800000000001</v>
      </c>
      <c r="C96" s="43">
        <v>0.153916</v>
      </c>
      <c r="D96" s="44">
        <v>23372</v>
      </c>
      <c r="E96" s="44">
        <v>3597.3</v>
      </c>
      <c r="F96" s="48">
        <v>4.28</v>
      </c>
      <c r="G96" s="6" t="s">
        <v>9</v>
      </c>
      <c r="H96" s="6">
        <v>89</v>
      </c>
      <c r="I96" s="43">
        <v>0.13252800000000001</v>
      </c>
      <c r="J96" s="43">
        <v>0.124292</v>
      </c>
      <c r="K96" s="44">
        <v>35238.6</v>
      </c>
      <c r="L96" s="44">
        <v>4379.8999999999996</v>
      </c>
      <c r="M96" s="48">
        <v>4.95</v>
      </c>
    </row>
    <row r="97" spans="1:13">
      <c r="A97" s="6">
        <v>90</v>
      </c>
      <c r="B97" s="43">
        <v>0.183477</v>
      </c>
      <c r="C97" s="43">
        <v>0.16805899999999999</v>
      </c>
      <c r="D97" s="44">
        <v>19774.7</v>
      </c>
      <c r="E97" s="44">
        <v>3323.3</v>
      </c>
      <c r="F97" s="48">
        <v>3.97</v>
      </c>
      <c r="G97" s="6" t="s">
        <v>9</v>
      </c>
      <c r="H97" s="6">
        <v>90</v>
      </c>
      <c r="I97" s="43">
        <v>0.14937400000000001</v>
      </c>
      <c r="J97" s="43">
        <v>0.13899300000000001</v>
      </c>
      <c r="K97" s="44">
        <v>30858.7</v>
      </c>
      <c r="L97" s="44">
        <v>4289.1000000000004</v>
      </c>
      <c r="M97" s="48">
        <v>4.58</v>
      </c>
    </row>
    <row r="98" spans="1:13">
      <c r="A98" s="6">
        <v>91</v>
      </c>
      <c r="B98" s="43">
        <v>0.20614199999999999</v>
      </c>
      <c r="C98" s="43">
        <v>0.18687999999999999</v>
      </c>
      <c r="D98" s="44">
        <v>16451.400000000001</v>
      </c>
      <c r="E98" s="44">
        <v>3074.4</v>
      </c>
      <c r="F98" s="48">
        <v>3.67</v>
      </c>
      <c r="G98" s="6" t="s">
        <v>9</v>
      </c>
      <c r="H98" s="6">
        <v>91</v>
      </c>
      <c r="I98" s="43">
        <v>0.166966</v>
      </c>
      <c r="J98" s="43">
        <v>0.15410099999999999</v>
      </c>
      <c r="K98" s="44">
        <v>26569.599999999999</v>
      </c>
      <c r="L98" s="44">
        <v>4094.4</v>
      </c>
      <c r="M98" s="48">
        <v>4.24</v>
      </c>
    </row>
    <row r="99" spans="1:13">
      <c r="A99" s="6">
        <v>92</v>
      </c>
      <c r="B99" s="43">
        <v>0.218335</v>
      </c>
      <c r="C99" s="43">
        <v>0.19684599999999999</v>
      </c>
      <c r="D99" s="44">
        <v>13377</v>
      </c>
      <c r="E99" s="44">
        <v>2633.2</v>
      </c>
      <c r="F99" s="48">
        <v>3.39</v>
      </c>
      <c r="G99" s="6" t="s">
        <v>9</v>
      </c>
      <c r="H99" s="6">
        <v>92</v>
      </c>
      <c r="I99" s="43">
        <v>0.18009</v>
      </c>
      <c r="J99" s="43">
        <v>0.165214</v>
      </c>
      <c r="K99" s="44">
        <v>22475.200000000001</v>
      </c>
      <c r="L99" s="44">
        <v>3713.2</v>
      </c>
      <c r="M99" s="48">
        <v>3.92</v>
      </c>
    </row>
    <row r="100" spans="1:13">
      <c r="A100" s="6">
        <v>93</v>
      </c>
      <c r="B100" s="43">
        <v>0.25909399999999999</v>
      </c>
      <c r="C100" s="43">
        <v>0.229379</v>
      </c>
      <c r="D100" s="44">
        <v>10743.8</v>
      </c>
      <c r="E100" s="44">
        <v>2464.4</v>
      </c>
      <c r="F100" s="48">
        <v>3.1</v>
      </c>
      <c r="G100" s="6" t="s">
        <v>9</v>
      </c>
      <c r="H100" s="6">
        <v>93</v>
      </c>
      <c r="I100" s="43">
        <v>0.214534</v>
      </c>
      <c r="J100" s="43">
        <v>0.19375100000000001</v>
      </c>
      <c r="K100" s="44">
        <v>18762</v>
      </c>
      <c r="L100" s="44">
        <v>3635.2</v>
      </c>
      <c r="M100" s="48">
        <v>3.6</v>
      </c>
    </row>
    <row r="101" spans="1:13">
      <c r="A101" s="6">
        <v>94</v>
      </c>
      <c r="B101" s="43">
        <v>0.27847100000000002</v>
      </c>
      <c r="C101" s="43">
        <v>0.24443699999999999</v>
      </c>
      <c r="D101" s="44">
        <v>8279.4</v>
      </c>
      <c r="E101" s="44">
        <v>2023.8</v>
      </c>
      <c r="F101" s="48">
        <v>2.88</v>
      </c>
      <c r="G101" s="6" t="s">
        <v>9</v>
      </c>
      <c r="H101" s="6">
        <v>94</v>
      </c>
      <c r="I101" s="43">
        <v>0.23338100000000001</v>
      </c>
      <c r="J101" s="43">
        <v>0.20899400000000001</v>
      </c>
      <c r="K101" s="44">
        <v>15126.8</v>
      </c>
      <c r="L101" s="44">
        <v>3161.4</v>
      </c>
      <c r="M101" s="48">
        <v>3.34</v>
      </c>
    </row>
    <row r="102" spans="1:13">
      <c r="A102" s="6">
        <v>95</v>
      </c>
      <c r="B102" s="43">
        <v>0.317745</v>
      </c>
      <c r="C102" s="43">
        <v>0.27418399999999998</v>
      </c>
      <c r="D102" s="44">
        <v>6255.6</v>
      </c>
      <c r="E102" s="44">
        <v>1715.2</v>
      </c>
      <c r="F102" s="48">
        <v>2.65</v>
      </c>
      <c r="G102" s="6" t="s">
        <v>9</v>
      </c>
      <c r="H102" s="6">
        <v>95</v>
      </c>
      <c r="I102" s="43">
        <v>0.25564900000000002</v>
      </c>
      <c r="J102" s="43">
        <v>0.22667499999999999</v>
      </c>
      <c r="K102" s="44">
        <v>11965.4</v>
      </c>
      <c r="L102" s="44">
        <v>2712.3</v>
      </c>
      <c r="M102" s="48">
        <v>3.1</v>
      </c>
    </row>
    <row r="103" spans="1:13">
      <c r="A103" s="6">
        <v>96</v>
      </c>
      <c r="B103" s="43">
        <v>0.35552</v>
      </c>
      <c r="C103" s="43">
        <v>0.30186099999999999</v>
      </c>
      <c r="D103" s="44">
        <v>4540.3999999999996</v>
      </c>
      <c r="E103" s="44">
        <v>1370.6</v>
      </c>
      <c r="F103" s="48">
        <v>2.46</v>
      </c>
      <c r="G103" s="6" t="s">
        <v>9</v>
      </c>
      <c r="H103" s="6">
        <v>96</v>
      </c>
      <c r="I103" s="43">
        <v>0.29415999999999998</v>
      </c>
      <c r="J103" s="43">
        <v>0.256442</v>
      </c>
      <c r="K103" s="44">
        <v>9253.1</v>
      </c>
      <c r="L103" s="44">
        <v>2372.9</v>
      </c>
      <c r="M103" s="48">
        <v>2.86</v>
      </c>
    </row>
    <row r="104" spans="1:13">
      <c r="A104" s="6">
        <v>97</v>
      </c>
      <c r="B104" s="43">
        <v>0.384245</v>
      </c>
      <c r="C104" s="43">
        <v>0.32232</v>
      </c>
      <c r="D104" s="44">
        <v>3169.8</v>
      </c>
      <c r="E104" s="44">
        <v>1021.7</v>
      </c>
      <c r="F104" s="48">
        <v>2.31</v>
      </c>
      <c r="G104" s="6" t="s">
        <v>9</v>
      </c>
      <c r="H104" s="6">
        <v>97</v>
      </c>
      <c r="I104" s="43">
        <v>0.30965500000000001</v>
      </c>
      <c r="J104" s="43">
        <v>0.26813900000000002</v>
      </c>
      <c r="K104" s="44">
        <v>6880.2</v>
      </c>
      <c r="L104" s="44">
        <v>1844.9</v>
      </c>
      <c r="M104" s="48">
        <v>2.67</v>
      </c>
    </row>
    <row r="105" spans="1:13">
      <c r="A105" s="6">
        <v>98</v>
      </c>
      <c r="B105" s="43">
        <v>0.41171200000000002</v>
      </c>
      <c r="C105" s="43">
        <v>0.34142699999999998</v>
      </c>
      <c r="D105" s="44">
        <v>2148.1</v>
      </c>
      <c r="E105" s="44">
        <v>733.4</v>
      </c>
      <c r="F105" s="48">
        <v>2.16</v>
      </c>
      <c r="G105" s="6" t="s">
        <v>9</v>
      </c>
      <c r="H105" s="6">
        <v>98</v>
      </c>
      <c r="I105" s="43">
        <v>0.34728999999999999</v>
      </c>
      <c r="J105" s="43">
        <v>0.29590699999999998</v>
      </c>
      <c r="K105" s="44">
        <v>5035.3999999999996</v>
      </c>
      <c r="L105" s="44">
        <v>1490</v>
      </c>
      <c r="M105" s="48">
        <v>2.4700000000000002</v>
      </c>
    </row>
    <row r="106" spans="1:13">
      <c r="A106" s="6">
        <v>99</v>
      </c>
      <c r="B106" s="43">
        <v>0.46518300000000001</v>
      </c>
      <c r="C106" s="43">
        <v>0.37740200000000002</v>
      </c>
      <c r="D106" s="44">
        <v>1414.7</v>
      </c>
      <c r="E106" s="44">
        <v>533.9</v>
      </c>
      <c r="F106" s="48">
        <v>2.0299999999999998</v>
      </c>
      <c r="G106" s="6" t="s">
        <v>9</v>
      </c>
      <c r="H106" s="6">
        <v>99</v>
      </c>
      <c r="I106" s="43">
        <v>0.38371899999999998</v>
      </c>
      <c r="J106" s="43">
        <v>0.32195000000000001</v>
      </c>
      <c r="K106" s="44">
        <v>3545.4</v>
      </c>
      <c r="L106" s="44">
        <v>1141.4000000000001</v>
      </c>
      <c r="M106" s="48">
        <v>2.29</v>
      </c>
    </row>
    <row r="107" spans="1:13">
      <c r="A107" s="6">
        <v>100</v>
      </c>
      <c r="B107" s="6">
        <v>0.49493700000000002</v>
      </c>
      <c r="C107" s="6">
        <v>0.39675300000000002</v>
      </c>
      <c r="D107" s="6">
        <v>880.8</v>
      </c>
      <c r="E107" s="6">
        <v>349.5</v>
      </c>
      <c r="F107" s="6">
        <v>1.95</v>
      </c>
      <c r="G107" s="6" t="s">
        <v>9</v>
      </c>
      <c r="H107" s="6">
        <v>100</v>
      </c>
      <c r="I107" s="6">
        <v>0.413993</v>
      </c>
      <c r="J107" s="6">
        <v>0.34299499999999999</v>
      </c>
      <c r="K107" s="6">
        <v>2403.9</v>
      </c>
      <c r="L107" s="6">
        <v>824.5</v>
      </c>
      <c r="M107" s="6">
        <v>2.14</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0.81640625" defaultRowHeight="15.5"/>
  <cols>
    <col min="1" max="16384" width="10.81640625" style="6"/>
  </cols>
  <sheetData>
    <row r="1" spans="1:13" s="2" customFormat="1" ht="31" customHeight="1">
      <c r="A1" s="26" t="s">
        <v>76</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4.9560000000000003E-3</v>
      </c>
      <c r="C7" s="43">
        <v>4.9439999999999996E-3</v>
      </c>
      <c r="D7" s="44">
        <v>100000</v>
      </c>
      <c r="E7" s="44">
        <v>494.4</v>
      </c>
      <c r="F7" s="48">
        <v>78.8</v>
      </c>
      <c r="G7" s="6" t="s">
        <v>9</v>
      </c>
      <c r="H7" s="6">
        <v>0</v>
      </c>
      <c r="I7" s="43">
        <v>3.6979999999999999E-3</v>
      </c>
      <c r="J7" s="43">
        <v>3.6909999999999998E-3</v>
      </c>
      <c r="K7" s="44">
        <v>100000</v>
      </c>
      <c r="L7" s="44">
        <v>369.1</v>
      </c>
      <c r="M7" s="48">
        <v>82.72</v>
      </c>
    </row>
    <row r="8" spans="1:13">
      <c r="A8" s="6">
        <v>1</v>
      </c>
      <c r="B8" s="43">
        <v>3.5599999999999998E-4</v>
      </c>
      <c r="C8" s="43">
        <v>3.5599999999999998E-4</v>
      </c>
      <c r="D8" s="44">
        <v>99505.600000000006</v>
      </c>
      <c r="E8" s="44">
        <v>35.4</v>
      </c>
      <c r="F8" s="48">
        <v>78.19</v>
      </c>
      <c r="G8" s="6" t="s">
        <v>9</v>
      </c>
      <c r="H8" s="6">
        <v>1</v>
      </c>
      <c r="I8" s="43">
        <v>3.0800000000000001E-4</v>
      </c>
      <c r="J8" s="43">
        <v>3.0800000000000001E-4</v>
      </c>
      <c r="K8" s="44">
        <v>99630.9</v>
      </c>
      <c r="L8" s="44">
        <v>30.7</v>
      </c>
      <c r="M8" s="48">
        <v>82.03</v>
      </c>
    </row>
    <row r="9" spans="1:13">
      <c r="A9" s="6">
        <v>2</v>
      </c>
      <c r="B9" s="43">
        <v>1.9900000000000001E-4</v>
      </c>
      <c r="C9" s="43">
        <v>1.9900000000000001E-4</v>
      </c>
      <c r="D9" s="44">
        <v>99470.2</v>
      </c>
      <c r="E9" s="44">
        <v>19.8</v>
      </c>
      <c r="F9" s="48">
        <v>77.22</v>
      </c>
      <c r="G9" s="6" t="s">
        <v>9</v>
      </c>
      <c r="H9" s="6">
        <v>2</v>
      </c>
      <c r="I9" s="43">
        <v>1.6000000000000001E-4</v>
      </c>
      <c r="J9" s="43">
        <v>1.6000000000000001E-4</v>
      </c>
      <c r="K9" s="44">
        <v>99600.2</v>
      </c>
      <c r="L9" s="44">
        <v>15.9</v>
      </c>
      <c r="M9" s="48">
        <v>81.05</v>
      </c>
    </row>
    <row r="10" spans="1:13">
      <c r="A10" s="6">
        <v>3</v>
      </c>
      <c r="B10" s="43">
        <v>1.1E-4</v>
      </c>
      <c r="C10" s="43">
        <v>1.1E-4</v>
      </c>
      <c r="D10" s="44">
        <v>99450.4</v>
      </c>
      <c r="E10" s="44">
        <v>10.9</v>
      </c>
      <c r="F10" s="48">
        <v>76.23</v>
      </c>
      <c r="G10" s="6" t="s">
        <v>9</v>
      </c>
      <c r="H10" s="6">
        <v>3</v>
      </c>
      <c r="I10" s="43">
        <v>1.1E-4</v>
      </c>
      <c r="J10" s="43">
        <v>1.1E-4</v>
      </c>
      <c r="K10" s="44">
        <v>99584.3</v>
      </c>
      <c r="L10" s="44">
        <v>10.9</v>
      </c>
      <c r="M10" s="48">
        <v>80.06</v>
      </c>
    </row>
    <row r="11" spans="1:13">
      <c r="A11" s="6">
        <v>4</v>
      </c>
      <c r="B11" s="43">
        <v>1E-4</v>
      </c>
      <c r="C11" s="43">
        <v>1E-4</v>
      </c>
      <c r="D11" s="44">
        <v>99439.5</v>
      </c>
      <c r="E11" s="44">
        <v>10</v>
      </c>
      <c r="F11" s="48">
        <v>75.239999999999995</v>
      </c>
      <c r="G11" s="6" t="s">
        <v>9</v>
      </c>
      <c r="H11" s="6">
        <v>4</v>
      </c>
      <c r="I11" s="43">
        <v>1.02E-4</v>
      </c>
      <c r="J11" s="43">
        <v>1.02E-4</v>
      </c>
      <c r="K11" s="44">
        <v>99573.3</v>
      </c>
      <c r="L11" s="44">
        <v>10.199999999999999</v>
      </c>
      <c r="M11" s="48">
        <v>79.069999999999993</v>
      </c>
    </row>
    <row r="12" spans="1:13">
      <c r="A12" s="6">
        <v>5</v>
      </c>
      <c r="B12" s="43">
        <v>1.1900000000000001E-4</v>
      </c>
      <c r="C12" s="43">
        <v>1.1900000000000001E-4</v>
      </c>
      <c r="D12" s="44">
        <v>99429.5</v>
      </c>
      <c r="E12" s="44">
        <v>11.8</v>
      </c>
      <c r="F12" s="48">
        <v>74.25</v>
      </c>
      <c r="G12" s="6" t="s">
        <v>9</v>
      </c>
      <c r="H12" s="6">
        <v>5</v>
      </c>
      <c r="I12" s="43">
        <v>7.2999999999999999E-5</v>
      </c>
      <c r="J12" s="43">
        <v>7.2999999999999999E-5</v>
      </c>
      <c r="K12" s="44">
        <v>99563.1</v>
      </c>
      <c r="L12" s="44">
        <v>7.3</v>
      </c>
      <c r="M12" s="48">
        <v>78.08</v>
      </c>
    </row>
    <row r="13" spans="1:13">
      <c r="A13" s="6">
        <v>6</v>
      </c>
      <c r="B13" s="43">
        <v>1.01E-4</v>
      </c>
      <c r="C13" s="43">
        <v>1.01E-4</v>
      </c>
      <c r="D13" s="44">
        <v>99417.7</v>
      </c>
      <c r="E13" s="44">
        <v>10</v>
      </c>
      <c r="F13" s="48">
        <v>73.260000000000005</v>
      </c>
      <c r="G13" s="6" t="s">
        <v>9</v>
      </c>
      <c r="H13" s="6">
        <v>6</v>
      </c>
      <c r="I13" s="43">
        <v>7.8999999999999996E-5</v>
      </c>
      <c r="J13" s="43">
        <v>7.8999999999999996E-5</v>
      </c>
      <c r="K13" s="44">
        <v>99555.9</v>
      </c>
      <c r="L13" s="44">
        <v>7.9</v>
      </c>
      <c r="M13" s="48">
        <v>77.09</v>
      </c>
    </row>
    <row r="14" spans="1:13">
      <c r="A14" s="6">
        <v>7</v>
      </c>
      <c r="B14" s="43">
        <v>8.6000000000000003E-5</v>
      </c>
      <c r="C14" s="43">
        <v>8.6000000000000003E-5</v>
      </c>
      <c r="D14" s="44">
        <v>99407.7</v>
      </c>
      <c r="E14" s="44">
        <v>8.5</v>
      </c>
      <c r="F14" s="48">
        <v>72.27</v>
      </c>
      <c r="G14" s="6" t="s">
        <v>9</v>
      </c>
      <c r="H14" s="6">
        <v>7</v>
      </c>
      <c r="I14" s="43">
        <v>4.5000000000000003E-5</v>
      </c>
      <c r="J14" s="43">
        <v>4.5000000000000003E-5</v>
      </c>
      <c r="K14" s="44">
        <v>99548</v>
      </c>
      <c r="L14" s="44">
        <v>4.5</v>
      </c>
      <c r="M14" s="48">
        <v>76.09</v>
      </c>
    </row>
    <row r="15" spans="1:13">
      <c r="A15" s="6">
        <v>8</v>
      </c>
      <c r="B15" s="43">
        <v>9.7E-5</v>
      </c>
      <c r="C15" s="43">
        <v>9.7E-5</v>
      </c>
      <c r="D15" s="44">
        <v>99399.2</v>
      </c>
      <c r="E15" s="44">
        <v>9.6</v>
      </c>
      <c r="F15" s="48">
        <v>71.27</v>
      </c>
      <c r="G15" s="6" t="s">
        <v>9</v>
      </c>
      <c r="H15" s="6">
        <v>8</v>
      </c>
      <c r="I15" s="43">
        <v>6.2000000000000003E-5</v>
      </c>
      <c r="J15" s="43">
        <v>6.2000000000000003E-5</v>
      </c>
      <c r="K15" s="44">
        <v>99543.5</v>
      </c>
      <c r="L15" s="44">
        <v>6.1</v>
      </c>
      <c r="M15" s="48">
        <v>75.099999999999994</v>
      </c>
    </row>
    <row r="16" spans="1:13">
      <c r="A16" s="6">
        <v>9</v>
      </c>
      <c r="B16" s="43">
        <v>1.08E-4</v>
      </c>
      <c r="C16" s="43">
        <v>1.08E-4</v>
      </c>
      <c r="D16" s="44">
        <v>99389.5</v>
      </c>
      <c r="E16" s="44">
        <v>10.7</v>
      </c>
      <c r="F16" s="48">
        <v>70.28</v>
      </c>
      <c r="G16" s="6" t="s">
        <v>9</v>
      </c>
      <c r="H16" s="6">
        <v>9</v>
      </c>
      <c r="I16" s="43">
        <v>6.0000000000000002E-5</v>
      </c>
      <c r="J16" s="43">
        <v>6.0000000000000002E-5</v>
      </c>
      <c r="K16" s="44">
        <v>99537.3</v>
      </c>
      <c r="L16" s="44">
        <v>5.9</v>
      </c>
      <c r="M16" s="48">
        <v>74.099999999999994</v>
      </c>
    </row>
    <row r="17" spans="1:13">
      <c r="A17" s="6">
        <v>10</v>
      </c>
      <c r="B17" s="43">
        <v>8.7999999999999998E-5</v>
      </c>
      <c r="C17" s="43">
        <v>8.7999999999999998E-5</v>
      </c>
      <c r="D17" s="44">
        <v>99378.8</v>
      </c>
      <c r="E17" s="44">
        <v>8.6999999999999993</v>
      </c>
      <c r="F17" s="48">
        <v>69.290000000000006</v>
      </c>
      <c r="G17" s="6" t="s">
        <v>9</v>
      </c>
      <c r="H17" s="6">
        <v>10</v>
      </c>
      <c r="I17" s="43">
        <v>4.6E-5</v>
      </c>
      <c r="J17" s="43">
        <v>4.6E-5</v>
      </c>
      <c r="K17" s="44">
        <v>99531.4</v>
      </c>
      <c r="L17" s="44">
        <v>4.5</v>
      </c>
      <c r="M17" s="48">
        <v>73.11</v>
      </c>
    </row>
    <row r="18" spans="1:13">
      <c r="A18" s="6">
        <v>11</v>
      </c>
      <c r="B18" s="43">
        <v>8.2000000000000001E-5</v>
      </c>
      <c r="C18" s="43">
        <v>8.2000000000000001E-5</v>
      </c>
      <c r="D18" s="44">
        <v>99370.1</v>
      </c>
      <c r="E18" s="44">
        <v>8.1999999999999993</v>
      </c>
      <c r="F18" s="48">
        <v>68.290000000000006</v>
      </c>
      <c r="G18" s="6" t="s">
        <v>9</v>
      </c>
      <c r="H18" s="6">
        <v>11</v>
      </c>
      <c r="I18" s="43">
        <v>8.8999999999999995E-5</v>
      </c>
      <c r="J18" s="43">
        <v>8.8999999999999995E-5</v>
      </c>
      <c r="K18" s="44">
        <v>99526.9</v>
      </c>
      <c r="L18" s="44">
        <v>8.9</v>
      </c>
      <c r="M18" s="48">
        <v>72.11</v>
      </c>
    </row>
    <row r="19" spans="1:13">
      <c r="A19" s="6">
        <v>12</v>
      </c>
      <c r="B19" s="43">
        <v>1.0399999999999999E-4</v>
      </c>
      <c r="C19" s="43">
        <v>1.0399999999999999E-4</v>
      </c>
      <c r="D19" s="44">
        <v>99362</v>
      </c>
      <c r="E19" s="44">
        <v>10.4</v>
      </c>
      <c r="F19" s="48">
        <v>67.3</v>
      </c>
      <c r="G19" s="6" t="s">
        <v>9</v>
      </c>
      <c r="H19" s="6">
        <v>12</v>
      </c>
      <c r="I19" s="43">
        <v>8.8999999999999995E-5</v>
      </c>
      <c r="J19" s="43">
        <v>8.8999999999999995E-5</v>
      </c>
      <c r="K19" s="44">
        <v>99518</v>
      </c>
      <c r="L19" s="44">
        <v>8.9</v>
      </c>
      <c r="M19" s="48">
        <v>71.12</v>
      </c>
    </row>
    <row r="20" spans="1:13">
      <c r="A20" s="6">
        <v>13</v>
      </c>
      <c r="B20" s="43">
        <v>8.7000000000000001E-5</v>
      </c>
      <c r="C20" s="43">
        <v>8.7000000000000001E-5</v>
      </c>
      <c r="D20" s="44">
        <v>99351.6</v>
      </c>
      <c r="E20" s="44">
        <v>8.6</v>
      </c>
      <c r="F20" s="48">
        <v>66.31</v>
      </c>
      <c r="G20" s="6" t="s">
        <v>9</v>
      </c>
      <c r="H20" s="6">
        <v>13</v>
      </c>
      <c r="I20" s="43">
        <v>7.7000000000000001E-5</v>
      </c>
      <c r="J20" s="43">
        <v>7.7000000000000001E-5</v>
      </c>
      <c r="K20" s="44">
        <v>99509.1</v>
      </c>
      <c r="L20" s="44">
        <v>7.6</v>
      </c>
      <c r="M20" s="48">
        <v>70.12</v>
      </c>
    </row>
    <row r="21" spans="1:13">
      <c r="A21" s="6">
        <v>14</v>
      </c>
      <c r="B21" s="43">
        <v>1.26E-4</v>
      </c>
      <c r="C21" s="43">
        <v>1.26E-4</v>
      </c>
      <c r="D21" s="44">
        <v>99343</v>
      </c>
      <c r="E21" s="44">
        <v>12.5</v>
      </c>
      <c r="F21" s="48">
        <v>65.31</v>
      </c>
      <c r="G21" s="6" t="s">
        <v>9</v>
      </c>
      <c r="H21" s="6">
        <v>14</v>
      </c>
      <c r="I21" s="43">
        <v>9.3999999999999994E-5</v>
      </c>
      <c r="J21" s="43">
        <v>9.3999999999999994E-5</v>
      </c>
      <c r="K21" s="44">
        <v>99501.4</v>
      </c>
      <c r="L21" s="44">
        <v>9.3000000000000007</v>
      </c>
      <c r="M21" s="48">
        <v>69.13</v>
      </c>
    </row>
    <row r="22" spans="1:13">
      <c r="A22" s="6">
        <v>15</v>
      </c>
      <c r="B22" s="43">
        <v>1.6699999999999999E-4</v>
      </c>
      <c r="C22" s="43">
        <v>1.6699999999999999E-4</v>
      </c>
      <c r="D22" s="44">
        <v>99330.5</v>
      </c>
      <c r="E22" s="44">
        <v>16.600000000000001</v>
      </c>
      <c r="F22" s="48">
        <v>64.319999999999993</v>
      </c>
      <c r="G22" s="6" t="s">
        <v>9</v>
      </c>
      <c r="H22" s="6">
        <v>15</v>
      </c>
      <c r="I22" s="43">
        <v>9.2E-5</v>
      </c>
      <c r="J22" s="43">
        <v>9.2E-5</v>
      </c>
      <c r="K22" s="44">
        <v>99492.1</v>
      </c>
      <c r="L22" s="44">
        <v>9.1</v>
      </c>
      <c r="M22" s="48">
        <v>68.13</v>
      </c>
    </row>
    <row r="23" spans="1:13">
      <c r="A23" s="6">
        <v>16</v>
      </c>
      <c r="B23" s="43">
        <v>2.33E-4</v>
      </c>
      <c r="C23" s="43">
        <v>2.33E-4</v>
      </c>
      <c r="D23" s="44">
        <v>99313.8</v>
      </c>
      <c r="E23" s="44">
        <v>23.2</v>
      </c>
      <c r="F23" s="48">
        <v>63.33</v>
      </c>
      <c r="G23" s="6" t="s">
        <v>9</v>
      </c>
      <c r="H23" s="6">
        <v>16</v>
      </c>
      <c r="I23" s="43">
        <v>1.27E-4</v>
      </c>
      <c r="J23" s="43">
        <v>1.27E-4</v>
      </c>
      <c r="K23" s="44">
        <v>99483</v>
      </c>
      <c r="L23" s="44">
        <v>12.7</v>
      </c>
      <c r="M23" s="48">
        <v>67.14</v>
      </c>
    </row>
    <row r="24" spans="1:13">
      <c r="A24" s="6">
        <v>17</v>
      </c>
      <c r="B24" s="43">
        <v>3.2899999999999997E-4</v>
      </c>
      <c r="C24" s="43">
        <v>3.2899999999999997E-4</v>
      </c>
      <c r="D24" s="44">
        <v>99290.7</v>
      </c>
      <c r="E24" s="44">
        <v>32.6</v>
      </c>
      <c r="F24" s="48">
        <v>62.34</v>
      </c>
      <c r="G24" s="6" t="s">
        <v>9</v>
      </c>
      <c r="H24" s="6">
        <v>17</v>
      </c>
      <c r="I24" s="43">
        <v>1.76E-4</v>
      </c>
      <c r="J24" s="43">
        <v>1.76E-4</v>
      </c>
      <c r="K24" s="44">
        <v>99470.3</v>
      </c>
      <c r="L24" s="44">
        <v>17.5</v>
      </c>
      <c r="M24" s="48">
        <v>66.150000000000006</v>
      </c>
    </row>
    <row r="25" spans="1:13">
      <c r="A25" s="6">
        <v>18</v>
      </c>
      <c r="B25" s="43">
        <v>3.9800000000000002E-4</v>
      </c>
      <c r="C25" s="43">
        <v>3.9800000000000002E-4</v>
      </c>
      <c r="D25" s="44">
        <v>99258</v>
      </c>
      <c r="E25" s="44">
        <v>39.5</v>
      </c>
      <c r="F25" s="48">
        <v>61.36</v>
      </c>
      <c r="G25" s="6" t="s">
        <v>9</v>
      </c>
      <c r="H25" s="6">
        <v>18</v>
      </c>
      <c r="I25" s="43">
        <v>1.8900000000000001E-4</v>
      </c>
      <c r="J25" s="43">
        <v>1.8900000000000001E-4</v>
      </c>
      <c r="K25" s="44">
        <v>99452.800000000003</v>
      </c>
      <c r="L25" s="44">
        <v>18.8</v>
      </c>
      <c r="M25" s="48">
        <v>65.16</v>
      </c>
    </row>
    <row r="26" spans="1:13">
      <c r="A26" s="6">
        <v>19</v>
      </c>
      <c r="B26" s="43">
        <v>4.7199999999999998E-4</v>
      </c>
      <c r="C26" s="43">
        <v>4.7199999999999998E-4</v>
      </c>
      <c r="D26" s="44">
        <v>99218.5</v>
      </c>
      <c r="E26" s="44">
        <v>46.8</v>
      </c>
      <c r="F26" s="48">
        <v>60.39</v>
      </c>
      <c r="G26" s="6" t="s">
        <v>9</v>
      </c>
      <c r="H26" s="6">
        <v>19</v>
      </c>
      <c r="I26" s="43">
        <v>2.1800000000000001E-4</v>
      </c>
      <c r="J26" s="43">
        <v>2.1800000000000001E-4</v>
      </c>
      <c r="K26" s="44">
        <v>99434</v>
      </c>
      <c r="L26" s="44">
        <v>21.7</v>
      </c>
      <c r="M26" s="48">
        <v>64.17</v>
      </c>
    </row>
    <row r="27" spans="1:13">
      <c r="A27" s="6">
        <v>20</v>
      </c>
      <c r="B27" s="43">
        <v>5.1199999999999998E-4</v>
      </c>
      <c r="C27" s="43">
        <v>5.1199999999999998E-4</v>
      </c>
      <c r="D27" s="44">
        <v>99171.8</v>
      </c>
      <c r="E27" s="44">
        <v>50.8</v>
      </c>
      <c r="F27" s="48">
        <v>59.42</v>
      </c>
      <c r="G27" s="6" t="s">
        <v>9</v>
      </c>
      <c r="H27" s="6">
        <v>20</v>
      </c>
      <c r="I27" s="43">
        <v>1.85E-4</v>
      </c>
      <c r="J27" s="43">
        <v>1.85E-4</v>
      </c>
      <c r="K27" s="44">
        <v>99412.3</v>
      </c>
      <c r="L27" s="44">
        <v>18.3</v>
      </c>
      <c r="M27" s="48">
        <v>63.19</v>
      </c>
    </row>
    <row r="28" spans="1:13">
      <c r="A28" s="6">
        <v>21</v>
      </c>
      <c r="B28" s="43">
        <v>5.3700000000000004E-4</v>
      </c>
      <c r="C28" s="43">
        <v>5.3700000000000004E-4</v>
      </c>
      <c r="D28" s="44">
        <v>99121</v>
      </c>
      <c r="E28" s="44">
        <v>53.3</v>
      </c>
      <c r="F28" s="48">
        <v>58.45</v>
      </c>
      <c r="G28" s="6" t="s">
        <v>9</v>
      </c>
      <c r="H28" s="6">
        <v>21</v>
      </c>
      <c r="I28" s="43">
        <v>2.4399999999999999E-4</v>
      </c>
      <c r="J28" s="43">
        <v>2.4399999999999999E-4</v>
      </c>
      <c r="K28" s="44">
        <v>99393.9</v>
      </c>
      <c r="L28" s="44">
        <v>24.2</v>
      </c>
      <c r="M28" s="48">
        <v>62.2</v>
      </c>
    </row>
    <row r="29" spans="1:13">
      <c r="A29" s="6">
        <v>22</v>
      </c>
      <c r="B29" s="43">
        <v>5.8200000000000005E-4</v>
      </c>
      <c r="C29" s="43">
        <v>5.8200000000000005E-4</v>
      </c>
      <c r="D29" s="44">
        <v>99067.7</v>
      </c>
      <c r="E29" s="44">
        <v>57.7</v>
      </c>
      <c r="F29" s="48">
        <v>57.48</v>
      </c>
      <c r="G29" s="6" t="s">
        <v>9</v>
      </c>
      <c r="H29" s="6">
        <v>22</v>
      </c>
      <c r="I29" s="43">
        <v>2.24E-4</v>
      </c>
      <c r="J29" s="43">
        <v>2.24E-4</v>
      </c>
      <c r="K29" s="44">
        <v>99369.7</v>
      </c>
      <c r="L29" s="44">
        <v>22.3</v>
      </c>
      <c r="M29" s="48">
        <v>61.21</v>
      </c>
    </row>
    <row r="30" spans="1:13">
      <c r="A30" s="6">
        <v>23</v>
      </c>
      <c r="B30" s="43">
        <v>4.9399999999999997E-4</v>
      </c>
      <c r="C30" s="43">
        <v>4.9299999999999995E-4</v>
      </c>
      <c r="D30" s="44">
        <v>99010.1</v>
      </c>
      <c r="E30" s="44">
        <v>48.9</v>
      </c>
      <c r="F30" s="48">
        <v>56.51</v>
      </c>
      <c r="G30" s="6" t="s">
        <v>9</v>
      </c>
      <c r="H30" s="6">
        <v>23</v>
      </c>
      <c r="I30" s="43">
        <v>2.5399999999999999E-4</v>
      </c>
      <c r="J30" s="43">
        <v>2.5399999999999999E-4</v>
      </c>
      <c r="K30" s="44">
        <v>99347.5</v>
      </c>
      <c r="L30" s="44">
        <v>25.2</v>
      </c>
      <c r="M30" s="48">
        <v>60.23</v>
      </c>
    </row>
    <row r="31" spans="1:13">
      <c r="A31" s="6">
        <v>24</v>
      </c>
      <c r="B31" s="43">
        <v>5.1199999999999998E-4</v>
      </c>
      <c r="C31" s="43">
        <v>5.1099999999999995E-4</v>
      </c>
      <c r="D31" s="44">
        <v>98961.2</v>
      </c>
      <c r="E31" s="44">
        <v>50.6</v>
      </c>
      <c r="F31" s="48">
        <v>55.54</v>
      </c>
      <c r="G31" s="6" t="s">
        <v>9</v>
      </c>
      <c r="H31" s="6">
        <v>24</v>
      </c>
      <c r="I31" s="43">
        <v>2.4699999999999999E-4</v>
      </c>
      <c r="J31" s="43">
        <v>2.4699999999999999E-4</v>
      </c>
      <c r="K31" s="44">
        <v>99322.3</v>
      </c>
      <c r="L31" s="44">
        <v>24.5</v>
      </c>
      <c r="M31" s="48">
        <v>59.24</v>
      </c>
    </row>
    <row r="32" spans="1:13">
      <c r="A32" s="6">
        <v>25</v>
      </c>
      <c r="B32" s="43">
        <v>6.3199999999999997E-4</v>
      </c>
      <c r="C32" s="43">
        <v>6.3199999999999997E-4</v>
      </c>
      <c r="D32" s="44">
        <v>98910.6</v>
      </c>
      <c r="E32" s="44">
        <v>62.5</v>
      </c>
      <c r="F32" s="48">
        <v>54.57</v>
      </c>
      <c r="G32" s="6" t="s">
        <v>9</v>
      </c>
      <c r="H32" s="6">
        <v>25</v>
      </c>
      <c r="I32" s="43">
        <v>2.7500000000000002E-4</v>
      </c>
      <c r="J32" s="43">
        <v>2.7500000000000002E-4</v>
      </c>
      <c r="K32" s="44">
        <v>99297.8</v>
      </c>
      <c r="L32" s="44">
        <v>27.3</v>
      </c>
      <c r="M32" s="48">
        <v>58.26</v>
      </c>
    </row>
    <row r="33" spans="1:13">
      <c r="A33" s="6">
        <v>26</v>
      </c>
      <c r="B33" s="43">
        <v>5.7200000000000003E-4</v>
      </c>
      <c r="C33" s="43">
        <v>5.7200000000000003E-4</v>
      </c>
      <c r="D33" s="44">
        <v>98848.1</v>
      </c>
      <c r="E33" s="44">
        <v>56.5</v>
      </c>
      <c r="F33" s="48">
        <v>53.6</v>
      </c>
      <c r="G33" s="6" t="s">
        <v>9</v>
      </c>
      <c r="H33" s="6">
        <v>26</v>
      </c>
      <c r="I33" s="43">
        <v>2.92E-4</v>
      </c>
      <c r="J33" s="43">
        <v>2.92E-4</v>
      </c>
      <c r="K33" s="44">
        <v>99270.399999999994</v>
      </c>
      <c r="L33" s="44">
        <v>29</v>
      </c>
      <c r="M33" s="48">
        <v>57.27</v>
      </c>
    </row>
    <row r="34" spans="1:13">
      <c r="A34" s="6">
        <v>27</v>
      </c>
      <c r="B34" s="43">
        <v>5.9599999999999996E-4</v>
      </c>
      <c r="C34" s="43">
        <v>5.9599999999999996E-4</v>
      </c>
      <c r="D34" s="44">
        <v>98791.6</v>
      </c>
      <c r="E34" s="44">
        <v>58.8</v>
      </c>
      <c r="F34" s="48">
        <v>52.63</v>
      </c>
      <c r="G34" s="6" t="s">
        <v>9</v>
      </c>
      <c r="H34" s="6">
        <v>27</v>
      </c>
      <c r="I34" s="43">
        <v>3.4299999999999999E-4</v>
      </c>
      <c r="J34" s="43">
        <v>3.4200000000000002E-4</v>
      </c>
      <c r="K34" s="44">
        <v>99241.5</v>
      </c>
      <c r="L34" s="44">
        <v>34</v>
      </c>
      <c r="M34" s="48">
        <v>56.29</v>
      </c>
    </row>
    <row r="35" spans="1:13">
      <c r="A35" s="6">
        <v>28</v>
      </c>
      <c r="B35" s="43">
        <v>7.1100000000000004E-4</v>
      </c>
      <c r="C35" s="43">
        <v>7.1100000000000004E-4</v>
      </c>
      <c r="D35" s="44">
        <v>98732.7</v>
      </c>
      <c r="E35" s="44">
        <v>70.2</v>
      </c>
      <c r="F35" s="48">
        <v>51.66</v>
      </c>
      <c r="G35" s="6" t="s">
        <v>9</v>
      </c>
      <c r="H35" s="6">
        <v>28</v>
      </c>
      <c r="I35" s="43">
        <v>3.1599999999999998E-4</v>
      </c>
      <c r="J35" s="43">
        <v>3.1599999999999998E-4</v>
      </c>
      <c r="K35" s="44">
        <v>99207.5</v>
      </c>
      <c r="L35" s="44">
        <v>31.3</v>
      </c>
      <c r="M35" s="48">
        <v>55.31</v>
      </c>
    </row>
    <row r="36" spans="1:13">
      <c r="A36" s="6">
        <v>29</v>
      </c>
      <c r="B36" s="43">
        <v>7.27E-4</v>
      </c>
      <c r="C36" s="43">
        <v>7.27E-4</v>
      </c>
      <c r="D36" s="44">
        <v>98662.6</v>
      </c>
      <c r="E36" s="44">
        <v>71.7</v>
      </c>
      <c r="F36" s="48">
        <v>50.7</v>
      </c>
      <c r="G36" s="6" t="s">
        <v>9</v>
      </c>
      <c r="H36" s="6">
        <v>29</v>
      </c>
      <c r="I36" s="43">
        <v>3.3799999999999998E-4</v>
      </c>
      <c r="J36" s="43">
        <v>3.3799999999999998E-4</v>
      </c>
      <c r="K36" s="44">
        <v>99176.2</v>
      </c>
      <c r="L36" s="44">
        <v>33.5</v>
      </c>
      <c r="M36" s="48">
        <v>54.32</v>
      </c>
    </row>
    <row r="37" spans="1:13">
      <c r="A37" s="6">
        <v>30</v>
      </c>
      <c r="B37" s="43">
        <v>7.8899999999999999E-4</v>
      </c>
      <c r="C37" s="43">
        <v>7.8899999999999999E-4</v>
      </c>
      <c r="D37" s="44">
        <v>98590.9</v>
      </c>
      <c r="E37" s="44">
        <v>77.7</v>
      </c>
      <c r="F37" s="48">
        <v>49.74</v>
      </c>
      <c r="G37" s="6" t="s">
        <v>9</v>
      </c>
      <c r="H37" s="6">
        <v>30</v>
      </c>
      <c r="I37" s="43">
        <v>3.7800000000000003E-4</v>
      </c>
      <c r="J37" s="43">
        <v>3.7800000000000003E-4</v>
      </c>
      <c r="K37" s="44">
        <v>99142.7</v>
      </c>
      <c r="L37" s="44">
        <v>37.5</v>
      </c>
      <c r="M37" s="48">
        <v>53.34</v>
      </c>
    </row>
    <row r="38" spans="1:13">
      <c r="A38" s="6">
        <v>31</v>
      </c>
      <c r="B38" s="43">
        <v>8.0000000000000004E-4</v>
      </c>
      <c r="C38" s="43">
        <v>7.9900000000000001E-4</v>
      </c>
      <c r="D38" s="44">
        <v>98513.1</v>
      </c>
      <c r="E38" s="44">
        <v>78.7</v>
      </c>
      <c r="F38" s="48">
        <v>48.77</v>
      </c>
      <c r="G38" s="6" t="s">
        <v>9</v>
      </c>
      <c r="H38" s="6">
        <v>31</v>
      </c>
      <c r="I38" s="43">
        <v>4.3600000000000003E-4</v>
      </c>
      <c r="J38" s="43">
        <v>4.3600000000000003E-4</v>
      </c>
      <c r="K38" s="44">
        <v>99105.3</v>
      </c>
      <c r="L38" s="44">
        <v>43.2</v>
      </c>
      <c r="M38" s="48">
        <v>52.36</v>
      </c>
    </row>
    <row r="39" spans="1:13">
      <c r="A39" s="6">
        <v>32</v>
      </c>
      <c r="B39" s="43">
        <v>7.9500000000000003E-4</v>
      </c>
      <c r="C39" s="43">
        <v>7.94E-4</v>
      </c>
      <c r="D39" s="44">
        <v>98434.4</v>
      </c>
      <c r="E39" s="44">
        <v>78.2</v>
      </c>
      <c r="F39" s="48">
        <v>47.81</v>
      </c>
      <c r="G39" s="6" t="s">
        <v>9</v>
      </c>
      <c r="H39" s="6">
        <v>32</v>
      </c>
      <c r="I39" s="43">
        <v>4.4900000000000002E-4</v>
      </c>
      <c r="J39" s="43">
        <v>4.4799999999999999E-4</v>
      </c>
      <c r="K39" s="44">
        <v>99062</v>
      </c>
      <c r="L39" s="44">
        <v>44.4</v>
      </c>
      <c r="M39" s="48">
        <v>51.39</v>
      </c>
    </row>
    <row r="40" spans="1:13">
      <c r="A40" s="6">
        <v>33</v>
      </c>
      <c r="B40" s="43">
        <v>8.7900000000000001E-4</v>
      </c>
      <c r="C40" s="43">
        <v>8.7799999999999998E-4</v>
      </c>
      <c r="D40" s="44">
        <v>98356.2</v>
      </c>
      <c r="E40" s="44">
        <v>86.4</v>
      </c>
      <c r="F40" s="48">
        <v>46.85</v>
      </c>
      <c r="G40" s="6" t="s">
        <v>9</v>
      </c>
      <c r="H40" s="6">
        <v>33</v>
      </c>
      <c r="I40" s="43">
        <v>5.04E-4</v>
      </c>
      <c r="J40" s="43">
        <v>5.04E-4</v>
      </c>
      <c r="K40" s="44">
        <v>99017.600000000006</v>
      </c>
      <c r="L40" s="44">
        <v>49.9</v>
      </c>
      <c r="M40" s="48">
        <v>50.41</v>
      </c>
    </row>
    <row r="41" spans="1:13">
      <c r="A41" s="6">
        <v>34</v>
      </c>
      <c r="B41" s="43">
        <v>9.8799999999999995E-4</v>
      </c>
      <c r="C41" s="43">
        <v>9.8799999999999995E-4</v>
      </c>
      <c r="D41" s="44">
        <v>98269.8</v>
      </c>
      <c r="E41" s="44">
        <v>97.1</v>
      </c>
      <c r="F41" s="48">
        <v>45.89</v>
      </c>
      <c r="G41" s="6" t="s">
        <v>9</v>
      </c>
      <c r="H41" s="6">
        <v>34</v>
      </c>
      <c r="I41" s="43">
        <v>5.5000000000000003E-4</v>
      </c>
      <c r="J41" s="43">
        <v>5.5000000000000003E-4</v>
      </c>
      <c r="K41" s="44">
        <v>98967.7</v>
      </c>
      <c r="L41" s="44">
        <v>54.4</v>
      </c>
      <c r="M41" s="48">
        <v>49.43</v>
      </c>
    </row>
    <row r="42" spans="1:13">
      <c r="A42" s="6">
        <v>35</v>
      </c>
      <c r="B42" s="43">
        <v>1.085E-3</v>
      </c>
      <c r="C42" s="43">
        <v>1.0839999999999999E-3</v>
      </c>
      <c r="D42" s="44">
        <v>98172.7</v>
      </c>
      <c r="E42" s="44">
        <v>106.4</v>
      </c>
      <c r="F42" s="48">
        <v>44.94</v>
      </c>
      <c r="G42" s="6" t="s">
        <v>9</v>
      </c>
      <c r="H42" s="6">
        <v>35</v>
      </c>
      <c r="I42" s="43">
        <v>5.9900000000000003E-4</v>
      </c>
      <c r="J42" s="43">
        <v>5.9900000000000003E-4</v>
      </c>
      <c r="K42" s="44">
        <v>98913.2</v>
      </c>
      <c r="L42" s="44">
        <v>59.3</v>
      </c>
      <c r="M42" s="48">
        <v>48.46</v>
      </c>
    </row>
    <row r="43" spans="1:13">
      <c r="A43" s="6">
        <v>36</v>
      </c>
      <c r="B43" s="43">
        <v>1.191E-3</v>
      </c>
      <c r="C43" s="43">
        <v>1.191E-3</v>
      </c>
      <c r="D43" s="44">
        <v>98066.3</v>
      </c>
      <c r="E43" s="44">
        <v>116.8</v>
      </c>
      <c r="F43" s="48">
        <v>43.98</v>
      </c>
      <c r="G43" s="6" t="s">
        <v>9</v>
      </c>
      <c r="H43" s="6">
        <v>36</v>
      </c>
      <c r="I43" s="43">
        <v>6.2500000000000001E-4</v>
      </c>
      <c r="J43" s="43">
        <v>6.2500000000000001E-4</v>
      </c>
      <c r="K43" s="44">
        <v>98854</v>
      </c>
      <c r="L43" s="44">
        <v>61.8</v>
      </c>
      <c r="M43" s="48">
        <v>47.49</v>
      </c>
    </row>
    <row r="44" spans="1:13">
      <c r="A44" s="6">
        <v>37</v>
      </c>
      <c r="B44" s="43">
        <v>1.297E-3</v>
      </c>
      <c r="C44" s="43">
        <v>1.2960000000000001E-3</v>
      </c>
      <c r="D44" s="44">
        <v>97949.5</v>
      </c>
      <c r="E44" s="44">
        <v>126.9</v>
      </c>
      <c r="F44" s="48">
        <v>43.04</v>
      </c>
      <c r="G44" s="6" t="s">
        <v>9</v>
      </c>
      <c r="H44" s="6">
        <v>37</v>
      </c>
      <c r="I44" s="43">
        <v>6.5099999999999999E-4</v>
      </c>
      <c r="J44" s="43">
        <v>6.5099999999999999E-4</v>
      </c>
      <c r="K44" s="44">
        <v>98792.2</v>
      </c>
      <c r="L44" s="44">
        <v>64.3</v>
      </c>
      <c r="M44" s="48">
        <v>46.52</v>
      </c>
    </row>
    <row r="45" spans="1:13">
      <c r="A45" s="6">
        <v>38</v>
      </c>
      <c r="B45" s="43">
        <v>1.322E-3</v>
      </c>
      <c r="C45" s="43">
        <v>1.3209999999999999E-3</v>
      </c>
      <c r="D45" s="44">
        <v>97822.6</v>
      </c>
      <c r="E45" s="44">
        <v>129.19999999999999</v>
      </c>
      <c r="F45" s="48">
        <v>42.09</v>
      </c>
      <c r="G45" s="6" t="s">
        <v>9</v>
      </c>
      <c r="H45" s="6">
        <v>38</v>
      </c>
      <c r="I45" s="43">
        <v>7.5000000000000002E-4</v>
      </c>
      <c r="J45" s="43">
        <v>7.4899999999999999E-4</v>
      </c>
      <c r="K45" s="44">
        <v>98727.9</v>
      </c>
      <c r="L45" s="44">
        <v>74</v>
      </c>
      <c r="M45" s="48">
        <v>45.55</v>
      </c>
    </row>
    <row r="46" spans="1:13">
      <c r="A46" s="6">
        <v>39</v>
      </c>
      <c r="B46" s="43">
        <v>1.382E-3</v>
      </c>
      <c r="C46" s="43">
        <v>1.3810000000000001E-3</v>
      </c>
      <c r="D46" s="44">
        <v>97693.4</v>
      </c>
      <c r="E46" s="44">
        <v>134.9</v>
      </c>
      <c r="F46" s="48">
        <v>41.15</v>
      </c>
      <c r="G46" s="6" t="s">
        <v>9</v>
      </c>
      <c r="H46" s="6">
        <v>39</v>
      </c>
      <c r="I46" s="43">
        <v>8.2200000000000003E-4</v>
      </c>
      <c r="J46" s="43">
        <v>8.2100000000000001E-4</v>
      </c>
      <c r="K46" s="44">
        <v>98654</v>
      </c>
      <c r="L46" s="44">
        <v>81</v>
      </c>
      <c r="M46" s="48">
        <v>44.58</v>
      </c>
    </row>
    <row r="47" spans="1:13">
      <c r="A47" s="6">
        <v>40</v>
      </c>
      <c r="B47" s="43">
        <v>1.5579999999999999E-3</v>
      </c>
      <c r="C47" s="43">
        <v>1.557E-3</v>
      </c>
      <c r="D47" s="44">
        <v>97558.5</v>
      </c>
      <c r="E47" s="44">
        <v>151.9</v>
      </c>
      <c r="F47" s="48">
        <v>40.200000000000003</v>
      </c>
      <c r="G47" s="6" t="s">
        <v>9</v>
      </c>
      <c r="H47" s="6">
        <v>40</v>
      </c>
      <c r="I47" s="43">
        <v>8.6600000000000002E-4</v>
      </c>
      <c r="J47" s="43">
        <v>8.6600000000000002E-4</v>
      </c>
      <c r="K47" s="44">
        <v>98572.9</v>
      </c>
      <c r="L47" s="44">
        <v>85.3</v>
      </c>
      <c r="M47" s="48">
        <v>43.62</v>
      </c>
    </row>
    <row r="48" spans="1:13">
      <c r="A48" s="6">
        <v>41</v>
      </c>
      <c r="B48" s="43">
        <v>1.67E-3</v>
      </c>
      <c r="C48" s="43">
        <v>1.6689999999999999E-3</v>
      </c>
      <c r="D48" s="44">
        <v>97406.5</v>
      </c>
      <c r="E48" s="44">
        <v>162.6</v>
      </c>
      <c r="F48" s="48">
        <v>39.270000000000003</v>
      </c>
      <c r="G48" s="6" t="s">
        <v>9</v>
      </c>
      <c r="H48" s="6">
        <v>41</v>
      </c>
      <c r="I48" s="43">
        <v>1.039E-3</v>
      </c>
      <c r="J48" s="43">
        <v>1.0380000000000001E-3</v>
      </c>
      <c r="K48" s="44">
        <v>98487.6</v>
      </c>
      <c r="L48" s="44">
        <v>102.3</v>
      </c>
      <c r="M48" s="48">
        <v>42.66</v>
      </c>
    </row>
    <row r="49" spans="1:13">
      <c r="A49" s="6">
        <v>42</v>
      </c>
      <c r="B49" s="43">
        <v>1.8990000000000001E-3</v>
      </c>
      <c r="C49" s="43">
        <v>1.897E-3</v>
      </c>
      <c r="D49" s="44">
        <v>97244</v>
      </c>
      <c r="E49" s="44">
        <v>184.5</v>
      </c>
      <c r="F49" s="48">
        <v>38.33</v>
      </c>
      <c r="G49" s="6" t="s">
        <v>9</v>
      </c>
      <c r="H49" s="6">
        <v>42</v>
      </c>
      <c r="I49" s="43">
        <v>1.085E-3</v>
      </c>
      <c r="J49" s="43">
        <v>1.085E-3</v>
      </c>
      <c r="K49" s="44">
        <v>98385.3</v>
      </c>
      <c r="L49" s="44">
        <v>106.7</v>
      </c>
      <c r="M49" s="48">
        <v>41.7</v>
      </c>
    </row>
    <row r="50" spans="1:13">
      <c r="A50" s="6">
        <v>43</v>
      </c>
      <c r="B50" s="43">
        <v>1.8649999999999999E-3</v>
      </c>
      <c r="C50" s="43">
        <v>1.864E-3</v>
      </c>
      <c r="D50" s="44">
        <v>97059.5</v>
      </c>
      <c r="E50" s="44">
        <v>180.9</v>
      </c>
      <c r="F50" s="48">
        <v>37.4</v>
      </c>
      <c r="G50" s="6" t="s">
        <v>9</v>
      </c>
      <c r="H50" s="6">
        <v>43</v>
      </c>
      <c r="I50" s="43">
        <v>1.191E-3</v>
      </c>
      <c r="J50" s="43">
        <v>1.191E-3</v>
      </c>
      <c r="K50" s="44">
        <v>98278.6</v>
      </c>
      <c r="L50" s="44">
        <v>117</v>
      </c>
      <c r="M50" s="48">
        <v>40.74</v>
      </c>
    </row>
    <row r="51" spans="1:13">
      <c r="A51" s="6">
        <v>44</v>
      </c>
      <c r="B51" s="43">
        <v>2.0790000000000001E-3</v>
      </c>
      <c r="C51" s="43">
        <v>2.0769999999999999E-3</v>
      </c>
      <c r="D51" s="44">
        <v>96878.6</v>
      </c>
      <c r="E51" s="44">
        <v>201.2</v>
      </c>
      <c r="F51" s="48">
        <v>36.47</v>
      </c>
      <c r="G51" s="6" t="s">
        <v>9</v>
      </c>
      <c r="H51" s="6">
        <v>44</v>
      </c>
      <c r="I51" s="43">
        <v>1.253E-3</v>
      </c>
      <c r="J51" s="43">
        <v>1.2520000000000001E-3</v>
      </c>
      <c r="K51" s="44">
        <v>98161.600000000006</v>
      </c>
      <c r="L51" s="44">
        <v>122.9</v>
      </c>
      <c r="M51" s="48">
        <v>39.79</v>
      </c>
    </row>
    <row r="52" spans="1:13">
      <c r="A52" s="6">
        <v>45</v>
      </c>
      <c r="B52" s="43">
        <v>2.2490000000000001E-3</v>
      </c>
      <c r="C52" s="43">
        <v>2.2460000000000002E-3</v>
      </c>
      <c r="D52" s="44">
        <v>96677.4</v>
      </c>
      <c r="E52" s="44">
        <v>217.1</v>
      </c>
      <c r="F52" s="48">
        <v>35.549999999999997</v>
      </c>
      <c r="G52" s="6" t="s">
        <v>9</v>
      </c>
      <c r="H52" s="6">
        <v>45</v>
      </c>
      <c r="I52" s="43">
        <v>1.4189999999999999E-3</v>
      </c>
      <c r="J52" s="43">
        <v>1.418E-3</v>
      </c>
      <c r="K52" s="44">
        <v>98038.7</v>
      </c>
      <c r="L52" s="44">
        <v>139</v>
      </c>
      <c r="M52" s="48">
        <v>38.840000000000003</v>
      </c>
    </row>
    <row r="53" spans="1:13">
      <c r="A53" s="6">
        <v>46</v>
      </c>
      <c r="B53" s="43">
        <v>2.3609999999999998E-3</v>
      </c>
      <c r="C53" s="43">
        <v>2.3579999999999999E-3</v>
      </c>
      <c r="D53" s="44">
        <v>96460.2</v>
      </c>
      <c r="E53" s="44">
        <v>227.5</v>
      </c>
      <c r="F53" s="48">
        <v>34.619999999999997</v>
      </c>
      <c r="G53" s="6" t="s">
        <v>9</v>
      </c>
      <c r="H53" s="6">
        <v>46</v>
      </c>
      <c r="I53" s="43">
        <v>1.6490000000000001E-3</v>
      </c>
      <c r="J53" s="43">
        <v>1.6479999999999999E-3</v>
      </c>
      <c r="K53" s="44">
        <v>97899.7</v>
      </c>
      <c r="L53" s="44">
        <v>161.30000000000001</v>
      </c>
      <c r="M53" s="48">
        <v>37.9</v>
      </c>
    </row>
    <row r="54" spans="1:13">
      <c r="A54" s="6">
        <v>47</v>
      </c>
      <c r="B54" s="43">
        <v>2.3809999999999999E-3</v>
      </c>
      <c r="C54" s="43">
        <v>2.3779999999999999E-3</v>
      </c>
      <c r="D54" s="44">
        <v>96232.8</v>
      </c>
      <c r="E54" s="44">
        <v>228.9</v>
      </c>
      <c r="F54" s="48">
        <v>33.71</v>
      </c>
      <c r="G54" s="6" t="s">
        <v>9</v>
      </c>
      <c r="H54" s="6">
        <v>47</v>
      </c>
      <c r="I54" s="43">
        <v>1.562E-3</v>
      </c>
      <c r="J54" s="43">
        <v>1.5610000000000001E-3</v>
      </c>
      <c r="K54" s="44">
        <v>97738.3</v>
      </c>
      <c r="L54" s="44">
        <v>152.6</v>
      </c>
      <c r="M54" s="48">
        <v>36.96</v>
      </c>
    </row>
    <row r="55" spans="1:13">
      <c r="A55" s="6">
        <v>48</v>
      </c>
      <c r="B55" s="43">
        <v>2.7759999999999998E-3</v>
      </c>
      <c r="C55" s="43">
        <v>2.7720000000000002E-3</v>
      </c>
      <c r="D55" s="44">
        <v>96003.9</v>
      </c>
      <c r="E55" s="44">
        <v>266.2</v>
      </c>
      <c r="F55" s="48">
        <v>32.78</v>
      </c>
      <c r="G55" s="6" t="s">
        <v>9</v>
      </c>
      <c r="H55" s="6">
        <v>48</v>
      </c>
      <c r="I55" s="43">
        <v>1.7979999999999999E-3</v>
      </c>
      <c r="J55" s="43">
        <v>1.7960000000000001E-3</v>
      </c>
      <c r="K55" s="44">
        <v>97585.8</v>
      </c>
      <c r="L55" s="44">
        <v>175.3</v>
      </c>
      <c r="M55" s="48">
        <v>36.01</v>
      </c>
    </row>
    <row r="56" spans="1:13">
      <c r="A56" s="6">
        <v>49</v>
      </c>
      <c r="B56" s="43">
        <v>2.869E-3</v>
      </c>
      <c r="C56" s="43">
        <v>2.8649999999999999E-3</v>
      </c>
      <c r="D56" s="44">
        <v>95737.7</v>
      </c>
      <c r="E56" s="44">
        <v>274.3</v>
      </c>
      <c r="F56" s="48">
        <v>31.87</v>
      </c>
      <c r="G56" s="6" t="s">
        <v>9</v>
      </c>
      <c r="H56" s="6">
        <v>49</v>
      </c>
      <c r="I56" s="43">
        <v>1.9750000000000002E-3</v>
      </c>
      <c r="J56" s="43">
        <v>1.9729999999999999E-3</v>
      </c>
      <c r="K56" s="44">
        <v>97410.5</v>
      </c>
      <c r="L56" s="44">
        <v>192.2</v>
      </c>
      <c r="M56" s="48">
        <v>35.08</v>
      </c>
    </row>
    <row r="57" spans="1:13">
      <c r="A57" s="6">
        <v>50</v>
      </c>
      <c r="B57" s="43">
        <v>3.1180000000000001E-3</v>
      </c>
      <c r="C57" s="43">
        <v>3.1129999999999999E-3</v>
      </c>
      <c r="D57" s="44">
        <v>95463.4</v>
      </c>
      <c r="E57" s="44">
        <v>297.2</v>
      </c>
      <c r="F57" s="48">
        <v>30.96</v>
      </c>
      <c r="G57" s="6" t="s">
        <v>9</v>
      </c>
      <c r="H57" s="6">
        <v>50</v>
      </c>
      <c r="I57" s="43">
        <v>2.2160000000000001E-3</v>
      </c>
      <c r="J57" s="43">
        <v>2.2139999999999998E-3</v>
      </c>
      <c r="K57" s="44">
        <v>97218.3</v>
      </c>
      <c r="L57" s="44">
        <v>215.2</v>
      </c>
      <c r="M57" s="48">
        <v>34.15</v>
      </c>
    </row>
    <row r="58" spans="1:13">
      <c r="A58" s="6">
        <v>51</v>
      </c>
      <c r="B58" s="43">
        <v>3.4949999999999998E-3</v>
      </c>
      <c r="C58" s="43">
        <v>3.4889999999999999E-3</v>
      </c>
      <c r="D58" s="44">
        <v>95166.2</v>
      </c>
      <c r="E58" s="44">
        <v>332</v>
      </c>
      <c r="F58" s="48">
        <v>30.06</v>
      </c>
      <c r="G58" s="6" t="s">
        <v>9</v>
      </c>
      <c r="H58" s="6">
        <v>51</v>
      </c>
      <c r="I58" s="43">
        <v>2.4659999999999999E-3</v>
      </c>
      <c r="J58" s="43">
        <v>2.4629999999999999E-3</v>
      </c>
      <c r="K58" s="44">
        <v>97003.1</v>
      </c>
      <c r="L58" s="44">
        <v>238.9</v>
      </c>
      <c r="M58" s="48">
        <v>33.22</v>
      </c>
    </row>
    <row r="59" spans="1:13">
      <c r="A59" s="6">
        <v>52</v>
      </c>
      <c r="B59" s="43">
        <v>4.0309999999999999E-3</v>
      </c>
      <c r="C59" s="43">
        <v>4.0229999999999997E-3</v>
      </c>
      <c r="D59" s="44">
        <v>94834.2</v>
      </c>
      <c r="E59" s="44">
        <v>381.5</v>
      </c>
      <c r="F59" s="48">
        <v>29.16</v>
      </c>
      <c r="G59" s="6" t="s">
        <v>9</v>
      </c>
      <c r="H59" s="6">
        <v>52</v>
      </c>
      <c r="I59" s="43">
        <v>2.6540000000000001E-3</v>
      </c>
      <c r="J59" s="43">
        <v>2.65E-3</v>
      </c>
      <c r="K59" s="44">
        <v>96764.2</v>
      </c>
      <c r="L59" s="44">
        <v>256.5</v>
      </c>
      <c r="M59" s="48">
        <v>32.299999999999997</v>
      </c>
    </row>
    <row r="60" spans="1:13">
      <c r="A60" s="6">
        <v>53</v>
      </c>
      <c r="B60" s="43">
        <v>4.3860000000000001E-3</v>
      </c>
      <c r="C60" s="43">
        <v>4.3759999999999997E-3</v>
      </c>
      <c r="D60" s="44">
        <v>94452.7</v>
      </c>
      <c r="E60" s="44">
        <v>413.4</v>
      </c>
      <c r="F60" s="48">
        <v>28.28</v>
      </c>
      <c r="G60" s="6" t="s">
        <v>9</v>
      </c>
      <c r="H60" s="6">
        <v>53</v>
      </c>
      <c r="I60" s="43">
        <v>2.9480000000000001E-3</v>
      </c>
      <c r="J60" s="43">
        <v>2.9429999999999999E-3</v>
      </c>
      <c r="K60" s="44">
        <v>96507.8</v>
      </c>
      <c r="L60" s="44">
        <v>284</v>
      </c>
      <c r="M60" s="48">
        <v>31.39</v>
      </c>
    </row>
    <row r="61" spans="1:13">
      <c r="A61" s="6">
        <v>54</v>
      </c>
      <c r="B61" s="43">
        <v>4.5589999999999997E-3</v>
      </c>
      <c r="C61" s="43">
        <v>4.5490000000000001E-3</v>
      </c>
      <c r="D61" s="44">
        <v>94039.3</v>
      </c>
      <c r="E61" s="44">
        <v>427.8</v>
      </c>
      <c r="F61" s="48">
        <v>27.4</v>
      </c>
      <c r="G61" s="6" t="s">
        <v>9</v>
      </c>
      <c r="H61" s="6">
        <v>54</v>
      </c>
      <c r="I61" s="43">
        <v>3.2239999999999999E-3</v>
      </c>
      <c r="J61" s="43">
        <v>3.2179999999999999E-3</v>
      </c>
      <c r="K61" s="44">
        <v>96223.7</v>
      </c>
      <c r="L61" s="44">
        <v>309.7</v>
      </c>
      <c r="M61" s="48">
        <v>30.48</v>
      </c>
    </row>
    <row r="62" spans="1:13">
      <c r="A62" s="6">
        <v>55</v>
      </c>
      <c r="B62" s="43">
        <v>5.2940000000000001E-3</v>
      </c>
      <c r="C62" s="43">
        <v>5.28E-3</v>
      </c>
      <c r="D62" s="44">
        <v>93611.6</v>
      </c>
      <c r="E62" s="44">
        <v>494.3</v>
      </c>
      <c r="F62" s="48">
        <v>26.52</v>
      </c>
      <c r="G62" s="6" t="s">
        <v>9</v>
      </c>
      <c r="H62" s="6">
        <v>55</v>
      </c>
      <c r="I62" s="43">
        <v>3.3609999999999998E-3</v>
      </c>
      <c r="J62" s="43">
        <v>3.356E-3</v>
      </c>
      <c r="K62" s="44">
        <v>95914</v>
      </c>
      <c r="L62" s="44">
        <v>321.8</v>
      </c>
      <c r="M62" s="48">
        <v>29.57</v>
      </c>
    </row>
    <row r="63" spans="1:13">
      <c r="A63" s="6">
        <v>56</v>
      </c>
      <c r="B63" s="43">
        <v>5.8139999999999997E-3</v>
      </c>
      <c r="C63" s="43">
        <v>5.7970000000000001E-3</v>
      </c>
      <c r="D63" s="44">
        <v>93117.3</v>
      </c>
      <c r="E63" s="44">
        <v>539.79999999999995</v>
      </c>
      <c r="F63" s="48">
        <v>25.66</v>
      </c>
      <c r="G63" s="6" t="s">
        <v>9</v>
      </c>
      <c r="H63" s="6">
        <v>56</v>
      </c>
      <c r="I63" s="43">
        <v>3.7780000000000001E-3</v>
      </c>
      <c r="J63" s="43">
        <v>3.771E-3</v>
      </c>
      <c r="K63" s="44">
        <v>95592.2</v>
      </c>
      <c r="L63" s="44">
        <v>360.5</v>
      </c>
      <c r="M63" s="48">
        <v>28.67</v>
      </c>
    </row>
    <row r="64" spans="1:13">
      <c r="A64" s="6">
        <v>57</v>
      </c>
      <c r="B64" s="43">
        <v>6.1989999999999996E-3</v>
      </c>
      <c r="C64" s="43">
        <v>6.1789999999999996E-3</v>
      </c>
      <c r="D64" s="44">
        <v>92577.5</v>
      </c>
      <c r="E64" s="44">
        <v>572.1</v>
      </c>
      <c r="F64" s="48">
        <v>24.81</v>
      </c>
      <c r="G64" s="6" t="s">
        <v>9</v>
      </c>
      <c r="H64" s="6">
        <v>57</v>
      </c>
      <c r="I64" s="43">
        <v>4.2119999999999996E-3</v>
      </c>
      <c r="J64" s="43">
        <v>4.2030000000000001E-3</v>
      </c>
      <c r="K64" s="44">
        <v>95231.7</v>
      </c>
      <c r="L64" s="44">
        <v>400.3</v>
      </c>
      <c r="M64" s="48">
        <v>27.78</v>
      </c>
    </row>
    <row r="65" spans="1:13">
      <c r="A65" s="6">
        <v>58</v>
      </c>
      <c r="B65" s="43">
        <v>7.0289999999999997E-3</v>
      </c>
      <c r="C65" s="43">
        <v>7.0049999999999999E-3</v>
      </c>
      <c r="D65" s="44">
        <v>92005.4</v>
      </c>
      <c r="E65" s="44">
        <v>644.5</v>
      </c>
      <c r="F65" s="48">
        <v>23.96</v>
      </c>
      <c r="G65" s="6" t="s">
        <v>9</v>
      </c>
      <c r="H65" s="6">
        <v>58</v>
      </c>
      <c r="I65" s="43">
        <v>4.2110000000000003E-3</v>
      </c>
      <c r="J65" s="43">
        <v>4.202E-3</v>
      </c>
      <c r="K65" s="44">
        <v>94831.4</v>
      </c>
      <c r="L65" s="44">
        <v>398.5</v>
      </c>
      <c r="M65" s="48">
        <v>26.89</v>
      </c>
    </row>
    <row r="66" spans="1:13">
      <c r="A66" s="6">
        <v>59</v>
      </c>
      <c r="B66" s="43">
        <v>7.3159999999999996E-3</v>
      </c>
      <c r="C66" s="43">
        <v>7.2890000000000003E-3</v>
      </c>
      <c r="D66" s="44">
        <v>91360.9</v>
      </c>
      <c r="E66" s="44">
        <v>665.9</v>
      </c>
      <c r="F66" s="48">
        <v>23.13</v>
      </c>
      <c r="G66" s="6" t="s">
        <v>9</v>
      </c>
      <c r="H66" s="6">
        <v>59</v>
      </c>
      <c r="I66" s="43">
        <v>5.0730000000000003E-3</v>
      </c>
      <c r="J66" s="43">
        <v>5.0600000000000003E-3</v>
      </c>
      <c r="K66" s="44">
        <v>94432.9</v>
      </c>
      <c r="L66" s="44">
        <v>477.8</v>
      </c>
      <c r="M66" s="48">
        <v>26.01</v>
      </c>
    </row>
    <row r="67" spans="1:13">
      <c r="A67" s="6">
        <v>60</v>
      </c>
      <c r="B67" s="43">
        <v>8.2100000000000003E-3</v>
      </c>
      <c r="C67" s="43">
        <v>8.1759999999999992E-3</v>
      </c>
      <c r="D67" s="44">
        <v>90695</v>
      </c>
      <c r="E67" s="44">
        <v>741.5</v>
      </c>
      <c r="F67" s="48">
        <v>22.29</v>
      </c>
      <c r="G67" s="6" t="s">
        <v>9</v>
      </c>
      <c r="H67" s="6">
        <v>60</v>
      </c>
      <c r="I67" s="43">
        <v>5.5040000000000002E-3</v>
      </c>
      <c r="J67" s="43">
        <v>5.489E-3</v>
      </c>
      <c r="K67" s="44">
        <v>93955.1</v>
      </c>
      <c r="L67" s="44">
        <v>515.70000000000005</v>
      </c>
      <c r="M67" s="48">
        <v>25.14</v>
      </c>
    </row>
    <row r="68" spans="1:13">
      <c r="A68" s="6">
        <v>61</v>
      </c>
      <c r="B68" s="43">
        <v>8.8350000000000008E-3</v>
      </c>
      <c r="C68" s="43">
        <v>8.796E-3</v>
      </c>
      <c r="D68" s="44">
        <v>89953.5</v>
      </c>
      <c r="E68" s="44">
        <v>791.2</v>
      </c>
      <c r="F68" s="48">
        <v>21.47</v>
      </c>
      <c r="G68" s="6" t="s">
        <v>9</v>
      </c>
      <c r="H68" s="6">
        <v>61</v>
      </c>
      <c r="I68" s="43">
        <v>5.8300000000000001E-3</v>
      </c>
      <c r="J68" s="43">
        <v>5.8129999999999996E-3</v>
      </c>
      <c r="K68" s="44">
        <v>93439.4</v>
      </c>
      <c r="L68" s="44">
        <v>543.20000000000005</v>
      </c>
      <c r="M68" s="48">
        <v>24.27</v>
      </c>
    </row>
    <row r="69" spans="1:13">
      <c r="A69" s="6">
        <v>62</v>
      </c>
      <c r="B69" s="43">
        <v>9.75E-3</v>
      </c>
      <c r="C69" s="43">
        <v>9.7020000000000006E-3</v>
      </c>
      <c r="D69" s="44">
        <v>89162.2</v>
      </c>
      <c r="E69" s="44">
        <v>865.1</v>
      </c>
      <c r="F69" s="48">
        <v>20.66</v>
      </c>
      <c r="G69" s="6" t="s">
        <v>9</v>
      </c>
      <c r="H69" s="6">
        <v>62</v>
      </c>
      <c r="I69" s="43">
        <v>6.2859999999999999E-3</v>
      </c>
      <c r="J69" s="43">
        <v>6.2659999999999999E-3</v>
      </c>
      <c r="K69" s="44">
        <v>92896.3</v>
      </c>
      <c r="L69" s="44">
        <v>582.1</v>
      </c>
      <c r="M69" s="48">
        <v>23.41</v>
      </c>
    </row>
    <row r="70" spans="1:13">
      <c r="A70" s="6">
        <v>63</v>
      </c>
      <c r="B70" s="43">
        <v>1.0586999999999999E-2</v>
      </c>
      <c r="C70" s="43">
        <v>1.0532E-2</v>
      </c>
      <c r="D70" s="44">
        <v>88297.1</v>
      </c>
      <c r="E70" s="44">
        <v>929.9</v>
      </c>
      <c r="F70" s="48">
        <v>19.850000000000001</v>
      </c>
      <c r="G70" s="6" t="s">
        <v>9</v>
      </c>
      <c r="H70" s="6">
        <v>63</v>
      </c>
      <c r="I70" s="43">
        <v>6.9080000000000001E-3</v>
      </c>
      <c r="J70" s="43">
        <v>6.8849999999999996E-3</v>
      </c>
      <c r="K70" s="44">
        <v>92314.1</v>
      </c>
      <c r="L70" s="44">
        <v>635.6</v>
      </c>
      <c r="M70" s="48">
        <v>22.55</v>
      </c>
    </row>
    <row r="71" spans="1:13">
      <c r="A71" s="6">
        <v>64</v>
      </c>
      <c r="B71" s="43">
        <v>1.1042E-2</v>
      </c>
      <c r="C71" s="43">
        <v>1.0980999999999999E-2</v>
      </c>
      <c r="D71" s="44">
        <v>87367.2</v>
      </c>
      <c r="E71" s="44">
        <v>959.4</v>
      </c>
      <c r="F71" s="48">
        <v>19.059999999999999</v>
      </c>
      <c r="G71" s="6" t="s">
        <v>9</v>
      </c>
      <c r="H71" s="6">
        <v>64</v>
      </c>
      <c r="I71" s="43">
        <v>7.3150000000000003E-3</v>
      </c>
      <c r="J71" s="43">
        <v>7.2880000000000002E-3</v>
      </c>
      <c r="K71" s="44">
        <v>91678.6</v>
      </c>
      <c r="L71" s="44">
        <v>668.2</v>
      </c>
      <c r="M71" s="48">
        <v>21.71</v>
      </c>
    </row>
    <row r="72" spans="1:13">
      <c r="A72" s="6">
        <v>65</v>
      </c>
      <c r="B72" s="43">
        <v>1.2791E-2</v>
      </c>
      <c r="C72" s="43">
        <v>1.2710000000000001E-2</v>
      </c>
      <c r="D72" s="44">
        <v>86407.8</v>
      </c>
      <c r="E72" s="44">
        <v>1098.2</v>
      </c>
      <c r="F72" s="48">
        <v>18.27</v>
      </c>
      <c r="G72" s="6" t="s">
        <v>9</v>
      </c>
      <c r="H72" s="6">
        <v>65</v>
      </c>
      <c r="I72" s="43">
        <v>8.3490000000000005E-3</v>
      </c>
      <c r="J72" s="43">
        <v>8.3140000000000002E-3</v>
      </c>
      <c r="K72" s="44">
        <v>91010.4</v>
      </c>
      <c r="L72" s="44">
        <v>756.7</v>
      </c>
      <c r="M72" s="48">
        <v>20.86</v>
      </c>
    </row>
    <row r="73" spans="1:13">
      <c r="A73" s="6">
        <v>66</v>
      </c>
      <c r="B73" s="43">
        <v>1.4404E-2</v>
      </c>
      <c r="C73" s="43">
        <v>1.4300999999999999E-2</v>
      </c>
      <c r="D73" s="44">
        <v>85309.6</v>
      </c>
      <c r="E73" s="44">
        <v>1220</v>
      </c>
      <c r="F73" s="48">
        <v>17.5</v>
      </c>
      <c r="G73" s="6" t="s">
        <v>9</v>
      </c>
      <c r="H73" s="6">
        <v>66</v>
      </c>
      <c r="I73" s="43">
        <v>9.2510000000000005E-3</v>
      </c>
      <c r="J73" s="43">
        <v>9.2079999999999992E-3</v>
      </c>
      <c r="K73" s="44">
        <v>90253.7</v>
      </c>
      <c r="L73" s="44">
        <v>831.1</v>
      </c>
      <c r="M73" s="48">
        <v>20.03</v>
      </c>
    </row>
    <row r="74" spans="1:13">
      <c r="A74" s="6">
        <v>67</v>
      </c>
      <c r="B74" s="43">
        <v>1.521E-2</v>
      </c>
      <c r="C74" s="43">
        <v>1.5095000000000001E-2</v>
      </c>
      <c r="D74" s="44">
        <v>84089.600000000006</v>
      </c>
      <c r="E74" s="44">
        <v>1269.3</v>
      </c>
      <c r="F74" s="48">
        <v>16.739999999999998</v>
      </c>
      <c r="G74" s="6" t="s">
        <v>9</v>
      </c>
      <c r="H74" s="6">
        <v>67</v>
      </c>
      <c r="I74" s="43">
        <v>1.0087E-2</v>
      </c>
      <c r="J74" s="43">
        <v>1.0037000000000001E-2</v>
      </c>
      <c r="K74" s="44">
        <v>89422.7</v>
      </c>
      <c r="L74" s="44">
        <v>897.5</v>
      </c>
      <c r="M74" s="48">
        <v>19.22</v>
      </c>
    </row>
    <row r="75" spans="1:13">
      <c r="A75" s="6">
        <v>68</v>
      </c>
      <c r="B75" s="43">
        <v>1.6577000000000001E-2</v>
      </c>
      <c r="C75" s="43">
        <v>1.6441000000000001E-2</v>
      </c>
      <c r="D75" s="44">
        <v>82820.3</v>
      </c>
      <c r="E75" s="44">
        <v>1361.6</v>
      </c>
      <c r="F75" s="48">
        <v>15.99</v>
      </c>
      <c r="G75" s="6" t="s">
        <v>9</v>
      </c>
      <c r="H75" s="6">
        <v>68</v>
      </c>
      <c r="I75" s="43">
        <v>1.0887000000000001E-2</v>
      </c>
      <c r="J75" s="43">
        <v>1.0828000000000001E-2</v>
      </c>
      <c r="K75" s="44">
        <v>88525.2</v>
      </c>
      <c r="L75" s="44">
        <v>958.5</v>
      </c>
      <c r="M75" s="48">
        <v>18.41</v>
      </c>
    </row>
    <row r="76" spans="1:13">
      <c r="A76" s="6">
        <v>69</v>
      </c>
      <c r="B76" s="43">
        <v>1.8668000000000001E-2</v>
      </c>
      <c r="C76" s="43">
        <v>1.8495999999999999E-2</v>
      </c>
      <c r="D76" s="44">
        <v>81458.600000000006</v>
      </c>
      <c r="E76" s="44">
        <v>1506.6</v>
      </c>
      <c r="F76" s="48">
        <v>15.25</v>
      </c>
      <c r="G76" s="6" t="s">
        <v>9</v>
      </c>
      <c r="H76" s="6">
        <v>69</v>
      </c>
      <c r="I76" s="43">
        <v>1.2133E-2</v>
      </c>
      <c r="J76" s="43">
        <v>1.2059E-2</v>
      </c>
      <c r="K76" s="44">
        <v>87566.6</v>
      </c>
      <c r="L76" s="44">
        <v>1056</v>
      </c>
      <c r="M76" s="48">
        <v>17.600000000000001</v>
      </c>
    </row>
    <row r="77" spans="1:13">
      <c r="A77" s="6">
        <v>70</v>
      </c>
      <c r="B77" s="43">
        <v>2.2450999999999999E-2</v>
      </c>
      <c r="C77" s="43">
        <v>2.2200999999999999E-2</v>
      </c>
      <c r="D77" s="44">
        <v>79952</v>
      </c>
      <c r="E77" s="44">
        <v>1775.1</v>
      </c>
      <c r="F77" s="48">
        <v>14.53</v>
      </c>
      <c r="G77" s="6" t="s">
        <v>9</v>
      </c>
      <c r="H77" s="6">
        <v>70</v>
      </c>
      <c r="I77" s="43">
        <v>1.4059E-2</v>
      </c>
      <c r="J77" s="43">
        <v>1.396E-2</v>
      </c>
      <c r="K77" s="44">
        <v>86510.6</v>
      </c>
      <c r="L77" s="44">
        <v>1207.7</v>
      </c>
      <c r="M77" s="48">
        <v>16.809999999999999</v>
      </c>
    </row>
    <row r="78" spans="1:13">
      <c r="A78" s="6">
        <v>71</v>
      </c>
      <c r="B78" s="43">
        <v>2.3893000000000001E-2</v>
      </c>
      <c r="C78" s="43">
        <v>2.3611E-2</v>
      </c>
      <c r="D78" s="44">
        <v>78177</v>
      </c>
      <c r="E78" s="44">
        <v>1845.8</v>
      </c>
      <c r="F78" s="48">
        <v>13.85</v>
      </c>
      <c r="G78" s="6" t="s">
        <v>9</v>
      </c>
      <c r="H78" s="6">
        <v>71</v>
      </c>
      <c r="I78" s="43">
        <v>1.4878000000000001E-2</v>
      </c>
      <c r="J78" s="43">
        <v>1.4768E-2</v>
      </c>
      <c r="K78" s="44">
        <v>85302.9</v>
      </c>
      <c r="L78" s="44">
        <v>1259.8</v>
      </c>
      <c r="M78" s="48">
        <v>16.04</v>
      </c>
    </row>
    <row r="79" spans="1:13">
      <c r="A79" s="6">
        <v>72</v>
      </c>
      <c r="B79" s="43">
        <v>2.5811000000000001E-2</v>
      </c>
      <c r="C79" s="43">
        <v>2.5482000000000001E-2</v>
      </c>
      <c r="D79" s="44">
        <v>76331.100000000006</v>
      </c>
      <c r="E79" s="44">
        <v>1945</v>
      </c>
      <c r="F79" s="48">
        <v>13.17</v>
      </c>
      <c r="G79" s="6" t="s">
        <v>9</v>
      </c>
      <c r="H79" s="6">
        <v>72</v>
      </c>
      <c r="I79" s="43">
        <v>1.7010999999999998E-2</v>
      </c>
      <c r="J79" s="43">
        <v>1.6867E-2</v>
      </c>
      <c r="K79" s="44">
        <v>84043.1</v>
      </c>
      <c r="L79" s="44">
        <v>1417.6</v>
      </c>
      <c r="M79" s="48">
        <v>15.27</v>
      </c>
    </row>
    <row r="80" spans="1:13">
      <c r="A80" s="6">
        <v>73</v>
      </c>
      <c r="B80" s="43">
        <v>2.7505000000000002E-2</v>
      </c>
      <c r="C80" s="43">
        <v>2.7132E-2</v>
      </c>
      <c r="D80" s="44">
        <v>74386.100000000006</v>
      </c>
      <c r="E80" s="44">
        <v>2018.2</v>
      </c>
      <c r="F80" s="48">
        <v>12.5</v>
      </c>
      <c r="G80" s="6" t="s">
        <v>9</v>
      </c>
      <c r="H80" s="6">
        <v>73</v>
      </c>
      <c r="I80" s="43">
        <v>1.7852E-2</v>
      </c>
      <c r="J80" s="43">
        <v>1.7694000000000001E-2</v>
      </c>
      <c r="K80" s="44">
        <v>82625.5</v>
      </c>
      <c r="L80" s="44">
        <v>1461.9</v>
      </c>
      <c r="M80" s="48">
        <v>14.53</v>
      </c>
    </row>
    <row r="81" spans="1:13">
      <c r="A81" s="6">
        <v>74</v>
      </c>
      <c r="B81" s="43">
        <v>3.1773999999999997E-2</v>
      </c>
      <c r="C81" s="43">
        <v>3.1276999999999999E-2</v>
      </c>
      <c r="D81" s="44">
        <v>72367.899999999994</v>
      </c>
      <c r="E81" s="44">
        <v>2263.4</v>
      </c>
      <c r="F81" s="48">
        <v>11.83</v>
      </c>
      <c r="G81" s="6" t="s">
        <v>9</v>
      </c>
      <c r="H81" s="6">
        <v>74</v>
      </c>
      <c r="I81" s="43">
        <v>2.0542999999999999E-2</v>
      </c>
      <c r="J81" s="43">
        <v>2.0334000000000001E-2</v>
      </c>
      <c r="K81" s="44">
        <v>81163.600000000006</v>
      </c>
      <c r="L81" s="44">
        <v>1650.4</v>
      </c>
      <c r="M81" s="48">
        <v>13.78</v>
      </c>
    </row>
    <row r="82" spans="1:13">
      <c r="A82" s="6">
        <v>75</v>
      </c>
      <c r="B82" s="43">
        <v>3.3459999999999997E-2</v>
      </c>
      <c r="C82" s="43">
        <v>3.2909000000000001E-2</v>
      </c>
      <c r="D82" s="44">
        <v>70104.399999999994</v>
      </c>
      <c r="E82" s="44">
        <v>2307.1</v>
      </c>
      <c r="F82" s="48">
        <v>11.2</v>
      </c>
      <c r="G82" s="6" t="s">
        <v>9</v>
      </c>
      <c r="H82" s="6">
        <v>75</v>
      </c>
      <c r="I82" s="43">
        <v>2.2818999999999999E-2</v>
      </c>
      <c r="J82" s="43">
        <v>2.2561999999999999E-2</v>
      </c>
      <c r="K82" s="44">
        <v>79513.2</v>
      </c>
      <c r="L82" s="44">
        <v>1794</v>
      </c>
      <c r="M82" s="48">
        <v>13.06</v>
      </c>
    </row>
    <row r="83" spans="1:13">
      <c r="A83" s="6">
        <v>76</v>
      </c>
      <c r="B83" s="43">
        <v>3.8254000000000003E-2</v>
      </c>
      <c r="C83" s="43">
        <v>3.7536E-2</v>
      </c>
      <c r="D83" s="44">
        <v>67797.3</v>
      </c>
      <c r="E83" s="44">
        <v>2544.8000000000002</v>
      </c>
      <c r="F83" s="48">
        <v>10.56</v>
      </c>
      <c r="G83" s="6" t="s">
        <v>9</v>
      </c>
      <c r="H83" s="6">
        <v>76</v>
      </c>
      <c r="I83" s="43">
        <v>2.5506000000000001E-2</v>
      </c>
      <c r="J83" s="43">
        <v>2.5184999999999999E-2</v>
      </c>
      <c r="K83" s="44">
        <v>77719.3</v>
      </c>
      <c r="L83" s="44">
        <v>1957.3</v>
      </c>
      <c r="M83" s="48">
        <v>12.35</v>
      </c>
    </row>
    <row r="84" spans="1:13">
      <c r="A84" s="6">
        <v>77</v>
      </c>
      <c r="B84" s="43">
        <v>4.1765999999999998E-2</v>
      </c>
      <c r="C84" s="43">
        <v>4.0911000000000003E-2</v>
      </c>
      <c r="D84" s="44">
        <v>65252.5</v>
      </c>
      <c r="E84" s="44">
        <v>2669.6</v>
      </c>
      <c r="F84" s="48">
        <v>9.9600000000000009</v>
      </c>
      <c r="G84" s="6" t="s">
        <v>9</v>
      </c>
      <c r="H84" s="6">
        <v>77</v>
      </c>
      <c r="I84" s="43">
        <v>2.9183000000000001E-2</v>
      </c>
      <c r="J84" s="43">
        <v>2.8763E-2</v>
      </c>
      <c r="K84" s="44">
        <v>75762</v>
      </c>
      <c r="L84" s="44">
        <v>2179.1999999999998</v>
      </c>
      <c r="M84" s="48">
        <v>11.65</v>
      </c>
    </row>
    <row r="85" spans="1:13">
      <c r="A85" s="6">
        <v>78</v>
      </c>
      <c r="B85" s="43">
        <v>4.6476999999999997E-2</v>
      </c>
      <c r="C85" s="43">
        <v>4.5421000000000003E-2</v>
      </c>
      <c r="D85" s="44">
        <v>62582.9</v>
      </c>
      <c r="E85" s="44">
        <v>2842.6</v>
      </c>
      <c r="F85" s="48">
        <v>9.36</v>
      </c>
      <c r="G85" s="6" t="s">
        <v>9</v>
      </c>
      <c r="H85" s="6">
        <v>78</v>
      </c>
      <c r="I85" s="43">
        <v>3.2822999999999998E-2</v>
      </c>
      <c r="J85" s="43">
        <v>3.2293000000000002E-2</v>
      </c>
      <c r="K85" s="44">
        <v>73582.8</v>
      </c>
      <c r="L85" s="44">
        <v>2376.1999999999998</v>
      </c>
      <c r="M85" s="48">
        <v>10.98</v>
      </c>
    </row>
    <row r="86" spans="1:13">
      <c r="A86" s="6">
        <v>79</v>
      </c>
      <c r="B86" s="43">
        <v>5.2866999999999997E-2</v>
      </c>
      <c r="C86" s="43">
        <v>5.1505000000000002E-2</v>
      </c>
      <c r="D86" s="44">
        <v>59740.3</v>
      </c>
      <c r="E86" s="44">
        <v>3076.9</v>
      </c>
      <c r="F86" s="48">
        <v>8.7799999999999994</v>
      </c>
      <c r="G86" s="6" t="s">
        <v>9</v>
      </c>
      <c r="H86" s="6">
        <v>79</v>
      </c>
      <c r="I86" s="43">
        <v>3.6534999999999998E-2</v>
      </c>
      <c r="J86" s="43">
        <v>3.5879000000000001E-2</v>
      </c>
      <c r="K86" s="44">
        <v>71206.600000000006</v>
      </c>
      <c r="L86" s="44">
        <v>2554.8000000000002</v>
      </c>
      <c r="M86" s="48">
        <v>10.33</v>
      </c>
    </row>
    <row r="87" spans="1:13">
      <c r="A87" s="6">
        <v>80</v>
      </c>
      <c r="B87" s="43">
        <v>5.9567000000000002E-2</v>
      </c>
      <c r="C87" s="43">
        <v>5.7844E-2</v>
      </c>
      <c r="D87" s="44">
        <v>56663.4</v>
      </c>
      <c r="E87" s="44">
        <v>3277.6</v>
      </c>
      <c r="F87" s="48">
        <v>8.23</v>
      </c>
      <c r="G87" s="6" t="s">
        <v>9</v>
      </c>
      <c r="H87" s="6">
        <v>80</v>
      </c>
      <c r="I87" s="43">
        <v>4.1756000000000001E-2</v>
      </c>
      <c r="J87" s="43">
        <v>4.0902000000000001E-2</v>
      </c>
      <c r="K87" s="44">
        <v>68651.7</v>
      </c>
      <c r="L87" s="44">
        <v>2808</v>
      </c>
      <c r="M87" s="48">
        <v>9.6999999999999993</v>
      </c>
    </row>
    <row r="88" spans="1:13">
      <c r="A88" s="6">
        <v>81</v>
      </c>
      <c r="B88" s="43">
        <v>6.6319000000000003E-2</v>
      </c>
      <c r="C88" s="43">
        <v>6.4189999999999997E-2</v>
      </c>
      <c r="D88" s="44">
        <v>53385.7</v>
      </c>
      <c r="E88" s="44">
        <v>3426.8</v>
      </c>
      <c r="F88" s="48">
        <v>7.71</v>
      </c>
      <c r="G88" s="6" t="s">
        <v>9</v>
      </c>
      <c r="H88" s="6">
        <v>81</v>
      </c>
      <c r="I88" s="43">
        <v>4.6717000000000002E-2</v>
      </c>
      <c r="J88" s="43">
        <v>4.5650999999999997E-2</v>
      </c>
      <c r="K88" s="44">
        <v>65843.8</v>
      </c>
      <c r="L88" s="44">
        <v>3005.8</v>
      </c>
      <c r="M88" s="48">
        <v>9.09</v>
      </c>
    </row>
    <row r="89" spans="1:13">
      <c r="A89" s="6">
        <v>82</v>
      </c>
      <c r="B89" s="43">
        <v>7.5700000000000003E-2</v>
      </c>
      <c r="C89" s="43">
        <v>7.2939000000000004E-2</v>
      </c>
      <c r="D89" s="44">
        <v>49958.9</v>
      </c>
      <c r="E89" s="44">
        <v>3644</v>
      </c>
      <c r="F89" s="48">
        <v>7.2</v>
      </c>
      <c r="G89" s="6" t="s">
        <v>9</v>
      </c>
      <c r="H89" s="6">
        <v>82</v>
      </c>
      <c r="I89" s="43">
        <v>5.3859999999999998E-2</v>
      </c>
      <c r="J89" s="43">
        <v>5.2447000000000001E-2</v>
      </c>
      <c r="K89" s="44">
        <v>62837.9</v>
      </c>
      <c r="L89" s="44">
        <v>3295.7</v>
      </c>
      <c r="M89" s="48">
        <v>8.5</v>
      </c>
    </row>
    <row r="90" spans="1:13">
      <c r="A90" s="6">
        <v>83</v>
      </c>
      <c r="B90" s="43">
        <v>8.4733000000000003E-2</v>
      </c>
      <c r="C90" s="43">
        <v>8.1289E-2</v>
      </c>
      <c r="D90" s="44">
        <v>46314.9</v>
      </c>
      <c r="E90" s="44">
        <v>3764.9</v>
      </c>
      <c r="F90" s="48">
        <v>6.73</v>
      </c>
      <c r="G90" s="6" t="s">
        <v>9</v>
      </c>
      <c r="H90" s="6">
        <v>83</v>
      </c>
      <c r="I90" s="43">
        <v>6.1501E-2</v>
      </c>
      <c r="J90" s="43">
        <v>5.9665999999999997E-2</v>
      </c>
      <c r="K90" s="44">
        <v>59542.2</v>
      </c>
      <c r="L90" s="44">
        <v>3552.6</v>
      </c>
      <c r="M90" s="48">
        <v>7.94</v>
      </c>
    </row>
    <row r="91" spans="1:13">
      <c r="A91" s="6">
        <v>84</v>
      </c>
      <c r="B91" s="43">
        <v>9.4187999999999994E-2</v>
      </c>
      <c r="C91" s="43">
        <v>8.9952000000000004E-2</v>
      </c>
      <c r="D91" s="44">
        <v>42550</v>
      </c>
      <c r="E91" s="44">
        <v>3827.5</v>
      </c>
      <c r="F91" s="48">
        <v>6.28</v>
      </c>
      <c r="G91" s="6" t="s">
        <v>9</v>
      </c>
      <c r="H91" s="6">
        <v>84</v>
      </c>
      <c r="I91" s="43">
        <v>6.8475999999999995E-2</v>
      </c>
      <c r="J91" s="43">
        <v>6.6209000000000004E-2</v>
      </c>
      <c r="K91" s="44">
        <v>55989.599999999999</v>
      </c>
      <c r="L91" s="44">
        <v>3707</v>
      </c>
      <c r="M91" s="48">
        <v>7.42</v>
      </c>
    </row>
    <row r="92" spans="1:13">
      <c r="A92" s="6">
        <v>85</v>
      </c>
      <c r="B92" s="43">
        <v>0.105501</v>
      </c>
      <c r="C92" s="43">
        <v>0.100215</v>
      </c>
      <c r="D92" s="44">
        <v>38722.6</v>
      </c>
      <c r="E92" s="44">
        <v>3880.6</v>
      </c>
      <c r="F92" s="48">
        <v>5.85</v>
      </c>
      <c r="G92" s="6" t="s">
        <v>9</v>
      </c>
      <c r="H92" s="6">
        <v>85</v>
      </c>
      <c r="I92" s="43">
        <v>7.7109999999999998E-2</v>
      </c>
      <c r="J92" s="43">
        <v>7.4246999999999994E-2</v>
      </c>
      <c r="K92" s="44">
        <v>52282.6</v>
      </c>
      <c r="L92" s="44">
        <v>3881.8</v>
      </c>
      <c r="M92" s="48">
        <v>6.91</v>
      </c>
    </row>
    <row r="93" spans="1:13">
      <c r="A93" s="6">
        <v>86</v>
      </c>
      <c r="B93" s="43">
        <v>0.11594</v>
      </c>
      <c r="C93" s="43">
        <v>0.109588</v>
      </c>
      <c r="D93" s="44">
        <v>34842</v>
      </c>
      <c r="E93" s="44">
        <v>3818.3</v>
      </c>
      <c r="F93" s="48">
        <v>5.45</v>
      </c>
      <c r="G93" s="6" t="s">
        <v>9</v>
      </c>
      <c r="H93" s="6">
        <v>86</v>
      </c>
      <c r="I93" s="43">
        <v>8.8339000000000001E-2</v>
      </c>
      <c r="J93" s="43">
        <v>8.4601999999999997E-2</v>
      </c>
      <c r="K93" s="44">
        <v>48400.7</v>
      </c>
      <c r="L93" s="44">
        <v>4094.8</v>
      </c>
      <c r="M93" s="48">
        <v>6.42</v>
      </c>
    </row>
    <row r="94" spans="1:13">
      <c r="A94" s="6">
        <v>87</v>
      </c>
      <c r="B94" s="43">
        <v>0.131575</v>
      </c>
      <c r="C94" s="43">
        <v>0.12345299999999999</v>
      </c>
      <c r="D94" s="44">
        <v>31023.8</v>
      </c>
      <c r="E94" s="44">
        <v>3830</v>
      </c>
      <c r="F94" s="48">
        <v>5.0599999999999996</v>
      </c>
      <c r="G94" s="6" t="s">
        <v>9</v>
      </c>
      <c r="H94" s="6">
        <v>87</v>
      </c>
      <c r="I94" s="43">
        <v>9.8501000000000005E-2</v>
      </c>
      <c r="J94" s="43">
        <v>9.3877000000000002E-2</v>
      </c>
      <c r="K94" s="44">
        <v>44305.9</v>
      </c>
      <c r="L94" s="44">
        <v>4159.3</v>
      </c>
      <c r="M94" s="48">
        <v>5.97</v>
      </c>
    </row>
    <row r="95" spans="1:13">
      <c r="A95" s="6">
        <v>88</v>
      </c>
      <c r="B95" s="43">
        <v>0.147926</v>
      </c>
      <c r="C95" s="43">
        <v>0.137738</v>
      </c>
      <c r="D95" s="44">
        <v>27193.8</v>
      </c>
      <c r="E95" s="44">
        <v>3745.6</v>
      </c>
      <c r="F95" s="48">
        <v>4.7</v>
      </c>
      <c r="G95" s="6" t="s">
        <v>9</v>
      </c>
      <c r="H95" s="6">
        <v>88</v>
      </c>
      <c r="I95" s="43">
        <v>0.11215600000000001</v>
      </c>
      <c r="J95" s="43">
        <v>0.1062</v>
      </c>
      <c r="K95" s="44">
        <v>40146.6</v>
      </c>
      <c r="L95" s="44">
        <v>4263.6000000000004</v>
      </c>
      <c r="M95" s="48">
        <v>5.53</v>
      </c>
    </row>
    <row r="96" spans="1:13">
      <c r="A96" s="6">
        <v>89</v>
      </c>
      <c r="B96" s="43">
        <v>0.16547799999999999</v>
      </c>
      <c r="C96" s="43">
        <v>0.152833</v>
      </c>
      <c r="D96" s="44">
        <v>23448.2</v>
      </c>
      <c r="E96" s="44">
        <v>3583.6</v>
      </c>
      <c r="F96" s="48">
        <v>4.37</v>
      </c>
      <c r="G96" s="6" t="s">
        <v>9</v>
      </c>
      <c r="H96" s="6">
        <v>89</v>
      </c>
      <c r="I96" s="43">
        <v>0.12536800000000001</v>
      </c>
      <c r="J96" s="43">
        <v>0.11797299999999999</v>
      </c>
      <c r="K96" s="44">
        <v>35883</v>
      </c>
      <c r="L96" s="44">
        <v>4233.2</v>
      </c>
      <c r="M96" s="48">
        <v>5.13</v>
      </c>
    </row>
    <row r="97" spans="1:13">
      <c r="A97" s="6">
        <v>90</v>
      </c>
      <c r="B97" s="43">
        <v>0.18123500000000001</v>
      </c>
      <c r="C97" s="43">
        <v>0.16617699999999999</v>
      </c>
      <c r="D97" s="44">
        <v>19864.5</v>
      </c>
      <c r="E97" s="44">
        <v>3301</v>
      </c>
      <c r="F97" s="48">
        <v>4.07</v>
      </c>
      <c r="G97" s="6" t="s">
        <v>9</v>
      </c>
      <c r="H97" s="6">
        <v>90</v>
      </c>
      <c r="I97" s="43">
        <v>0.14302400000000001</v>
      </c>
      <c r="J97" s="43">
        <v>0.13347899999999999</v>
      </c>
      <c r="K97" s="44">
        <v>31649.8</v>
      </c>
      <c r="L97" s="44">
        <v>4224.6000000000004</v>
      </c>
      <c r="M97" s="48">
        <v>4.75</v>
      </c>
    </row>
    <row r="98" spans="1:13">
      <c r="A98" s="6">
        <v>91</v>
      </c>
      <c r="B98" s="43">
        <v>0.191057</v>
      </c>
      <c r="C98" s="43">
        <v>0.174397</v>
      </c>
      <c r="D98" s="44">
        <v>16563.5</v>
      </c>
      <c r="E98" s="44">
        <v>2888.6</v>
      </c>
      <c r="F98" s="48">
        <v>3.78</v>
      </c>
      <c r="G98" s="6" t="s">
        <v>9</v>
      </c>
      <c r="H98" s="6">
        <v>91</v>
      </c>
      <c r="I98" s="43">
        <v>0.150287</v>
      </c>
      <c r="J98" s="43">
        <v>0.13978299999999999</v>
      </c>
      <c r="K98" s="44">
        <v>27425.200000000001</v>
      </c>
      <c r="L98" s="44">
        <v>3833.6</v>
      </c>
      <c r="M98" s="48">
        <v>4.41</v>
      </c>
    </row>
    <row r="99" spans="1:13">
      <c r="A99" s="6">
        <v>92</v>
      </c>
      <c r="B99" s="43">
        <v>0.22172700000000001</v>
      </c>
      <c r="C99" s="43">
        <v>0.199599</v>
      </c>
      <c r="D99" s="44">
        <v>13674.9</v>
      </c>
      <c r="E99" s="44">
        <v>2729.5</v>
      </c>
      <c r="F99" s="48">
        <v>3.47</v>
      </c>
      <c r="G99" s="6" t="s">
        <v>9</v>
      </c>
      <c r="H99" s="6">
        <v>92</v>
      </c>
      <c r="I99" s="43">
        <v>0.18269299999999999</v>
      </c>
      <c r="J99" s="43">
        <v>0.16740099999999999</v>
      </c>
      <c r="K99" s="44">
        <v>23591.599999999999</v>
      </c>
      <c r="L99" s="44">
        <v>3949.3</v>
      </c>
      <c r="M99" s="48">
        <v>4.04</v>
      </c>
    </row>
    <row r="100" spans="1:13">
      <c r="A100" s="6">
        <v>93</v>
      </c>
      <c r="B100" s="43">
        <v>0.25738100000000003</v>
      </c>
      <c r="C100" s="43">
        <v>0.22803499999999999</v>
      </c>
      <c r="D100" s="44">
        <v>10945.4</v>
      </c>
      <c r="E100" s="44">
        <v>2495.9</v>
      </c>
      <c r="F100" s="48">
        <v>3.21</v>
      </c>
      <c r="G100" s="6" t="s">
        <v>9</v>
      </c>
      <c r="H100" s="6">
        <v>93</v>
      </c>
      <c r="I100" s="43">
        <v>0.19825100000000001</v>
      </c>
      <c r="J100" s="43">
        <v>0.180372</v>
      </c>
      <c r="K100" s="44">
        <v>19642.400000000001</v>
      </c>
      <c r="L100" s="44">
        <v>3542.9</v>
      </c>
      <c r="M100" s="48">
        <v>3.75</v>
      </c>
    </row>
    <row r="101" spans="1:13">
      <c r="A101" s="6">
        <v>94</v>
      </c>
      <c r="B101" s="43">
        <v>0.27268799999999999</v>
      </c>
      <c r="C101" s="43">
        <v>0.23996999999999999</v>
      </c>
      <c r="D101" s="44">
        <v>8449.5</v>
      </c>
      <c r="E101" s="44">
        <v>2027.6</v>
      </c>
      <c r="F101" s="48">
        <v>3.01</v>
      </c>
      <c r="G101" s="6" t="s">
        <v>9</v>
      </c>
      <c r="H101" s="6">
        <v>94</v>
      </c>
      <c r="I101" s="43">
        <v>0.221525</v>
      </c>
      <c r="J101" s="43">
        <v>0.199435</v>
      </c>
      <c r="K101" s="44">
        <v>16099.4</v>
      </c>
      <c r="L101" s="44">
        <v>3210.8</v>
      </c>
      <c r="M101" s="48">
        <v>3.47</v>
      </c>
    </row>
    <row r="102" spans="1:13">
      <c r="A102" s="6">
        <v>95</v>
      </c>
      <c r="B102" s="43">
        <v>0.29330699999999998</v>
      </c>
      <c r="C102" s="43">
        <v>0.25579400000000002</v>
      </c>
      <c r="D102" s="44">
        <v>6421.8</v>
      </c>
      <c r="E102" s="44">
        <v>1642.7</v>
      </c>
      <c r="F102" s="48">
        <v>2.8</v>
      </c>
      <c r="G102" s="6" t="s">
        <v>9</v>
      </c>
      <c r="H102" s="6">
        <v>95</v>
      </c>
      <c r="I102" s="43">
        <v>0.25348399999999999</v>
      </c>
      <c r="J102" s="43">
        <v>0.224971</v>
      </c>
      <c r="K102" s="44">
        <v>12888.6</v>
      </c>
      <c r="L102" s="44">
        <v>2899.6</v>
      </c>
      <c r="M102" s="48">
        <v>3.21</v>
      </c>
    </row>
    <row r="103" spans="1:13">
      <c r="A103" s="6">
        <v>96</v>
      </c>
      <c r="B103" s="43">
        <v>0.32828200000000002</v>
      </c>
      <c r="C103" s="43">
        <v>0.281995</v>
      </c>
      <c r="D103" s="44">
        <v>4779.2</v>
      </c>
      <c r="E103" s="44">
        <v>1347.7</v>
      </c>
      <c r="F103" s="48">
        <v>2.59</v>
      </c>
      <c r="G103" s="6" t="s">
        <v>9</v>
      </c>
      <c r="H103" s="6">
        <v>96</v>
      </c>
      <c r="I103" s="43">
        <v>0.26850099999999999</v>
      </c>
      <c r="J103" s="43">
        <v>0.23672099999999999</v>
      </c>
      <c r="K103" s="44">
        <v>9989.1</v>
      </c>
      <c r="L103" s="44">
        <v>2364.6</v>
      </c>
      <c r="M103" s="48">
        <v>2.99</v>
      </c>
    </row>
    <row r="104" spans="1:13">
      <c r="A104" s="6">
        <v>97</v>
      </c>
      <c r="B104" s="43">
        <v>0.36406500000000003</v>
      </c>
      <c r="C104" s="43">
        <v>0.30799900000000002</v>
      </c>
      <c r="D104" s="44">
        <v>3431.5</v>
      </c>
      <c r="E104" s="44">
        <v>1056.9000000000001</v>
      </c>
      <c r="F104" s="48">
        <v>2.41</v>
      </c>
      <c r="G104" s="6" t="s">
        <v>9</v>
      </c>
      <c r="H104" s="6">
        <v>97</v>
      </c>
      <c r="I104" s="43">
        <v>0.30324699999999999</v>
      </c>
      <c r="J104" s="43">
        <v>0.26332100000000003</v>
      </c>
      <c r="K104" s="44">
        <v>7624.4</v>
      </c>
      <c r="L104" s="44">
        <v>2007.7</v>
      </c>
      <c r="M104" s="48">
        <v>2.77</v>
      </c>
    </row>
    <row r="105" spans="1:13">
      <c r="A105" s="6">
        <v>98</v>
      </c>
      <c r="B105" s="43">
        <v>0.38281199999999999</v>
      </c>
      <c r="C105" s="43">
        <v>0.32131100000000001</v>
      </c>
      <c r="D105" s="44">
        <v>2374.6</v>
      </c>
      <c r="E105" s="44">
        <v>763</v>
      </c>
      <c r="F105" s="48">
        <v>2.27</v>
      </c>
      <c r="G105" s="6" t="s">
        <v>9</v>
      </c>
      <c r="H105" s="6">
        <v>98</v>
      </c>
      <c r="I105" s="43">
        <v>0.32771099999999997</v>
      </c>
      <c r="J105" s="43">
        <v>0.28157399999999999</v>
      </c>
      <c r="K105" s="44">
        <v>5616.8</v>
      </c>
      <c r="L105" s="44">
        <v>1581.5</v>
      </c>
      <c r="M105" s="48">
        <v>2.58</v>
      </c>
    </row>
    <row r="106" spans="1:13">
      <c r="A106" s="6">
        <v>99</v>
      </c>
      <c r="B106" s="43">
        <v>0.44400299999999998</v>
      </c>
      <c r="C106" s="43">
        <v>0.36334100000000003</v>
      </c>
      <c r="D106" s="44">
        <v>1611.6</v>
      </c>
      <c r="E106" s="44">
        <v>585.6</v>
      </c>
      <c r="F106" s="48">
        <v>2.1</v>
      </c>
      <c r="G106" s="6" t="s">
        <v>9</v>
      </c>
      <c r="H106" s="6">
        <v>99</v>
      </c>
      <c r="I106" s="43">
        <v>0.360875</v>
      </c>
      <c r="J106" s="43">
        <v>0.30571300000000001</v>
      </c>
      <c r="K106" s="44">
        <v>4035.2</v>
      </c>
      <c r="L106" s="44">
        <v>1233.5999999999999</v>
      </c>
      <c r="M106" s="48">
        <v>2.39</v>
      </c>
    </row>
    <row r="107" spans="1:13">
      <c r="A107" s="6">
        <v>100</v>
      </c>
      <c r="B107" s="6">
        <v>0.42277500000000001</v>
      </c>
      <c r="C107" s="6">
        <v>0.34900100000000001</v>
      </c>
      <c r="D107" s="6">
        <v>1026</v>
      </c>
      <c r="E107" s="6">
        <v>358.1</v>
      </c>
      <c r="F107" s="6">
        <v>2.02</v>
      </c>
      <c r="G107" s="6" t="s">
        <v>9</v>
      </c>
      <c r="H107" s="6">
        <v>100</v>
      </c>
      <c r="I107" s="6">
        <v>0.392822</v>
      </c>
      <c r="J107" s="6">
        <v>0.32833299999999999</v>
      </c>
      <c r="K107" s="6">
        <v>2801.6</v>
      </c>
      <c r="L107" s="6">
        <v>919.9</v>
      </c>
      <c r="M107" s="6">
        <v>2.23</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0.81640625" defaultRowHeight="15.5"/>
  <cols>
    <col min="1" max="16384" width="10.81640625" style="6"/>
  </cols>
  <sheetData>
    <row r="1" spans="1:13" s="2" customFormat="1" ht="31" customHeight="1">
      <c r="A1" s="26" t="s">
        <v>77</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4.6030000000000003E-3</v>
      </c>
      <c r="C7" s="43">
        <v>4.5929999999999999E-3</v>
      </c>
      <c r="D7" s="44">
        <v>100000</v>
      </c>
      <c r="E7" s="44">
        <v>459.3</v>
      </c>
      <c r="F7" s="48">
        <v>78.41</v>
      </c>
      <c r="G7" s="6" t="s">
        <v>9</v>
      </c>
      <c r="H7" s="6">
        <v>0</v>
      </c>
      <c r="I7" s="43">
        <v>3.9969999999999997E-3</v>
      </c>
      <c r="J7" s="43">
        <v>3.9890000000000004E-3</v>
      </c>
      <c r="K7" s="44">
        <v>100000</v>
      </c>
      <c r="L7" s="44">
        <v>398.9</v>
      </c>
      <c r="M7" s="48">
        <v>82.36</v>
      </c>
    </row>
    <row r="8" spans="1:13">
      <c r="A8" s="6">
        <v>1</v>
      </c>
      <c r="B8" s="43">
        <v>3.21E-4</v>
      </c>
      <c r="C8" s="43">
        <v>3.2000000000000003E-4</v>
      </c>
      <c r="D8" s="44">
        <v>99540.7</v>
      </c>
      <c r="E8" s="44">
        <v>31.9</v>
      </c>
      <c r="F8" s="48">
        <v>77.77</v>
      </c>
      <c r="G8" s="6" t="s">
        <v>9</v>
      </c>
      <c r="H8" s="6">
        <v>1</v>
      </c>
      <c r="I8" s="43">
        <v>3.0899999999999998E-4</v>
      </c>
      <c r="J8" s="43">
        <v>3.0899999999999998E-4</v>
      </c>
      <c r="K8" s="44">
        <v>99601.1</v>
      </c>
      <c r="L8" s="44">
        <v>30.7</v>
      </c>
      <c r="M8" s="48">
        <v>81.69</v>
      </c>
    </row>
    <row r="9" spans="1:13">
      <c r="A9" s="6">
        <v>2</v>
      </c>
      <c r="B9" s="43">
        <v>1.84E-4</v>
      </c>
      <c r="C9" s="43">
        <v>1.84E-4</v>
      </c>
      <c r="D9" s="44">
        <v>99508.800000000003</v>
      </c>
      <c r="E9" s="44">
        <v>18.3</v>
      </c>
      <c r="F9" s="48">
        <v>76.8</v>
      </c>
      <c r="G9" s="6" t="s">
        <v>9</v>
      </c>
      <c r="H9" s="6">
        <v>2</v>
      </c>
      <c r="I9" s="43">
        <v>1.37E-4</v>
      </c>
      <c r="J9" s="43">
        <v>1.37E-4</v>
      </c>
      <c r="K9" s="44">
        <v>99570.3</v>
      </c>
      <c r="L9" s="44">
        <v>13.6</v>
      </c>
      <c r="M9" s="48">
        <v>80.72</v>
      </c>
    </row>
    <row r="10" spans="1:13">
      <c r="A10" s="6">
        <v>3</v>
      </c>
      <c r="B10" s="43">
        <v>1.56E-4</v>
      </c>
      <c r="C10" s="43">
        <v>1.56E-4</v>
      </c>
      <c r="D10" s="44">
        <v>99490.5</v>
      </c>
      <c r="E10" s="44">
        <v>15.5</v>
      </c>
      <c r="F10" s="48">
        <v>75.81</v>
      </c>
      <c r="G10" s="6" t="s">
        <v>9</v>
      </c>
      <c r="H10" s="6">
        <v>3</v>
      </c>
      <c r="I10" s="43">
        <v>1.36E-4</v>
      </c>
      <c r="J10" s="43">
        <v>1.36E-4</v>
      </c>
      <c r="K10" s="44">
        <v>99556.7</v>
      </c>
      <c r="L10" s="44">
        <v>13.6</v>
      </c>
      <c r="M10" s="48">
        <v>79.73</v>
      </c>
    </row>
    <row r="11" spans="1:13">
      <c r="A11" s="6">
        <v>4</v>
      </c>
      <c r="B11" s="43">
        <v>1.05E-4</v>
      </c>
      <c r="C11" s="43">
        <v>1.05E-4</v>
      </c>
      <c r="D11" s="44">
        <v>99474.9</v>
      </c>
      <c r="E11" s="44">
        <v>10.5</v>
      </c>
      <c r="F11" s="48">
        <v>74.819999999999993</v>
      </c>
      <c r="G11" s="6" t="s">
        <v>9</v>
      </c>
      <c r="H11" s="6">
        <v>4</v>
      </c>
      <c r="I11" s="43">
        <v>9.6000000000000002E-5</v>
      </c>
      <c r="J11" s="43">
        <v>9.6000000000000002E-5</v>
      </c>
      <c r="K11" s="44">
        <v>99543.1</v>
      </c>
      <c r="L11" s="44">
        <v>9.6</v>
      </c>
      <c r="M11" s="48">
        <v>78.739999999999995</v>
      </c>
    </row>
    <row r="12" spans="1:13">
      <c r="A12" s="6">
        <v>5</v>
      </c>
      <c r="B12" s="43">
        <v>1.07E-4</v>
      </c>
      <c r="C12" s="43">
        <v>1.07E-4</v>
      </c>
      <c r="D12" s="44">
        <v>99464.4</v>
      </c>
      <c r="E12" s="44">
        <v>10.6</v>
      </c>
      <c r="F12" s="48">
        <v>73.83</v>
      </c>
      <c r="G12" s="6" t="s">
        <v>9</v>
      </c>
      <c r="H12" s="6">
        <v>5</v>
      </c>
      <c r="I12" s="43">
        <v>8.5000000000000006E-5</v>
      </c>
      <c r="J12" s="43">
        <v>8.5000000000000006E-5</v>
      </c>
      <c r="K12" s="44">
        <v>99533.6</v>
      </c>
      <c r="L12" s="44">
        <v>8.5</v>
      </c>
      <c r="M12" s="48">
        <v>77.739999999999995</v>
      </c>
    </row>
    <row r="13" spans="1:13">
      <c r="A13" s="6">
        <v>6</v>
      </c>
      <c r="B13" s="43">
        <v>1E-4</v>
      </c>
      <c r="C13" s="43">
        <v>1E-4</v>
      </c>
      <c r="D13" s="44">
        <v>99453.8</v>
      </c>
      <c r="E13" s="44">
        <v>9.9</v>
      </c>
      <c r="F13" s="48">
        <v>72.84</v>
      </c>
      <c r="G13" s="6" t="s">
        <v>9</v>
      </c>
      <c r="H13" s="6">
        <v>6</v>
      </c>
      <c r="I13" s="43">
        <v>8.3999999999999995E-5</v>
      </c>
      <c r="J13" s="43">
        <v>8.3999999999999995E-5</v>
      </c>
      <c r="K13" s="44">
        <v>99525.1</v>
      </c>
      <c r="L13" s="44">
        <v>8.3000000000000007</v>
      </c>
      <c r="M13" s="48">
        <v>76.75</v>
      </c>
    </row>
    <row r="14" spans="1:13">
      <c r="A14" s="6">
        <v>7</v>
      </c>
      <c r="B14" s="43">
        <v>7.2999999999999999E-5</v>
      </c>
      <c r="C14" s="43">
        <v>7.2999999999999999E-5</v>
      </c>
      <c r="D14" s="44">
        <v>99443.9</v>
      </c>
      <c r="E14" s="44">
        <v>7.3</v>
      </c>
      <c r="F14" s="48">
        <v>71.849999999999994</v>
      </c>
      <c r="G14" s="6" t="s">
        <v>9</v>
      </c>
      <c r="H14" s="6">
        <v>7</v>
      </c>
      <c r="I14" s="43">
        <v>8.0000000000000007E-5</v>
      </c>
      <c r="J14" s="43">
        <v>8.0000000000000007E-5</v>
      </c>
      <c r="K14" s="44">
        <v>99516.800000000003</v>
      </c>
      <c r="L14" s="44">
        <v>8</v>
      </c>
      <c r="M14" s="48">
        <v>75.760000000000005</v>
      </c>
    </row>
    <row r="15" spans="1:13">
      <c r="A15" s="6">
        <v>8</v>
      </c>
      <c r="B15" s="43">
        <v>1.11E-4</v>
      </c>
      <c r="C15" s="43">
        <v>1.11E-4</v>
      </c>
      <c r="D15" s="44">
        <v>99436.6</v>
      </c>
      <c r="E15" s="44">
        <v>11</v>
      </c>
      <c r="F15" s="48">
        <v>70.849999999999994</v>
      </c>
      <c r="G15" s="6" t="s">
        <v>9</v>
      </c>
      <c r="H15" s="6">
        <v>8</v>
      </c>
      <c r="I15" s="43">
        <v>1.07E-4</v>
      </c>
      <c r="J15" s="43">
        <v>1.07E-4</v>
      </c>
      <c r="K15" s="44">
        <v>99508.800000000003</v>
      </c>
      <c r="L15" s="44">
        <v>10.6</v>
      </c>
      <c r="M15" s="48">
        <v>74.760000000000005</v>
      </c>
    </row>
    <row r="16" spans="1:13">
      <c r="A16" s="6">
        <v>9</v>
      </c>
      <c r="B16" s="43">
        <v>1.17E-4</v>
      </c>
      <c r="C16" s="43">
        <v>1.17E-4</v>
      </c>
      <c r="D16" s="44">
        <v>99425.600000000006</v>
      </c>
      <c r="E16" s="44">
        <v>11.7</v>
      </c>
      <c r="F16" s="48">
        <v>69.86</v>
      </c>
      <c r="G16" s="6" t="s">
        <v>9</v>
      </c>
      <c r="H16" s="6">
        <v>9</v>
      </c>
      <c r="I16" s="43">
        <v>7.2999999999999999E-5</v>
      </c>
      <c r="J16" s="43">
        <v>7.2999999999999999E-5</v>
      </c>
      <c r="K16" s="44">
        <v>99498.1</v>
      </c>
      <c r="L16" s="44">
        <v>7.3</v>
      </c>
      <c r="M16" s="48">
        <v>73.77</v>
      </c>
    </row>
    <row r="17" spans="1:13">
      <c r="A17" s="6">
        <v>10</v>
      </c>
      <c r="B17" s="43">
        <v>8.5000000000000006E-5</v>
      </c>
      <c r="C17" s="43">
        <v>8.5000000000000006E-5</v>
      </c>
      <c r="D17" s="44">
        <v>99413.9</v>
      </c>
      <c r="E17" s="44">
        <v>8.5</v>
      </c>
      <c r="F17" s="48">
        <v>68.87</v>
      </c>
      <c r="G17" s="6" t="s">
        <v>9</v>
      </c>
      <c r="H17" s="6">
        <v>10</v>
      </c>
      <c r="I17" s="43">
        <v>7.2000000000000002E-5</v>
      </c>
      <c r="J17" s="43">
        <v>7.2000000000000002E-5</v>
      </c>
      <c r="K17" s="44">
        <v>99490.8</v>
      </c>
      <c r="L17" s="44">
        <v>7.1</v>
      </c>
      <c r="M17" s="48">
        <v>72.78</v>
      </c>
    </row>
    <row r="18" spans="1:13">
      <c r="A18" s="6">
        <v>11</v>
      </c>
      <c r="B18" s="43">
        <v>9.8999999999999994E-5</v>
      </c>
      <c r="C18" s="43">
        <v>9.8999999999999994E-5</v>
      </c>
      <c r="D18" s="44">
        <v>99405.4</v>
      </c>
      <c r="E18" s="44">
        <v>9.9</v>
      </c>
      <c r="F18" s="48">
        <v>67.87</v>
      </c>
      <c r="G18" s="6" t="s">
        <v>9</v>
      </c>
      <c r="H18" s="6">
        <v>11</v>
      </c>
      <c r="I18" s="43">
        <v>6.3999999999999997E-5</v>
      </c>
      <c r="J18" s="43">
        <v>6.3999999999999997E-5</v>
      </c>
      <c r="K18" s="44">
        <v>99483.7</v>
      </c>
      <c r="L18" s="44">
        <v>6.3</v>
      </c>
      <c r="M18" s="48">
        <v>71.78</v>
      </c>
    </row>
    <row r="19" spans="1:13">
      <c r="A19" s="6">
        <v>12</v>
      </c>
      <c r="B19" s="43">
        <v>1.06E-4</v>
      </c>
      <c r="C19" s="43">
        <v>1.06E-4</v>
      </c>
      <c r="D19" s="44">
        <v>99395.6</v>
      </c>
      <c r="E19" s="44">
        <v>10.6</v>
      </c>
      <c r="F19" s="48">
        <v>66.88</v>
      </c>
      <c r="G19" s="6" t="s">
        <v>9</v>
      </c>
      <c r="H19" s="6">
        <v>12</v>
      </c>
      <c r="I19" s="43">
        <v>9.3999999999999994E-5</v>
      </c>
      <c r="J19" s="43">
        <v>9.3999999999999994E-5</v>
      </c>
      <c r="K19" s="44">
        <v>99477.4</v>
      </c>
      <c r="L19" s="44">
        <v>9.4</v>
      </c>
      <c r="M19" s="48">
        <v>70.790000000000006</v>
      </c>
    </row>
    <row r="20" spans="1:13">
      <c r="A20" s="6">
        <v>13</v>
      </c>
      <c r="B20" s="43">
        <v>1.01E-4</v>
      </c>
      <c r="C20" s="43">
        <v>1.01E-4</v>
      </c>
      <c r="D20" s="44">
        <v>99385</v>
      </c>
      <c r="E20" s="44">
        <v>10</v>
      </c>
      <c r="F20" s="48">
        <v>65.89</v>
      </c>
      <c r="G20" s="6" t="s">
        <v>9</v>
      </c>
      <c r="H20" s="6">
        <v>13</v>
      </c>
      <c r="I20" s="43">
        <v>8.2999999999999998E-5</v>
      </c>
      <c r="J20" s="43">
        <v>8.2999999999999998E-5</v>
      </c>
      <c r="K20" s="44">
        <v>99468</v>
      </c>
      <c r="L20" s="44">
        <v>8.3000000000000007</v>
      </c>
      <c r="M20" s="48">
        <v>69.790000000000006</v>
      </c>
    </row>
    <row r="21" spans="1:13">
      <c r="A21" s="6">
        <v>14</v>
      </c>
      <c r="B21" s="43">
        <v>1.27E-4</v>
      </c>
      <c r="C21" s="43">
        <v>1.27E-4</v>
      </c>
      <c r="D21" s="44">
        <v>99375</v>
      </c>
      <c r="E21" s="44">
        <v>12.6</v>
      </c>
      <c r="F21" s="48">
        <v>64.89</v>
      </c>
      <c r="G21" s="6" t="s">
        <v>9</v>
      </c>
      <c r="H21" s="6">
        <v>14</v>
      </c>
      <c r="I21" s="43">
        <v>1.4300000000000001E-4</v>
      </c>
      <c r="J21" s="43">
        <v>1.4300000000000001E-4</v>
      </c>
      <c r="K21" s="44">
        <v>99459.7</v>
      </c>
      <c r="L21" s="44">
        <v>14.2</v>
      </c>
      <c r="M21" s="48">
        <v>68.8</v>
      </c>
    </row>
    <row r="22" spans="1:13">
      <c r="A22" s="6">
        <v>15</v>
      </c>
      <c r="B22" s="43">
        <v>1.6200000000000001E-4</v>
      </c>
      <c r="C22" s="43">
        <v>1.6200000000000001E-4</v>
      </c>
      <c r="D22" s="44">
        <v>99362.4</v>
      </c>
      <c r="E22" s="44">
        <v>16.100000000000001</v>
      </c>
      <c r="F22" s="48">
        <v>63.9</v>
      </c>
      <c r="G22" s="6" t="s">
        <v>9</v>
      </c>
      <c r="H22" s="6">
        <v>15</v>
      </c>
      <c r="I22" s="43">
        <v>1.56E-4</v>
      </c>
      <c r="J22" s="43">
        <v>1.56E-4</v>
      </c>
      <c r="K22" s="44">
        <v>99445.5</v>
      </c>
      <c r="L22" s="44">
        <v>15.5</v>
      </c>
      <c r="M22" s="48">
        <v>67.81</v>
      </c>
    </row>
    <row r="23" spans="1:13">
      <c r="A23" s="6">
        <v>16</v>
      </c>
      <c r="B23" s="43">
        <v>2.2800000000000001E-4</v>
      </c>
      <c r="C23" s="43">
        <v>2.2800000000000001E-4</v>
      </c>
      <c r="D23" s="44">
        <v>99346.3</v>
      </c>
      <c r="E23" s="44">
        <v>22.6</v>
      </c>
      <c r="F23" s="48">
        <v>62.91</v>
      </c>
      <c r="G23" s="6" t="s">
        <v>9</v>
      </c>
      <c r="H23" s="6">
        <v>16</v>
      </c>
      <c r="I23" s="43">
        <v>1.76E-4</v>
      </c>
      <c r="J23" s="43">
        <v>1.76E-4</v>
      </c>
      <c r="K23" s="44">
        <v>99430</v>
      </c>
      <c r="L23" s="44">
        <v>17.5</v>
      </c>
      <c r="M23" s="48">
        <v>66.819999999999993</v>
      </c>
    </row>
    <row r="24" spans="1:13">
      <c r="A24" s="6">
        <v>17</v>
      </c>
      <c r="B24" s="43">
        <v>3.8900000000000002E-4</v>
      </c>
      <c r="C24" s="43">
        <v>3.8900000000000002E-4</v>
      </c>
      <c r="D24" s="44">
        <v>99323.7</v>
      </c>
      <c r="E24" s="44">
        <v>38.700000000000003</v>
      </c>
      <c r="F24" s="48">
        <v>61.93</v>
      </c>
      <c r="G24" s="6" t="s">
        <v>9</v>
      </c>
      <c r="H24" s="6">
        <v>17</v>
      </c>
      <c r="I24" s="43">
        <v>2.3599999999999999E-4</v>
      </c>
      <c r="J24" s="43">
        <v>2.3599999999999999E-4</v>
      </c>
      <c r="K24" s="44">
        <v>99412.5</v>
      </c>
      <c r="L24" s="44">
        <v>23.4</v>
      </c>
      <c r="M24" s="48">
        <v>65.83</v>
      </c>
    </row>
    <row r="25" spans="1:13">
      <c r="A25" s="6">
        <v>18</v>
      </c>
      <c r="B25" s="43">
        <v>5.2700000000000002E-4</v>
      </c>
      <c r="C25" s="43">
        <v>5.2700000000000002E-4</v>
      </c>
      <c r="D25" s="44">
        <v>99285</v>
      </c>
      <c r="E25" s="44">
        <v>52.4</v>
      </c>
      <c r="F25" s="48">
        <v>60.95</v>
      </c>
      <c r="G25" s="6" t="s">
        <v>9</v>
      </c>
      <c r="H25" s="6">
        <v>18</v>
      </c>
      <c r="I25" s="43">
        <v>2.2000000000000001E-4</v>
      </c>
      <c r="J25" s="43">
        <v>2.2000000000000001E-4</v>
      </c>
      <c r="K25" s="44">
        <v>99389.1</v>
      </c>
      <c r="L25" s="44">
        <v>21.8</v>
      </c>
      <c r="M25" s="48">
        <v>64.849999999999994</v>
      </c>
    </row>
    <row r="26" spans="1:13">
      <c r="A26" s="6">
        <v>19</v>
      </c>
      <c r="B26" s="43">
        <v>4.3399999999999998E-4</v>
      </c>
      <c r="C26" s="43">
        <v>4.3399999999999998E-4</v>
      </c>
      <c r="D26" s="44">
        <v>99232.7</v>
      </c>
      <c r="E26" s="44">
        <v>43.1</v>
      </c>
      <c r="F26" s="48">
        <v>59.98</v>
      </c>
      <c r="G26" s="6" t="s">
        <v>9</v>
      </c>
      <c r="H26" s="6">
        <v>19</v>
      </c>
      <c r="I26" s="43">
        <v>2.4600000000000002E-4</v>
      </c>
      <c r="J26" s="43">
        <v>2.4600000000000002E-4</v>
      </c>
      <c r="K26" s="44">
        <v>99367.2</v>
      </c>
      <c r="L26" s="44">
        <v>24.4</v>
      </c>
      <c r="M26" s="48">
        <v>63.86</v>
      </c>
    </row>
    <row r="27" spans="1:13">
      <c r="A27" s="6">
        <v>20</v>
      </c>
      <c r="B27" s="43">
        <v>5.31E-4</v>
      </c>
      <c r="C27" s="43">
        <v>5.31E-4</v>
      </c>
      <c r="D27" s="44">
        <v>99189.6</v>
      </c>
      <c r="E27" s="44">
        <v>52.6</v>
      </c>
      <c r="F27" s="48">
        <v>59.01</v>
      </c>
      <c r="G27" s="6" t="s">
        <v>9</v>
      </c>
      <c r="H27" s="6">
        <v>20</v>
      </c>
      <c r="I27" s="43">
        <v>2.2699999999999999E-4</v>
      </c>
      <c r="J27" s="43">
        <v>2.2699999999999999E-4</v>
      </c>
      <c r="K27" s="44">
        <v>99342.8</v>
      </c>
      <c r="L27" s="44">
        <v>22.5</v>
      </c>
      <c r="M27" s="48">
        <v>62.88</v>
      </c>
    </row>
    <row r="28" spans="1:13">
      <c r="A28" s="6">
        <v>21</v>
      </c>
      <c r="B28" s="43">
        <v>6.4999999999999997E-4</v>
      </c>
      <c r="C28" s="43">
        <v>6.4899999999999995E-4</v>
      </c>
      <c r="D28" s="44">
        <v>99137</v>
      </c>
      <c r="E28" s="44">
        <v>64.400000000000006</v>
      </c>
      <c r="F28" s="48">
        <v>58.04</v>
      </c>
      <c r="G28" s="6" t="s">
        <v>9</v>
      </c>
      <c r="H28" s="6">
        <v>21</v>
      </c>
      <c r="I28" s="43">
        <v>1.65E-4</v>
      </c>
      <c r="J28" s="43">
        <v>1.65E-4</v>
      </c>
      <c r="K28" s="44">
        <v>99320.3</v>
      </c>
      <c r="L28" s="44">
        <v>16.399999999999999</v>
      </c>
      <c r="M28" s="48">
        <v>61.89</v>
      </c>
    </row>
    <row r="29" spans="1:13">
      <c r="A29" s="6">
        <v>22</v>
      </c>
      <c r="B29" s="43">
        <v>5.9100000000000005E-4</v>
      </c>
      <c r="C29" s="43">
        <v>5.9100000000000005E-4</v>
      </c>
      <c r="D29" s="44">
        <v>99072.6</v>
      </c>
      <c r="E29" s="44">
        <v>58.5</v>
      </c>
      <c r="F29" s="48">
        <v>57.08</v>
      </c>
      <c r="G29" s="6" t="s">
        <v>9</v>
      </c>
      <c r="H29" s="6">
        <v>22</v>
      </c>
      <c r="I29" s="43">
        <v>1.9900000000000001E-4</v>
      </c>
      <c r="J29" s="43">
        <v>1.9900000000000001E-4</v>
      </c>
      <c r="K29" s="44">
        <v>99303.9</v>
      </c>
      <c r="L29" s="44">
        <v>19.8</v>
      </c>
      <c r="M29" s="48">
        <v>60.9</v>
      </c>
    </row>
    <row r="30" spans="1:13">
      <c r="A30" s="6">
        <v>23</v>
      </c>
      <c r="B30" s="43">
        <v>6.6699999999999995E-4</v>
      </c>
      <c r="C30" s="43">
        <v>6.6699999999999995E-4</v>
      </c>
      <c r="D30" s="44">
        <v>99014.1</v>
      </c>
      <c r="E30" s="44">
        <v>66</v>
      </c>
      <c r="F30" s="48">
        <v>56.11</v>
      </c>
      <c r="G30" s="6" t="s">
        <v>9</v>
      </c>
      <c r="H30" s="6">
        <v>23</v>
      </c>
      <c r="I30" s="43">
        <v>2.6200000000000003E-4</v>
      </c>
      <c r="J30" s="43">
        <v>2.6200000000000003E-4</v>
      </c>
      <c r="K30" s="44">
        <v>99284.1</v>
      </c>
      <c r="L30" s="44">
        <v>26</v>
      </c>
      <c r="M30" s="48">
        <v>59.91</v>
      </c>
    </row>
    <row r="31" spans="1:13">
      <c r="A31" s="6">
        <v>24</v>
      </c>
      <c r="B31" s="43">
        <v>6.2699999999999995E-4</v>
      </c>
      <c r="C31" s="43">
        <v>6.2699999999999995E-4</v>
      </c>
      <c r="D31" s="44">
        <v>98948.1</v>
      </c>
      <c r="E31" s="44">
        <v>62.1</v>
      </c>
      <c r="F31" s="48">
        <v>55.15</v>
      </c>
      <c r="G31" s="6" t="s">
        <v>9</v>
      </c>
      <c r="H31" s="6">
        <v>24</v>
      </c>
      <c r="I31" s="43">
        <v>2.61E-4</v>
      </c>
      <c r="J31" s="43">
        <v>2.61E-4</v>
      </c>
      <c r="K31" s="44">
        <v>99258.1</v>
      </c>
      <c r="L31" s="44">
        <v>25.9</v>
      </c>
      <c r="M31" s="48">
        <v>58.93</v>
      </c>
    </row>
    <row r="32" spans="1:13">
      <c r="A32" s="6">
        <v>25</v>
      </c>
      <c r="B32" s="43">
        <v>5.9000000000000003E-4</v>
      </c>
      <c r="C32" s="43">
        <v>5.8900000000000001E-4</v>
      </c>
      <c r="D32" s="44">
        <v>98886</v>
      </c>
      <c r="E32" s="44">
        <v>58.3</v>
      </c>
      <c r="F32" s="48">
        <v>54.18</v>
      </c>
      <c r="G32" s="6" t="s">
        <v>9</v>
      </c>
      <c r="H32" s="6">
        <v>25</v>
      </c>
      <c r="I32" s="43">
        <v>2.5300000000000002E-4</v>
      </c>
      <c r="J32" s="43">
        <v>2.5300000000000002E-4</v>
      </c>
      <c r="K32" s="44">
        <v>99232.3</v>
      </c>
      <c r="L32" s="44">
        <v>25.1</v>
      </c>
      <c r="M32" s="48">
        <v>57.94</v>
      </c>
    </row>
    <row r="33" spans="1:13">
      <c r="A33" s="6">
        <v>26</v>
      </c>
      <c r="B33" s="43">
        <v>6.38E-4</v>
      </c>
      <c r="C33" s="43">
        <v>6.38E-4</v>
      </c>
      <c r="D33" s="44">
        <v>98827.8</v>
      </c>
      <c r="E33" s="44">
        <v>63</v>
      </c>
      <c r="F33" s="48">
        <v>53.21</v>
      </c>
      <c r="G33" s="6" t="s">
        <v>9</v>
      </c>
      <c r="H33" s="6">
        <v>26</v>
      </c>
      <c r="I33" s="43">
        <v>2.8200000000000002E-4</v>
      </c>
      <c r="J33" s="43">
        <v>2.8200000000000002E-4</v>
      </c>
      <c r="K33" s="44">
        <v>99207.1</v>
      </c>
      <c r="L33" s="44">
        <v>28</v>
      </c>
      <c r="M33" s="48">
        <v>56.96</v>
      </c>
    </row>
    <row r="34" spans="1:13">
      <c r="A34" s="6">
        <v>27</v>
      </c>
      <c r="B34" s="43">
        <v>6.9499999999999998E-4</v>
      </c>
      <c r="C34" s="43">
        <v>6.9499999999999998E-4</v>
      </c>
      <c r="D34" s="44">
        <v>98764.7</v>
      </c>
      <c r="E34" s="44">
        <v>68.7</v>
      </c>
      <c r="F34" s="48">
        <v>52.25</v>
      </c>
      <c r="G34" s="6" t="s">
        <v>9</v>
      </c>
      <c r="H34" s="6">
        <v>27</v>
      </c>
      <c r="I34" s="43">
        <v>3.4400000000000001E-4</v>
      </c>
      <c r="J34" s="43">
        <v>3.4299999999999999E-4</v>
      </c>
      <c r="K34" s="44">
        <v>99179.1</v>
      </c>
      <c r="L34" s="44">
        <v>34.1</v>
      </c>
      <c r="M34" s="48">
        <v>55.97</v>
      </c>
    </row>
    <row r="35" spans="1:13">
      <c r="A35" s="6">
        <v>28</v>
      </c>
      <c r="B35" s="43">
        <v>6.9800000000000005E-4</v>
      </c>
      <c r="C35" s="43">
        <v>6.9800000000000005E-4</v>
      </c>
      <c r="D35" s="44">
        <v>98696</v>
      </c>
      <c r="E35" s="44">
        <v>68.900000000000006</v>
      </c>
      <c r="F35" s="48">
        <v>51.28</v>
      </c>
      <c r="G35" s="6" t="s">
        <v>9</v>
      </c>
      <c r="H35" s="6">
        <v>28</v>
      </c>
      <c r="I35" s="43">
        <v>3.6999999999999999E-4</v>
      </c>
      <c r="J35" s="43">
        <v>3.6999999999999999E-4</v>
      </c>
      <c r="K35" s="44">
        <v>99145.1</v>
      </c>
      <c r="L35" s="44">
        <v>36.700000000000003</v>
      </c>
      <c r="M35" s="48">
        <v>54.99</v>
      </c>
    </row>
    <row r="36" spans="1:13">
      <c r="A36" s="6">
        <v>29</v>
      </c>
      <c r="B36" s="43">
        <v>7.7800000000000005E-4</v>
      </c>
      <c r="C36" s="43">
        <v>7.7800000000000005E-4</v>
      </c>
      <c r="D36" s="44">
        <v>98627.199999999997</v>
      </c>
      <c r="E36" s="44">
        <v>76.7</v>
      </c>
      <c r="F36" s="48">
        <v>50.32</v>
      </c>
      <c r="G36" s="6" t="s">
        <v>9</v>
      </c>
      <c r="H36" s="6">
        <v>29</v>
      </c>
      <c r="I36" s="43">
        <v>2.9999999999999997E-4</v>
      </c>
      <c r="J36" s="43">
        <v>2.9999999999999997E-4</v>
      </c>
      <c r="K36" s="44">
        <v>99108.4</v>
      </c>
      <c r="L36" s="44">
        <v>29.7</v>
      </c>
      <c r="M36" s="48">
        <v>54.01</v>
      </c>
    </row>
    <row r="37" spans="1:13">
      <c r="A37" s="6">
        <v>30</v>
      </c>
      <c r="B37" s="43">
        <v>8.4400000000000002E-4</v>
      </c>
      <c r="C37" s="43">
        <v>8.4400000000000002E-4</v>
      </c>
      <c r="D37" s="44">
        <v>98550.5</v>
      </c>
      <c r="E37" s="44">
        <v>83.2</v>
      </c>
      <c r="F37" s="48">
        <v>49.36</v>
      </c>
      <c r="G37" s="6" t="s">
        <v>9</v>
      </c>
      <c r="H37" s="6">
        <v>30</v>
      </c>
      <c r="I37" s="43">
        <v>4.2099999999999999E-4</v>
      </c>
      <c r="J37" s="43">
        <v>4.2099999999999999E-4</v>
      </c>
      <c r="K37" s="44">
        <v>99078.6</v>
      </c>
      <c r="L37" s="44">
        <v>41.7</v>
      </c>
      <c r="M37" s="48">
        <v>53.03</v>
      </c>
    </row>
    <row r="38" spans="1:13">
      <c r="A38" s="6">
        <v>31</v>
      </c>
      <c r="B38" s="43">
        <v>8.5099999999999998E-4</v>
      </c>
      <c r="C38" s="43">
        <v>8.5099999999999998E-4</v>
      </c>
      <c r="D38" s="44">
        <v>98467.3</v>
      </c>
      <c r="E38" s="44">
        <v>83.8</v>
      </c>
      <c r="F38" s="48">
        <v>48.4</v>
      </c>
      <c r="G38" s="6" t="s">
        <v>9</v>
      </c>
      <c r="H38" s="6">
        <v>31</v>
      </c>
      <c r="I38" s="43">
        <v>3.8499999999999998E-4</v>
      </c>
      <c r="J38" s="43">
        <v>3.8499999999999998E-4</v>
      </c>
      <c r="K38" s="44">
        <v>99037</v>
      </c>
      <c r="L38" s="44">
        <v>38.200000000000003</v>
      </c>
      <c r="M38" s="48">
        <v>52.05</v>
      </c>
    </row>
    <row r="39" spans="1:13">
      <c r="A39" s="6">
        <v>32</v>
      </c>
      <c r="B39" s="43">
        <v>9.6400000000000001E-4</v>
      </c>
      <c r="C39" s="43">
        <v>9.6400000000000001E-4</v>
      </c>
      <c r="D39" s="44">
        <v>98383.5</v>
      </c>
      <c r="E39" s="44">
        <v>94.8</v>
      </c>
      <c r="F39" s="48">
        <v>47.44</v>
      </c>
      <c r="G39" s="6" t="s">
        <v>9</v>
      </c>
      <c r="H39" s="6">
        <v>32</v>
      </c>
      <c r="I39" s="43">
        <v>4.86E-4</v>
      </c>
      <c r="J39" s="43">
        <v>4.86E-4</v>
      </c>
      <c r="K39" s="44">
        <v>98998.8</v>
      </c>
      <c r="L39" s="44">
        <v>48.1</v>
      </c>
      <c r="M39" s="48">
        <v>51.07</v>
      </c>
    </row>
    <row r="40" spans="1:13">
      <c r="A40" s="6">
        <v>33</v>
      </c>
      <c r="B40" s="43">
        <v>9.1100000000000003E-4</v>
      </c>
      <c r="C40" s="43">
        <v>9.1E-4</v>
      </c>
      <c r="D40" s="44">
        <v>98288.7</v>
      </c>
      <c r="E40" s="44">
        <v>89.5</v>
      </c>
      <c r="F40" s="48">
        <v>46.48</v>
      </c>
      <c r="G40" s="6" t="s">
        <v>9</v>
      </c>
      <c r="H40" s="6">
        <v>33</v>
      </c>
      <c r="I40" s="43">
        <v>5.0000000000000001E-4</v>
      </c>
      <c r="J40" s="43">
        <v>5.0000000000000001E-4</v>
      </c>
      <c r="K40" s="44">
        <v>98950.7</v>
      </c>
      <c r="L40" s="44">
        <v>49.4</v>
      </c>
      <c r="M40" s="48">
        <v>50.1</v>
      </c>
    </row>
    <row r="41" spans="1:13">
      <c r="A41" s="6">
        <v>34</v>
      </c>
      <c r="B41" s="43">
        <v>1.075E-3</v>
      </c>
      <c r="C41" s="43">
        <v>1.0740000000000001E-3</v>
      </c>
      <c r="D41" s="44">
        <v>98199.2</v>
      </c>
      <c r="E41" s="44">
        <v>105.5</v>
      </c>
      <c r="F41" s="48">
        <v>45.53</v>
      </c>
      <c r="G41" s="6" t="s">
        <v>9</v>
      </c>
      <c r="H41" s="6">
        <v>34</v>
      </c>
      <c r="I41" s="43">
        <v>4.9299999999999995E-4</v>
      </c>
      <c r="J41" s="43">
        <v>4.9299999999999995E-4</v>
      </c>
      <c r="K41" s="44">
        <v>98901.3</v>
      </c>
      <c r="L41" s="44">
        <v>48.7</v>
      </c>
      <c r="M41" s="48">
        <v>49.12</v>
      </c>
    </row>
    <row r="42" spans="1:13">
      <c r="A42" s="6">
        <v>35</v>
      </c>
      <c r="B42" s="43">
        <v>1.016E-3</v>
      </c>
      <c r="C42" s="43">
        <v>1.016E-3</v>
      </c>
      <c r="D42" s="44">
        <v>98093.8</v>
      </c>
      <c r="E42" s="44">
        <v>99.7</v>
      </c>
      <c r="F42" s="48">
        <v>44.57</v>
      </c>
      <c r="G42" s="6" t="s">
        <v>9</v>
      </c>
      <c r="H42" s="6">
        <v>35</v>
      </c>
      <c r="I42" s="43">
        <v>6.1799999999999995E-4</v>
      </c>
      <c r="J42" s="43">
        <v>6.1799999999999995E-4</v>
      </c>
      <c r="K42" s="44">
        <v>98852.6</v>
      </c>
      <c r="L42" s="44">
        <v>61.1</v>
      </c>
      <c r="M42" s="48">
        <v>48.14</v>
      </c>
    </row>
    <row r="43" spans="1:13">
      <c r="A43" s="6">
        <v>36</v>
      </c>
      <c r="B43" s="43">
        <v>1.1349999999999999E-3</v>
      </c>
      <c r="C43" s="43">
        <v>1.134E-3</v>
      </c>
      <c r="D43" s="44">
        <v>97994.1</v>
      </c>
      <c r="E43" s="44">
        <v>111.2</v>
      </c>
      <c r="F43" s="48">
        <v>43.62</v>
      </c>
      <c r="G43" s="6" t="s">
        <v>9</v>
      </c>
      <c r="H43" s="6">
        <v>36</v>
      </c>
      <c r="I43" s="43">
        <v>6.8800000000000003E-4</v>
      </c>
      <c r="J43" s="43">
        <v>6.8800000000000003E-4</v>
      </c>
      <c r="K43" s="44">
        <v>98791.5</v>
      </c>
      <c r="L43" s="44">
        <v>68</v>
      </c>
      <c r="M43" s="48">
        <v>47.17</v>
      </c>
    </row>
    <row r="44" spans="1:13">
      <c r="A44" s="6">
        <v>37</v>
      </c>
      <c r="B44" s="43">
        <v>1.243E-3</v>
      </c>
      <c r="C44" s="43">
        <v>1.242E-3</v>
      </c>
      <c r="D44" s="44">
        <v>97883</v>
      </c>
      <c r="E44" s="44">
        <v>121.6</v>
      </c>
      <c r="F44" s="48">
        <v>42.67</v>
      </c>
      <c r="G44" s="6" t="s">
        <v>9</v>
      </c>
      <c r="H44" s="6">
        <v>37</v>
      </c>
      <c r="I44" s="43">
        <v>7.7800000000000005E-4</v>
      </c>
      <c r="J44" s="43">
        <v>7.7700000000000002E-4</v>
      </c>
      <c r="K44" s="44">
        <v>98723.5</v>
      </c>
      <c r="L44" s="44">
        <v>76.8</v>
      </c>
      <c r="M44" s="48">
        <v>46.21</v>
      </c>
    </row>
    <row r="45" spans="1:13">
      <c r="A45" s="6">
        <v>38</v>
      </c>
      <c r="B45" s="43">
        <v>1.4109999999999999E-3</v>
      </c>
      <c r="C45" s="43">
        <v>1.41E-3</v>
      </c>
      <c r="D45" s="44">
        <v>97761.4</v>
      </c>
      <c r="E45" s="44">
        <v>137.80000000000001</v>
      </c>
      <c r="F45" s="48">
        <v>41.72</v>
      </c>
      <c r="G45" s="6" t="s">
        <v>9</v>
      </c>
      <c r="H45" s="6">
        <v>38</v>
      </c>
      <c r="I45" s="43">
        <v>7.9299999999999998E-4</v>
      </c>
      <c r="J45" s="43">
        <v>7.9299999999999998E-4</v>
      </c>
      <c r="K45" s="44">
        <v>98646.8</v>
      </c>
      <c r="L45" s="44">
        <v>78.2</v>
      </c>
      <c r="M45" s="48">
        <v>45.24</v>
      </c>
    </row>
    <row r="46" spans="1:13">
      <c r="A46" s="6">
        <v>39</v>
      </c>
      <c r="B46" s="43">
        <v>1.523E-3</v>
      </c>
      <c r="C46" s="43">
        <v>1.5219999999999999E-3</v>
      </c>
      <c r="D46" s="44">
        <v>97623.6</v>
      </c>
      <c r="E46" s="44">
        <v>148.6</v>
      </c>
      <c r="F46" s="48">
        <v>40.78</v>
      </c>
      <c r="G46" s="6" t="s">
        <v>9</v>
      </c>
      <c r="H46" s="6">
        <v>39</v>
      </c>
      <c r="I46" s="43">
        <v>7.4600000000000003E-4</v>
      </c>
      <c r="J46" s="43">
        <v>7.4600000000000003E-4</v>
      </c>
      <c r="K46" s="44">
        <v>98568.6</v>
      </c>
      <c r="L46" s="44">
        <v>73.5</v>
      </c>
      <c r="M46" s="48">
        <v>44.28</v>
      </c>
    </row>
    <row r="47" spans="1:13">
      <c r="A47" s="6">
        <v>40</v>
      </c>
      <c r="B47" s="43">
        <v>1.6080000000000001E-3</v>
      </c>
      <c r="C47" s="43">
        <v>1.6069999999999999E-3</v>
      </c>
      <c r="D47" s="44">
        <v>97475</v>
      </c>
      <c r="E47" s="44">
        <v>156.6</v>
      </c>
      <c r="F47" s="48">
        <v>39.840000000000003</v>
      </c>
      <c r="G47" s="6" t="s">
        <v>9</v>
      </c>
      <c r="H47" s="6">
        <v>40</v>
      </c>
      <c r="I47" s="43">
        <v>9.0799999999999995E-4</v>
      </c>
      <c r="J47" s="43">
        <v>9.0799999999999995E-4</v>
      </c>
      <c r="K47" s="44">
        <v>98495</v>
      </c>
      <c r="L47" s="44">
        <v>89.4</v>
      </c>
      <c r="M47" s="48">
        <v>43.31</v>
      </c>
    </row>
    <row r="48" spans="1:13">
      <c r="A48" s="6">
        <v>41</v>
      </c>
      <c r="B48" s="43">
        <v>1.676E-3</v>
      </c>
      <c r="C48" s="43">
        <v>1.6750000000000001E-3</v>
      </c>
      <c r="D48" s="44">
        <v>97318.3</v>
      </c>
      <c r="E48" s="44">
        <v>163</v>
      </c>
      <c r="F48" s="48">
        <v>38.9</v>
      </c>
      <c r="G48" s="6" t="s">
        <v>9</v>
      </c>
      <c r="H48" s="6">
        <v>41</v>
      </c>
      <c r="I48" s="43">
        <v>1.0740000000000001E-3</v>
      </c>
      <c r="J48" s="43">
        <v>1.0740000000000001E-3</v>
      </c>
      <c r="K48" s="44">
        <v>98405.6</v>
      </c>
      <c r="L48" s="44">
        <v>105.6</v>
      </c>
      <c r="M48" s="48">
        <v>42.35</v>
      </c>
    </row>
    <row r="49" spans="1:13">
      <c r="A49" s="6">
        <v>42</v>
      </c>
      <c r="B49" s="43">
        <v>1.7780000000000001E-3</v>
      </c>
      <c r="C49" s="43">
        <v>1.776E-3</v>
      </c>
      <c r="D49" s="44">
        <v>97155.4</v>
      </c>
      <c r="E49" s="44">
        <v>172.6</v>
      </c>
      <c r="F49" s="48">
        <v>37.97</v>
      </c>
      <c r="G49" s="6" t="s">
        <v>9</v>
      </c>
      <c r="H49" s="6">
        <v>42</v>
      </c>
      <c r="I49" s="43">
        <v>1.0660000000000001E-3</v>
      </c>
      <c r="J49" s="43">
        <v>1.065E-3</v>
      </c>
      <c r="K49" s="44">
        <v>98300</v>
      </c>
      <c r="L49" s="44">
        <v>104.7</v>
      </c>
      <c r="M49" s="48">
        <v>41.39</v>
      </c>
    </row>
    <row r="50" spans="1:13">
      <c r="A50" s="6">
        <v>43</v>
      </c>
      <c r="B50" s="43">
        <v>1.8600000000000001E-3</v>
      </c>
      <c r="C50" s="43">
        <v>1.8580000000000001E-3</v>
      </c>
      <c r="D50" s="44">
        <v>96982.8</v>
      </c>
      <c r="E50" s="44">
        <v>180.2</v>
      </c>
      <c r="F50" s="48">
        <v>37.03</v>
      </c>
      <c r="G50" s="6" t="s">
        <v>9</v>
      </c>
      <c r="H50" s="6">
        <v>43</v>
      </c>
      <c r="I50" s="43">
        <v>1.181E-3</v>
      </c>
      <c r="J50" s="43">
        <v>1.1800000000000001E-3</v>
      </c>
      <c r="K50" s="44">
        <v>98195.3</v>
      </c>
      <c r="L50" s="44">
        <v>115.9</v>
      </c>
      <c r="M50" s="48">
        <v>40.44</v>
      </c>
    </row>
    <row r="51" spans="1:13">
      <c r="A51" s="6">
        <v>44</v>
      </c>
      <c r="B51" s="43">
        <v>2.3319999999999999E-3</v>
      </c>
      <c r="C51" s="43">
        <v>2.3289999999999999E-3</v>
      </c>
      <c r="D51" s="44">
        <v>96802.6</v>
      </c>
      <c r="E51" s="44">
        <v>225.5</v>
      </c>
      <c r="F51" s="48">
        <v>36.1</v>
      </c>
      <c r="G51" s="6" t="s">
        <v>9</v>
      </c>
      <c r="H51" s="6">
        <v>44</v>
      </c>
      <c r="I51" s="43">
        <v>1.341E-3</v>
      </c>
      <c r="J51" s="43">
        <v>1.34E-3</v>
      </c>
      <c r="K51" s="44">
        <v>98079.4</v>
      </c>
      <c r="L51" s="44">
        <v>131.5</v>
      </c>
      <c r="M51" s="48">
        <v>39.479999999999997</v>
      </c>
    </row>
    <row r="52" spans="1:13">
      <c r="A52" s="6">
        <v>45</v>
      </c>
      <c r="B52" s="43">
        <v>2.398E-3</v>
      </c>
      <c r="C52" s="43">
        <v>2.395E-3</v>
      </c>
      <c r="D52" s="44">
        <v>96577.1</v>
      </c>
      <c r="E52" s="44">
        <v>231.3</v>
      </c>
      <c r="F52" s="48">
        <v>35.19</v>
      </c>
      <c r="G52" s="6" t="s">
        <v>9</v>
      </c>
      <c r="H52" s="6">
        <v>45</v>
      </c>
      <c r="I52" s="43">
        <v>1.3500000000000001E-3</v>
      </c>
      <c r="J52" s="43">
        <v>1.3489999999999999E-3</v>
      </c>
      <c r="K52" s="44">
        <v>97947.9</v>
      </c>
      <c r="L52" s="44">
        <v>132.19999999999999</v>
      </c>
      <c r="M52" s="48">
        <v>38.54</v>
      </c>
    </row>
    <row r="53" spans="1:13">
      <c r="A53" s="6">
        <v>46</v>
      </c>
      <c r="B53" s="43">
        <v>2.3900000000000002E-3</v>
      </c>
      <c r="C53" s="43">
        <v>2.3869999999999998E-3</v>
      </c>
      <c r="D53" s="44">
        <v>96345.8</v>
      </c>
      <c r="E53" s="44">
        <v>230</v>
      </c>
      <c r="F53" s="48">
        <v>34.270000000000003</v>
      </c>
      <c r="G53" s="6" t="s">
        <v>9</v>
      </c>
      <c r="H53" s="6">
        <v>46</v>
      </c>
      <c r="I53" s="43">
        <v>1.5169999999999999E-3</v>
      </c>
      <c r="J53" s="43">
        <v>1.516E-3</v>
      </c>
      <c r="K53" s="44">
        <v>97815.7</v>
      </c>
      <c r="L53" s="44">
        <v>148.30000000000001</v>
      </c>
      <c r="M53" s="48">
        <v>37.590000000000003</v>
      </c>
    </row>
    <row r="54" spans="1:13">
      <c r="A54" s="6">
        <v>47</v>
      </c>
      <c r="B54" s="43">
        <v>2.5460000000000001E-3</v>
      </c>
      <c r="C54" s="43">
        <v>2.5430000000000001E-3</v>
      </c>
      <c r="D54" s="44">
        <v>96115.8</v>
      </c>
      <c r="E54" s="44">
        <v>244.4</v>
      </c>
      <c r="F54" s="48">
        <v>33.35</v>
      </c>
      <c r="G54" s="6" t="s">
        <v>9</v>
      </c>
      <c r="H54" s="6">
        <v>47</v>
      </c>
      <c r="I54" s="43">
        <v>1.6689999999999999E-3</v>
      </c>
      <c r="J54" s="43">
        <v>1.6670000000000001E-3</v>
      </c>
      <c r="K54" s="44">
        <v>97667.4</v>
      </c>
      <c r="L54" s="44">
        <v>162.80000000000001</v>
      </c>
      <c r="M54" s="48">
        <v>36.64</v>
      </c>
    </row>
    <row r="55" spans="1:13">
      <c r="A55" s="6">
        <v>48</v>
      </c>
      <c r="B55" s="43">
        <v>2.8E-3</v>
      </c>
      <c r="C55" s="43">
        <v>2.7959999999999999E-3</v>
      </c>
      <c r="D55" s="44">
        <v>95871.4</v>
      </c>
      <c r="E55" s="44">
        <v>268</v>
      </c>
      <c r="F55" s="48">
        <v>32.43</v>
      </c>
      <c r="G55" s="6" t="s">
        <v>9</v>
      </c>
      <c r="H55" s="6">
        <v>48</v>
      </c>
      <c r="I55" s="43">
        <v>1.836E-3</v>
      </c>
      <c r="J55" s="43">
        <v>1.835E-3</v>
      </c>
      <c r="K55" s="44">
        <v>97504.6</v>
      </c>
      <c r="L55" s="44">
        <v>178.9</v>
      </c>
      <c r="M55" s="48">
        <v>35.71</v>
      </c>
    </row>
    <row r="56" spans="1:13">
      <c r="A56" s="6">
        <v>49</v>
      </c>
      <c r="B56" s="43">
        <v>2.983E-3</v>
      </c>
      <c r="C56" s="43">
        <v>2.9789999999999999E-3</v>
      </c>
      <c r="D56" s="44">
        <v>95603.4</v>
      </c>
      <c r="E56" s="44">
        <v>284.8</v>
      </c>
      <c r="F56" s="48">
        <v>31.52</v>
      </c>
      <c r="G56" s="6" t="s">
        <v>9</v>
      </c>
      <c r="H56" s="6">
        <v>49</v>
      </c>
      <c r="I56" s="43">
        <v>2.036E-3</v>
      </c>
      <c r="J56" s="43">
        <v>2.0339999999999998E-3</v>
      </c>
      <c r="K56" s="44">
        <v>97325.7</v>
      </c>
      <c r="L56" s="44">
        <v>197.9</v>
      </c>
      <c r="M56" s="48">
        <v>34.770000000000003</v>
      </c>
    </row>
    <row r="57" spans="1:13">
      <c r="A57" s="6">
        <v>50</v>
      </c>
      <c r="B57" s="43">
        <v>3.2880000000000001E-3</v>
      </c>
      <c r="C57" s="43">
        <v>3.2820000000000002E-3</v>
      </c>
      <c r="D57" s="44">
        <v>95318.6</v>
      </c>
      <c r="E57" s="44">
        <v>312.89999999999998</v>
      </c>
      <c r="F57" s="48">
        <v>30.62</v>
      </c>
      <c r="G57" s="6" t="s">
        <v>9</v>
      </c>
      <c r="H57" s="6">
        <v>50</v>
      </c>
      <c r="I57" s="43">
        <v>2.1949999999999999E-3</v>
      </c>
      <c r="J57" s="43">
        <v>2.1930000000000001E-3</v>
      </c>
      <c r="K57" s="44">
        <v>97127.8</v>
      </c>
      <c r="L57" s="44">
        <v>213</v>
      </c>
      <c r="M57" s="48">
        <v>33.840000000000003</v>
      </c>
    </row>
    <row r="58" spans="1:13">
      <c r="A58" s="6">
        <v>51</v>
      </c>
      <c r="B58" s="43">
        <v>3.6939999999999998E-3</v>
      </c>
      <c r="C58" s="43">
        <v>3.6870000000000002E-3</v>
      </c>
      <c r="D58" s="44">
        <v>95005.7</v>
      </c>
      <c r="E58" s="44">
        <v>350.3</v>
      </c>
      <c r="F58" s="48">
        <v>29.71</v>
      </c>
      <c r="G58" s="6" t="s">
        <v>9</v>
      </c>
      <c r="H58" s="6">
        <v>51</v>
      </c>
      <c r="I58" s="43">
        <v>2.5240000000000002E-3</v>
      </c>
      <c r="J58" s="43">
        <v>2.5209999999999998E-3</v>
      </c>
      <c r="K58" s="44">
        <v>96914.8</v>
      </c>
      <c r="L58" s="44">
        <v>244.3</v>
      </c>
      <c r="M58" s="48">
        <v>32.909999999999997</v>
      </c>
    </row>
    <row r="59" spans="1:13">
      <c r="A59" s="6">
        <v>52</v>
      </c>
      <c r="B59" s="43">
        <v>4.1570000000000001E-3</v>
      </c>
      <c r="C59" s="43">
        <v>4.1489999999999999E-3</v>
      </c>
      <c r="D59" s="44">
        <v>94655.5</v>
      </c>
      <c r="E59" s="44">
        <v>392.7</v>
      </c>
      <c r="F59" s="48">
        <v>28.82</v>
      </c>
      <c r="G59" s="6" t="s">
        <v>9</v>
      </c>
      <c r="H59" s="6">
        <v>52</v>
      </c>
      <c r="I59" s="43">
        <v>2.8739999999999998E-3</v>
      </c>
      <c r="J59" s="43">
        <v>2.869E-3</v>
      </c>
      <c r="K59" s="44">
        <v>96670.5</v>
      </c>
      <c r="L59" s="44">
        <v>277.39999999999998</v>
      </c>
      <c r="M59" s="48">
        <v>31.99</v>
      </c>
    </row>
    <row r="60" spans="1:13">
      <c r="A60" s="6">
        <v>53</v>
      </c>
      <c r="B60" s="43">
        <v>4.4580000000000002E-3</v>
      </c>
      <c r="C60" s="43">
        <v>4.4479999999999997E-3</v>
      </c>
      <c r="D60" s="44">
        <v>94262.8</v>
      </c>
      <c r="E60" s="44">
        <v>419.3</v>
      </c>
      <c r="F60" s="48">
        <v>27.94</v>
      </c>
      <c r="G60" s="6" t="s">
        <v>9</v>
      </c>
      <c r="H60" s="6">
        <v>53</v>
      </c>
      <c r="I60" s="43">
        <v>2.9480000000000001E-3</v>
      </c>
      <c r="J60" s="43">
        <v>2.944E-3</v>
      </c>
      <c r="K60" s="44">
        <v>96393.1</v>
      </c>
      <c r="L60" s="44">
        <v>283.8</v>
      </c>
      <c r="M60" s="48">
        <v>31.09</v>
      </c>
    </row>
    <row r="61" spans="1:13">
      <c r="A61" s="6">
        <v>54</v>
      </c>
      <c r="B61" s="43">
        <v>4.8739999999999999E-3</v>
      </c>
      <c r="C61" s="43">
        <v>4.862E-3</v>
      </c>
      <c r="D61" s="44">
        <v>93843.5</v>
      </c>
      <c r="E61" s="44">
        <v>456.3</v>
      </c>
      <c r="F61" s="48">
        <v>27.06</v>
      </c>
      <c r="G61" s="6" t="s">
        <v>9</v>
      </c>
      <c r="H61" s="6">
        <v>54</v>
      </c>
      <c r="I61" s="43">
        <v>3.4250000000000001E-3</v>
      </c>
      <c r="J61" s="43">
        <v>3.4190000000000002E-3</v>
      </c>
      <c r="K61" s="44">
        <v>96109.3</v>
      </c>
      <c r="L61" s="44">
        <v>328.6</v>
      </c>
      <c r="M61" s="48">
        <v>30.18</v>
      </c>
    </row>
    <row r="62" spans="1:13">
      <c r="A62" s="6">
        <v>55</v>
      </c>
      <c r="B62" s="43">
        <v>5.4669999999999996E-3</v>
      </c>
      <c r="C62" s="43">
        <v>5.4520000000000002E-3</v>
      </c>
      <c r="D62" s="44">
        <v>93387.199999999997</v>
      </c>
      <c r="E62" s="44">
        <v>509.1</v>
      </c>
      <c r="F62" s="48">
        <v>26.19</v>
      </c>
      <c r="G62" s="6" t="s">
        <v>9</v>
      </c>
      <c r="H62" s="6">
        <v>55</v>
      </c>
      <c r="I62" s="43">
        <v>3.5070000000000001E-3</v>
      </c>
      <c r="J62" s="43">
        <v>3.5010000000000002E-3</v>
      </c>
      <c r="K62" s="44">
        <v>95780.7</v>
      </c>
      <c r="L62" s="44">
        <v>335.3</v>
      </c>
      <c r="M62" s="48">
        <v>29.28</v>
      </c>
    </row>
    <row r="63" spans="1:13">
      <c r="A63" s="6">
        <v>56</v>
      </c>
      <c r="B63" s="43">
        <v>6.2589999999999998E-3</v>
      </c>
      <c r="C63" s="43">
        <v>6.2389999999999998E-3</v>
      </c>
      <c r="D63" s="44">
        <v>92878</v>
      </c>
      <c r="E63" s="44">
        <v>579.5</v>
      </c>
      <c r="F63" s="48">
        <v>25.33</v>
      </c>
      <c r="G63" s="6" t="s">
        <v>9</v>
      </c>
      <c r="H63" s="6">
        <v>56</v>
      </c>
      <c r="I63" s="43">
        <v>3.9199999999999999E-3</v>
      </c>
      <c r="J63" s="43">
        <v>3.9129999999999998E-3</v>
      </c>
      <c r="K63" s="44">
        <v>95445.4</v>
      </c>
      <c r="L63" s="44">
        <v>373.4</v>
      </c>
      <c r="M63" s="48">
        <v>28.38</v>
      </c>
    </row>
    <row r="64" spans="1:13">
      <c r="A64" s="6">
        <v>57</v>
      </c>
      <c r="B64" s="43">
        <v>6.5669999999999999E-3</v>
      </c>
      <c r="C64" s="43">
        <v>6.5459999999999997E-3</v>
      </c>
      <c r="D64" s="44">
        <v>92298.5</v>
      </c>
      <c r="E64" s="44">
        <v>604.20000000000005</v>
      </c>
      <c r="F64" s="48">
        <v>24.49</v>
      </c>
      <c r="G64" s="6" t="s">
        <v>9</v>
      </c>
      <c r="H64" s="6">
        <v>57</v>
      </c>
      <c r="I64" s="43">
        <v>4.3309999999999998E-3</v>
      </c>
      <c r="J64" s="43">
        <v>4.3220000000000003E-3</v>
      </c>
      <c r="K64" s="44">
        <v>95072</v>
      </c>
      <c r="L64" s="44">
        <v>410.9</v>
      </c>
      <c r="M64" s="48">
        <v>27.49</v>
      </c>
    </row>
    <row r="65" spans="1:13">
      <c r="A65" s="6">
        <v>58</v>
      </c>
      <c r="B65" s="43">
        <v>7.0749999999999997E-3</v>
      </c>
      <c r="C65" s="43">
        <v>7.0499999999999998E-3</v>
      </c>
      <c r="D65" s="44">
        <v>91694.399999999994</v>
      </c>
      <c r="E65" s="44">
        <v>646.5</v>
      </c>
      <c r="F65" s="48">
        <v>23.65</v>
      </c>
      <c r="G65" s="6" t="s">
        <v>9</v>
      </c>
      <c r="H65" s="6">
        <v>58</v>
      </c>
      <c r="I65" s="43">
        <v>4.7580000000000001E-3</v>
      </c>
      <c r="J65" s="43">
        <v>4.7460000000000002E-3</v>
      </c>
      <c r="K65" s="44">
        <v>94661.1</v>
      </c>
      <c r="L65" s="44">
        <v>449.3</v>
      </c>
      <c r="M65" s="48">
        <v>26.61</v>
      </c>
    </row>
    <row r="66" spans="1:13">
      <c r="A66" s="6">
        <v>59</v>
      </c>
      <c r="B66" s="43">
        <v>7.6499999999999997E-3</v>
      </c>
      <c r="C66" s="43">
        <v>7.62E-3</v>
      </c>
      <c r="D66" s="44">
        <v>91047.9</v>
      </c>
      <c r="E66" s="44">
        <v>693.8</v>
      </c>
      <c r="F66" s="48">
        <v>22.81</v>
      </c>
      <c r="G66" s="6" t="s">
        <v>9</v>
      </c>
      <c r="H66" s="6">
        <v>59</v>
      </c>
      <c r="I66" s="43">
        <v>4.9399999999999999E-3</v>
      </c>
      <c r="J66" s="43">
        <v>4.9280000000000001E-3</v>
      </c>
      <c r="K66" s="44">
        <v>94211.8</v>
      </c>
      <c r="L66" s="44">
        <v>464.2</v>
      </c>
      <c r="M66" s="48">
        <v>25.73</v>
      </c>
    </row>
    <row r="67" spans="1:13">
      <c r="A67" s="6">
        <v>60</v>
      </c>
      <c r="B67" s="43">
        <v>8.6700000000000006E-3</v>
      </c>
      <c r="C67" s="43">
        <v>8.6320000000000008E-3</v>
      </c>
      <c r="D67" s="44">
        <v>90354.1</v>
      </c>
      <c r="E67" s="44">
        <v>780</v>
      </c>
      <c r="F67" s="48">
        <v>21.98</v>
      </c>
      <c r="G67" s="6" t="s">
        <v>9</v>
      </c>
      <c r="H67" s="6">
        <v>60</v>
      </c>
      <c r="I67" s="43">
        <v>5.5370000000000003E-3</v>
      </c>
      <c r="J67" s="43">
        <v>5.522E-3</v>
      </c>
      <c r="K67" s="44">
        <v>93747.6</v>
      </c>
      <c r="L67" s="44">
        <v>517.70000000000005</v>
      </c>
      <c r="M67" s="48">
        <v>24.85</v>
      </c>
    </row>
    <row r="68" spans="1:13">
      <c r="A68" s="6">
        <v>61</v>
      </c>
      <c r="B68" s="43">
        <v>9.1680000000000008E-3</v>
      </c>
      <c r="C68" s="43">
        <v>9.1260000000000004E-3</v>
      </c>
      <c r="D68" s="44">
        <v>89574.1</v>
      </c>
      <c r="E68" s="44">
        <v>817.4</v>
      </c>
      <c r="F68" s="48">
        <v>21.17</v>
      </c>
      <c r="G68" s="6" t="s">
        <v>9</v>
      </c>
      <c r="H68" s="6">
        <v>61</v>
      </c>
      <c r="I68" s="43">
        <v>6.1050000000000002E-3</v>
      </c>
      <c r="J68" s="43">
        <v>6.0870000000000004E-3</v>
      </c>
      <c r="K68" s="44">
        <v>93229.9</v>
      </c>
      <c r="L68" s="44">
        <v>567.5</v>
      </c>
      <c r="M68" s="48">
        <v>23.99</v>
      </c>
    </row>
    <row r="69" spans="1:13">
      <c r="A69" s="6">
        <v>62</v>
      </c>
      <c r="B69" s="43">
        <v>1.0102999999999999E-2</v>
      </c>
      <c r="C69" s="43">
        <v>1.0052E-2</v>
      </c>
      <c r="D69" s="44">
        <v>88756.7</v>
      </c>
      <c r="E69" s="44">
        <v>892.2</v>
      </c>
      <c r="F69" s="48">
        <v>20.36</v>
      </c>
      <c r="G69" s="6" t="s">
        <v>9</v>
      </c>
      <c r="H69" s="6">
        <v>62</v>
      </c>
      <c r="I69" s="43">
        <v>6.417E-3</v>
      </c>
      <c r="J69" s="43">
        <v>6.3969999999999999E-3</v>
      </c>
      <c r="K69" s="44">
        <v>92662.399999999994</v>
      </c>
      <c r="L69" s="44">
        <v>592.70000000000005</v>
      </c>
      <c r="M69" s="48">
        <v>23.13</v>
      </c>
    </row>
    <row r="70" spans="1:13">
      <c r="A70" s="6">
        <v>63</v>
      </c>
      <c r="B70" s="43">
        <v>1.0614E-2</v>
      </c>
      <c r="C70" s="43">
        <v>1.0558E-2</v>
      </c>
      <c r="D70" s="44">
        <v>87864.5</v>
      </c>
      <c r="E70" s="44">
        <v>927.6</v>
      </c>
      <c r="F70" s="48">
        <v>19.559999999999999</v>
      </c>
      <c r="G70" s="6" t="s">
        <v>9</v>
      </c>
      <c r="H70" s="6">
        <v>63</v>
      </c>
      <c r="I70" s="43">
        <v>6.7390000000000002E-3</v>
      </c>
      <c r="J70" s="43">
        <v>6.7159999999999997E-3</v>
      </c>
      <c r="K70" s="44">
        <v>92069.7</v>
      </c>
      <c r="L70" s="44">
        <v>618.4</v>
      </c>
      <c r="M70" s="48">
        <v>22.28</v>
      </c>
    </row>
    <row r="71" spans="1:13">
      <c r="A71" s="6">
        <v>64</v>
      </c>
      <c r="B71" s="43">
        <v>1.2361E-2</v>
      </c>
      <c r="C71" s="43">
        <v>1.2285000000000001E-2</v>
      </c>
      <c r="D71" s="44">
        <v>86936.8</v>
      </c>
      <c r="E71" s="44">
        <v>1068</v>
      </c>
      <c r="F71" s="48">
        <v>18.77</v>
      </c>
      <c r="G71" s="6" t="s">
        <v>9</v>
      </c>
      <c r="H71" s="6">
        <v>64</v>
      </c>
      <c r="I71" s="43">
        <v>7.8370000000000002E-3</v>
      </c>
      <c r="J71" s="43">
        <v>7.8059999999999996E-3</v>
      </c>
      <c r="K71" s="44">
        <v>91451.3</v>
      </c>
      <c r="L71" s="44">
        <v>713.9</v>
      </c>
      <c r="M71" s="48">
        <v>21.43</v>
      </c>
    </row>
    <row r="72" spans="1:13">
      <c r="A72" s="6">
        <v>65</v>
      </c>
      <c r="B72" s="43">
        <v>1.3311999999999999E-2</v>
      </c>
      <c r="C72" s="43">
        <v>1.3224E-2</v>
      </c>
      <c r="D72" s="44">
        <v>85868.800000000003</v>
      </c>
      <c r="E72" s="44">
        <v>1135.5</v>
      </c>
      <c r="F72" s="48">
        <v>17.989999999999998</v>
      </c>
      <c r="G72" s="6" t="s">
        <v>9</v>
      </c>
      <c r="H72" s="6">
        <v>65</v>
      </c>
      <c r="I72" s="43">
        <v>8.4550000000000007E-3</v>
      </c>
      <c r="J72" s="43">
        <v>8.4189999999999994E-3</v>
      </c>
      <c r="K72" s="44">
        <v>90737.5</v>
      </c>
      <c r="L72" s="44">
        <v>763.9</v>
      </c>
      <c r="M72" s="48">
        <v>20.59</v>
      </c>
    </row>
    <row r="73" spans="1:13">
      <c r="A73" s="6">
        <v>66</v>
      </c>
      <c r="B73" s="43">
        <v>1.457E-2</v>
      </c>
      <c r="C73" s="43">
        <v>1.4465E-2</v>
      </c>
      <c r="D73" s="44">
        <v>84733.3</v>
      </c>
      <c r="E73" s="44">
        <v>1225.5999999999999</v>
      </c>
      <c r="F73" s="48">
        <v>17.23</v>
      </c>
      <c r="G73" s="6" t="s">
        <v>9</v>
      </c>
      <c r="H73" s="6">
        <v>66</v>
      </c>
      <c r="I73" s="43">
        <v>9.2560000000000003E-3</v>
      </c>
      <c r="J73" s="43">
        <v>9.214E-3</v>
      </c>
      <c r="K73" s="44">
        <v>89973.5</v>
      </c>
      <c r="L73" s="44">
        <v>829</v>
      </c>
      <c r="M73" s="48">
        <v>19.760000000000002</v>
      </c>
    </row>
    <row r="74" spans="1:13">
      <c r="A74" s="6">
        <v>67</v>
      </c>
      <c r="B74" s="43">
        <v>1.5998999999999999E-2</v>
      </c>
      <c r="C74" s="43">
        <v>1.5872000000000001E-2</v>
      </c>
      <c r="D74" s="44">
        <v>83507.7</v>
      </c>
      <c r="E74" s="44">
        <v>1325.5</v>
      </c>
      <c r="F74" s="48">
        <v>16.47</v>
      </c>
      <c r="G74" s="6" t="s">
        <v>9</v>
      </c>
      <c r="H74" s="6">
        <v>67</v>
      </c>
      <c r="I74" s="43">
        <v>1.0012999999999999E-2</v>
      </c>
      <c r="J74" s="43">
        <v>9.9629999999999996E-3</v>
      </c>
      <c r="K74" s="44">
        <v>89144.5</v>
      </c>
      <c r="L74" s="44">
        <v>888.2</v>
      </c>
      <c r="M74" s="48">
        <v>18.940000000000001</v>
      </c>
    </row>
    <row r="75" spans="1:13">
      <c r="A75" s="6">
        <v>68</v>
      </c>
      <c r="B75" s="43">
        <v>1.7937000000000002E-2</v>
      </c>
      <c r="C75" s="43">
        <v>1.7777999999999999E-2</v>
      </c>
      <c r="D75" s="44">
        <v>82182.2</v>
      </c>
      <c r="E75" s="44">
        <v>1461</v>
      </c>
      <c r="F75" s="48">
        <v>15.73</v>
      </c>
      <c r="G75" s="6" t="s">
        <v>9</v>
      </c>
      <c r="H75" s="6">
        <v>68</v>
      </c>
      <c r="I75" s="43">
        <v>1.1351999999999999E-2</v>
      </c>
      <c r="J75" s="43">
        <v>1.1287999999999999E-2</v>
      </c>
      <c r="K75" s="44">
        <v>88256.4</v>
      </c>
      <c r="L75" s="44">
        <v>996.3</v>
      </c>
      <c r="M75" s="48">
        <v>18.13</v>
      </c>
    </row>
    <row r="76" spans="1:13">
      <c r="A76" s="6">
        <v>69</v>
      </c>
      <c r="B76" s="43">
        <v>2.0364E-2</v>
      </c>
      <c r="C76" s="43">
        <v>2.0159E-2</v>
      </c>
      <c r="D76" s="44">
        <v>80721.2</v>
      </c>
      <c r="E76" s="44">
        <v>1627.2</v>
      </c>
      <c r="F76" s="48">
        <v>15.01</v>
      </c>
      <c r="G76" s="6" t="s">
        <v>9</v>
      </c>
      <c r="H76" s="6">
        <v>69</v>
      </c>
      <c r="I76" s="43">
        <v>1.3055000000000001E-2</v>
      </c>
      <c r="J76" s="43">
        <v>1.2970000000000001E-2</v>
      </c>
      <c r="K76" s="44">
        <v>87260.1</v>
      </c>
      <c r="L76" s="44">
        <v>1131.8</v>
      </c>
      <c r="M76" s="48">
        <v>17.329999999999998</v>
      </c>
    </row>
    <row r="77" spans="1:13">
      <c r="A77" s="6">
        <v>70</v>
      </c>
      <c r="B77" s="43">
        <v>2.1537000000000001E-2</v>
      </c>
      <c r="C77" s="43">
        <v>2.1307E-2</v>
      </c>
      <c r="D77" s="44">
        <v>79094</v>
      </c>
      <c r="E77" s="44">
        <v>1685.3</v>
      </c>
      <c r="F77" s="48">
        <v>14.3</v>
      </c>
      <c r="G77" s="6" t="s">
        <v>9</v>
      </c>
      <c r="H77" s="6">
        <v>70</v>
      </c>
      <c r="I77" s="43">
        <v>1.4319E-2</v>
      </c>
      <c r="J77" s="43">
        <v>1.4217E-2</v>
      </c>
      <c r="K77" s="44">
        <v>86128.4</v>
      </c>
      <c r="L77" s="44">
        <v>1224.5</v>
      </c>
      <c r="M77" s="48">
        <v>16.55</v>
      </c>
    </row>
    <row r="78" spans="1:13">
      <c r="A78" s="6">
        <v>71</v>
      </c>
      <c r="B78" s="43">
        <v>2.3861E-2</v>
      </c>
      <c r="C78" s="43">
        <v>2.358E-2</v>
      </c>
      <c r="D78" s="44">
        <v>77408.7</v>
      </c>
      <c r="E78" s="44">
        <v>1825.3</v>
      </c>
      <c r="F78" s="48">
        <v>13.61</v>
      </c>
      <c r="G78" s="6" t="s">
        <v>9</v>
      </c>
      <c r="H78" s="6">
        <v>71</v>
      </c>
      <c r="I78" s="43">
        <v>1.5465E-2</v>
      </c>
      <c r="J78" s="43">
        <v>1.5346E-2</v>
      </c>
      <c r="K78" s="44">
        <v>84903.9</v>
      </c>
      <c r="L78" s="44">
        <v>1302.9000000000001</v>
      </c>
      <c r="M78" s="48">
        <v>15.78</v>
      </c>
    </row>
    <row r="79" spans="1:13">
      <c r="A79" s="6">
        <v>72</v>
      </c>
      <c r="B79" s="43">
        <v>2.6445E-2</v>
      </c>
      <c r="C79" s="43">
        <v>2.6100000000000002E-2</v>
      </c>
      <c r="D79" s="44">
        <v>75583.399999999994</v>
      </c>
      <c r="E79" s="44">
        <v>1972.7</v>
      </c>
      <c r="F79" s="48">
        <v>12.92</v>
      </c>
      <c r="G79" s="6" t="s">
        <v>9</v>
      </c>
      <c r="H79" s="6">
        <v>72</v>
      </c>
      <c r="I79" s="43">
        <v>1.7108999999999999E-2</v>
      </c>
      <c r="J79" s="43">
        <v>1.6964E-2</v>
      </c>
      <c r="K79" s="44">
        <v>83600.899999999994</v>
      </c>
      <c r="L79" s="44">
        <v>1418.2</v>
      </c>
      <c r="M79" s="48">
        <v>15.02</v>
      </c>
    </row>
    <row r="80" spans="1:13">
      <c r="A80" s="6">
        <v>73</v>
      </c>
      <c r="B80" s="43">
        <v>2.9294000000000001E-2</v>
      </c>
      <c r="C80" s="43">
        <v>2.8871000000000001E-2</v>
      </c>
      <c r="D80" s="44">
        <v>73610.7</v>
      </c>
      <c r="E80" s="44">
        <v>2125.1999999999998</v>
      </c>
      <c r="F80" s="48">
        <v>12.25</v>
      </c>
      <c r="G80" s="6" t="s">
        <v>9</v>
      </c>
      <c r="H80" s="6">
        <v>73</v>
      </c>
      <c r="I80" s="43">
        <v>1.907E-2</v>
      </c>
      <c r="J80" s="43">
        <v>1.8890000000000001E-2</v>
      </c>
      <c r="K80" s="44">
        <v>82182.7</v>
      </c>
      <c r="L80" s="44">
        <v>1552.4</v>
      </c>
      <c r="M80" s="48">
        <v>14.27</v>
      </c>
    </row>
    <row r="81" spans="1:13">
      <c r="A81" s="6">
        <v>74</v>
      </c>
      <c r="B81" s="43">
        <v>3.2482999999999998E-2</v>
      </c>
      <c r="C81" s="43">
        <v>3.1963999999999999E-2</v>
      </c>
      <c r="D81" s="44">
        <v>71485.5</v>
      </c>
      <c r="E81" s="44">
        <v>2285</v>
      </c>
      <c r="F81" s="48">
        <v>11.6</v>
      </c>
      <c r="G81" s="6" t="s">
        <v>9</v>
      </c>
      <c r="H81" s="6">
        <v>74</v>
      </c>
      <c r="I81" s="43">
        <v>2.1079000000000001E-2</v>
      </c>
      <c r="J81" s="43">
        <v>2.0858999999999999E-2</v>
      </c>
      <c r="K81" s="44">
        <v>80630.3</v>
      </c>
      <c r="L81" s="44">
        <v>1681.9</v>
      </c>
      <c r="M81" s="48">
        <v>13.53</v>
      </c>
    </row>
    <row r="82" spans="1:13">
      <c r="A82" s="6">
        <v>75</v>
      </c>
      <c r="B82" s="43">
        <v>3.5764999999999998E-2</v>
      </c>
      <c r="C82" s="43">
        <v>3.5136000000000001E-2</v>
      </c>
      <c r="D82" s="44">
        <v>69200.5</v>
      </c>
      <c r="E82" s="44">
        <v>2431.5</v>
      </c>
      <c r="F82" s="48">
        <v>10.97</v>
      </c>
      <c r="G82" s="6" t="s">
        <v>9</v>
      </c>
      <c r="H82" s="6">
        <v>75</v>
      </c>
      <c r="I82" s="43">
        <v>2.3428999999999998E-2</v>
      </c>
      <c r="J82" s="43">
        <v>2.3158000000000002E-2</v>
      </c>
      <c r="K82" s="44">
        <v>78948.399999999994</v>
      </c>
      <c r="L82" s="44">
        <v>1828.3</v>
      </c>
      <c r="M82" s="48">
        <v>12.81</v>
      </c>
    </row>
    <row r="83" spans="1:13">
      <c r="A83" s="6">
        <v>76</v>
      </c>
      <c r="B83" s="43">
        <v>3.9716000000000001E-2</v>
      </c>
      <c r="C83" s="43">
        <v>3.8942999999999998E-2</v>
      </c>
      <c r="D83" s="44">
        <v>66769.100000000006</v>
      </c>
      <c r="E83" s="44">
        <v>2600.1999999999998</v>
      </c>
      <c r="F83" s="48">
        <v>10.35</v>
      </c>
      <c r="G83" s="6" t="s">
        <v>9</v>
      </c>
      <c r="H83" s="6">
        <v>76</v>
      </c>
      <c r="I83" s="43">
        <v>2.6907E-2</v>
      </c>
      <c r="J83" s="43">
        <v>2.6550000000000001E-2</v>
      </c>
      <c r="K83" s="44">
        <v>77120.100000000006</v>
      </c>
      <c r="L83" s="44">
        <v>2047.5</v>
      </c>
      <c r="M83" s="48">
        <v>12.1</v>
      </c>
    </row>
    <row r="84" spans="1:13">
      <c r="A84" s="6">
        <v>77</v>
      </c>
      <c r="B84" s="43">
        <v>4.4844000000000002E-2</v>
      </c>
      <c r="C84" s="43">
        <v>4.3860999999999997E-2</v>
      </c>
      <c r="D84" s="44">
        <v>64168.9</v>
      </c>
      <c r="E84" s="44">
        <v>2814.5</v>
      </c>
      <c r="F84" s="48">
        <v>9.75</v>
      </c>
      <c r="G84" s="6" t="s">
        <v>9</v>
      </c>
      <c r="H84" s="6">
        <v>77</v>
      </c>
      <c r="I84" s="43">
        <v>3.0099000000000001E-2</v>
      </c>
      <c r="J84" s="43">
        <v>2.9652999999999999E-2</v>
      </c>
      <c r="K84" s="44">
        <v>75072.600000000006</v>
      </c>
      <c r="L84" s="44">
        <v>2226.1</v>
      </c>
      <c r="M84" s="48">
        <v>11.42</v>
      </c>
    </row>
    <row r="85" spans="1:13">
      <c r="A85" s="6">
        <v>78</v>
      </c>
      <c r="B85" s="43">
        <v>5.0085999999999999E-2</v>
      </c>
      <c r="C85" s="43">
        <v>4.8862000000000003E-2</v>
      </c>
      <c r="D85" s="44">
        <v>61354.400000000001</v>
      </c>
      <c r="E85" s="44">
        <v>2997.9</v>
      </c>
      <c r="F85" s="48">
        <v>9.18</v>
      </c>
      <c r="G85" s="6" t="s">
        <v>9</v>
      </c>
      <c r="H85" s="6">
        <v>78</v>
      </c>
      <c r="I85" s="43">
        <v>3.4132999999999997E-2</v>
      </c>
      <c r="J85" s="43">
        <v>3.356E-2</v>
      </c>
      <c r="K85" s="44">
        <v>72846.5</v>
      </c>
      <c r="L85" s="44">
        <v>2444.8000000000002</v>
      </c>
      <c r="M85" s="48">
        <v>10.75</v>
      </c>
    </row>
    <row r="86" spans="1:13">
      <c r="A86" s="6">
        <v>79</v>
      </c>
      <c r="B86" s="43">
        <v>5.4373999999999999E-2</v>
      </c>
      <c r="C86" s="43">
        <v>5.2934000000000002E-2</v>
      </c>
      <c r="D86" s="44">
        <v>58356.5</v>
      </c>
      <c r="E86" s="44">
        <v>3089.1</v>
      </c>
      <c r="F86" s="48">
        <v>8.6199999999999992</v>
      </c>
      <c r="G86" s="6" t="s">
        <v>9</v>
      </c>
      <c r="H86" s="6">
        <v>79</v>
      </c>
      <c r="I86" s="43">
        <v>3.8491999999999998E-2</v>
      </c>
      <c r="J86" s="43">
        <v>3.7765E-2</v>
      </c>
      <c r="K86" s="44">
        <v>70401.7</v>
      </c>
      <c r="L86" s="44">
        <v>2658.7</v>
      </c>
      <c r="M86" s="48">
        <v>10.11</v>
      </c>
    </row>
    <row r="87" spans="1:13">
      <c r="A87" s="6">
        <v>80</v>
      </c>
      <c r="B87" s="43">
        <v>6.2199999999999998E-2</v>
      </c>
      <c r="C87" s="43">
        <v>6.0324000000000003E-2</v>
      </c>
      <c r="D87" s="44">
        <v>55267.4</v>
      </c>
      <c r="E87" s="44">
        <v>3334</v>
      </c>
      <c r="F87" s="48">
        <v>8.08</v>
      </c>
      <c r="G87" s="6" t="s">
        <v>9</v>
      </c>
      <c r="H87" s="6">
        <v>80</v>
      </c>
      <c r="I87" s="43">
        <v>4.3145000000000003E-2</v>
      </c>
      <c r="J87" s="43">
        <v>4.2234000000000001E-2</v>
      </c>
      <c r="K87" s="44">
        <v>67743</v>
      </c>
      <c r="L87" s="44">
        <v>2861.1</v>
      </c>
      <c r="M87" s="48">
        <v>9.49</v>
      </c>
    </row>
    <row r="88" spans="1:13">
      <c r="A88" s="6">
        <v>81</v>
      </c>
      <c r="B88" s="43">
        <v>7.0365999999999998E-2</v>
      </c>
      <c r="C88" s="43">
        <v>6.7974999999999994E-2</v>
      </c>
      <c r="D88" s="44">
        <v>51933.5</v>
      </c>
      <c r="E88" s="44">
        <v>3530.2</v>
      </c>
      <c r="F88" s="48">
        <v>7.56</v>
      </c>
      <c r="G88" s="6" t="s">
        <v>9</v>
      </c>
      <c r="H88" s="6">
        <v>81</v>
      </c>
      <c r="I88" s="43">
        <v>4.9333000000000002E-2</v>
      </c>
      <c r="J88" s="43">
        <v>4.8145E-2</v>
      </c>
      <c r="K88" s="44">
        <v>64881.9</v>
      </c>
      <c r="L88" s="44">
        <v>3123.8</v>
      </c>
      <c r="M88" s="48">
        <v>8.8800000000000008</v>
      </c>
    </row>
    <row r="89" spans="1:13">
      <c r="A89" s="6">
        <v>82</v>
      </c>
      <c r="B89" s="43">
        <v>7.8196000000000002E-2</v>
      </c>
      <c r="C89" s="43">
        <v>7.5254000000000001E-2</v>
      </c>
      <c r="D89" s="44">
        <v>48403.3</v>
      </c>
      <c r="E89" s="44">
        <v>3642.5</v>
      </c>
      <c r="F89" s="48">
        <v>7.08</v>
      </c>
      <c r="G89" s="6" t="s">
        <v>9</v>
      </c>
      <c r="H89" s="6">
        <v>82</v>
      </c>
      <c r="I89" s="43">
        <v>5.6404000000000003E-2</v>
      </c>
      <c r="J89" s="43">
        <v>5.4856000000000002E-2</v>
      </c>
      <c r="K89" s="44">
        <v>61758.2</v>
      </c>
      <c r="L89" s="44">
        <v>3387.8</v>
      </c>
      <c r="M89" s="48">
        <v>8.31</v>
      </c>
    </row>
    <row r="90" spans="1:13">
      <c r="A90" s="6">
        <v>83</v>
      </c>
      <c r="B90" s="43">
        <v>8.5628999999999997E-2</v>
      </c>
      <c r="C90" s="43">
        <v>8.2113000000000005E-2</v>
      </c>
      <c r="D90" s="44">
        <v>44760.800000000003</v>
      </c>
      <c r="E90" s="44">
        <v>3675.5</v>
      </c>
      <c r="F90" s="48">
        <v>6.61</v>
      </c>
      <c r="G90" s="6" t="s">
        <v>9</v>
      </c>
      <c r="H90" s="6">
        <v>83</v>
      </c>
      <c r="I90" s="43">
        <v>6.3910999999999996E-2</v>
      </c>
      <c r="J90" s="43">
        <v>6.1932000000000001E-2</v>
      </c>
      <c r="K90" s="44">
        <v>58370.3</v>
      </c>
      <c r="L90" s="44">
        <v>3615</v>
      </c>
      <c r="M90" s="48">
        <v>7.76</v>
      </c>
    </row>
    <row r="91" spans="1:13">
      <c r="A91" s="6">
        <v>84</v>
      </c>
      <c r="B91" s="43">
        <v>9.7990999999999995E-2</v>
      </c>
      <c r="C91" s="43">
        <v>9.3413999999999997E-2</v>
      </c>
      <c r="D91" s="44">
        <v>41085.300000000003</v>
      </c>
      <c r="E91" s="44">
        <v>3837.9</v>
      </c>
      <c r="F91" s="48">
        <v>6.16</v>
      </c>
      <c r="G91" s="6" t="s">
        <v>9</v>
      </c>
      <c r="H91" s="6">
        <v>84</v>
      </c>
      <c r="I91" s="43">
        <v>7.2241E-2</v>
      </c>
      <c r="J91" s="43">
        <v>6.9722000000000006E-2</v>
      </c>
      <c r="K91" s="44">
        <v>54755.3</v>
      </c>
      <c r="L91" s="44">
        <v>3817.7</v>
      </c>
      <c r="M91" s="48">
        <v>7.24</v>
      </c>
    </row>
    <row r="92" spans="1:13">
      <c r="A92" s="6">
        <v>85</v>
      </c>
      <c r="B92" s="43">
        <v>0.11028399999999999</v>
      </c>
      <c r="C92" s="43">
        <v>0.104521</v>
      </c>
      <c r="D92" s="44">
        <v>37247.4</v>
      </c>
      <c r="E92" s="44">
        <v>3893.1</v>
      </c>
      <c r="F92" s="48">
        <v>5.74</v>
      </c>
      <c r="G92" s="6" t="s">
        <v>9</v>
      </c>
      <c r="H92" s="6">
        <v>85</v>
      </c>
      <c r="I92" s="43">
        <v>8.1446000000000005E-2</v>
      </c>
      <c r="J92" s="43">
        <v>7.8258999999999995E-2</v>
      </c>
      <c r="K92" s="44">
        <v>50937.7</v>
      </c>
      <c r="L92" s="44">
        <v>3986.3</v>
      </c>
      <c r="M92" s="48">
        <v>6.75</v>
      </c>
    </row>
    <row r="93" spans="1:13">
      <c r="A93" s="6">
        <v>86</v>
      </c>
      <c r="B93" s="43">
        <v>0.12138</v>
      </c>
      <c r="C93" s="43">
        <v>0.114435</v>
      </c>
      <c r="D93" s="44">
        <v>33354.199999999997</v>
      </c>
      <c r="E93" s="44">
        <v>3816.9</v>
      </c>
      <c r="F93" s="48">
        <v>5.35</v>
      </c>
      <c r="G93" s="6" t="s">
        <v>9</v>
      </c>
      <c r="H93" s="6">
        <v>86</v>
      </c>
      <c r="I93" s="43">
        <v>9.1064999999999993E-2</v>
      </c>
      <c r="J93" s="43">
        <v>8.7098999999999996E-2</v>
      </c>
      <c r="K93" s="44">
        <v>46951.3</v>
      </c>
      <c r="L93" s="44">
        <v>4089.4</v>
      </c>
      <c r="M93" s="48">
        <v>6.28</v>
      </c>
    </row>
    <row r="94" spans="1:13">
      <c r="A94" s="6">
        <v>87</v>
      </c>
      <c r="B94" s="43">
        <v>0.137129</v>
      </c>
      <c r="C94" s="43">
        <v>0.12833</v>
      </c>
      <c r="D94" s="44">
        <v>29537.4</v>
      </c>
      <c r="E94" s="44">
        <v>3790.5</v>
      </c>
      <c r="F94" s="48">
        <v>4.9800000000000004</v>
      </c>
      <c r="G94" s="6" t="s">
        <v>9</v>
      </c>
      <c r="H94" s="6">
        <v>87</v>
      </c>
      <c r="I94" s="43">
        <v>0.102149</v>
      </c>
      <c r="J94" s="43">
        <v>9.7184999999999994E-2</v>
      </c>
      <c r="K94" s="44">
        <v>42861.9</v>
      </c>
      <c r="L94" s="44">
        <v>4165.5</v>
      </c>
      <c r="M94" s="48">
        <v>5.83</v>
      </c>
    </row>
    <row r="95" spans="1:13">
      <c r="A95" s="6">
        <v>88</v>
      </c>
      <c r="B95" s="43">
        <v>0.149087</v>
      </c>
      <c r="C95" s="43">
        <v>0.13874400000000001</v>
      </c>
      <c r="D95" s="44">
        <v>25746.799999999999</v>
      </c>
      <c r="E95" s="44">
        <v>3572.2</v>
      </c>
      <c r="F95" s="48">
        <v>4.6399999999999997</v>
      </c>
      <c r="G95" s="6" t="s">
        <v>9</v>
      </c>
      <c r="H95" s="6">
        <v>88</v>
      </c>
      <c r="I95" s="43">
        <v>0.115416</v>
      </c>
      <c r="J95" s="43">
        <v>0.10911899999999999</v>
      </c>
      <c r="K95" s="44">
        <v>38696.400000000001</v>
      </c>
      <c r="L95" s="44">
        <v>4222.5</v>
      </c>
      <c r="M95" s="48">
        <v>5.4</v>
      </c>
    </row>
    <row r="96" spans="1:13">
      <c r="A96" s="6">
        <v>89</v>
      </c>
      <c r="B96" s="43">
        <v>0.179869</v>
      </c>
      <c r="C96" s="43">
        <v>0.16502800000000001</v>
      </c>
      <c r="D96" s="44">
        <v>22174.6</v>
      </c>
      <c r="E96" s="44">
        <v>3659.4</v>
      </c>
      <c r="F96" s="48">
        <v>4.3099999999999996</v>
      </c>
      <c r="G96" s="6" t="s">
        <v>9</v>
      </c>
      <c r="H96" s="6">
        <v>89</v>
      </c>
      <c r="I96" s="43">
        <v>0.13050500000000001</v>
      </c>
      <c r="J96" s="43">
        <v>0.12251099999999999</v>
      </c>
      <c r="K96" s="44">
        <v>34473.9</v>
      </c>
      <c r="L96" s="44">
        <v>4223.3999999999996</v>
      </c>
      <c r="M96" s="48">
        <v>5</v>
      </c>
    </row>
    <row r="97" spans="1:13">
      <c r="A97" s="6">
        <v>90</v>
      </c>
      <c r="B97" s="43">
        <v>0.16991899999999999</v>
      </c>
      <c r="C97" s="43">
        <v>0.156614</v>
      </c>
      <c r="D97" s="44">
        <v>18515.2</v>
      </c>
      <c r="E97" s="44">
        <v>2899.7</v>
      </c>
      <c r="F97" s="48">
        <v>4.0599999999999996</v>
      </c>
      <c r="G97" s="6" t="s">
        <v>9</v>
      </c>
      <c r="H97" s="6">
        <v>90</v>
      </c>
      <c r="I97" s="43">
        <v>0.14082700000000001</v>
      </c>
      <c r="J97" s="43">
        <v>0.13156300000000001</v>
      </c>
      <c r="K97" s="44">
        <v>30250.400000000001</v>
      </c>
      <c r="L97" s="44">
        <v>3979.8</v>
      </c>
      <c r="M97" s="48">
        <v>4.63</v>
      </c>
    </row>
    <row r="98" spans="1:13">
      <c r="A98" s="6">
        <v>91</v>
      </c>
      <c r="B98" s="43">
        <v>0.20377700000000001</v>
      </c>
      <c r="C98" s="43">
        <v>0.18493399999999999</v>
      </c>
      <c r="D98" s="44">
        <v>15615.5</v>
      </c>
      <c r="E98" s="44">
        <v>2887.8</v>
      </c>
      <c r="F98" s="48">
        <v>3.72</v>
      </c>
      <c r="G98" s="6" t="s">
        <v>9</v>
      </c>
      <c r="H98" s="6">
        <v>91</v>
      </c>
      <c r="I98" s="43">
        <v>0.16799</v>
      </c>
      <c r="J98" s="43">
        <v>0.154973</v>
      </c>
      <c r="K98" s="44">
        <v>26270.6</v>
      </c>
      <c r="L98" s="44">
        <v>4071.2</v>
      </c>
      <c r="M98" s="48">
        <v>4.25</v>
      </c>
    </row>
    <row r="99" spans="1:13">
      <c r="A99" s="6">
        <v>92</v>
      </c>
      <c r="B99" s="43">
        <v>0.22340399999999999</v>
      </c>
      <c r="C99" s="43">
        <v>0.200957</v>
      </c>
      <c r="D99" s="44">
        <v>12727.6</v>
      </c>
      <c r="E99" s="44">
        <v>2557.6999999999998</v>
      </c>
      <c r="F99" s="48">
        <v>3.45</v>
      </c>
      <c r="G99" s="6" t="s">
        <v>9</v>
      </c>
      <c r="H99" s="6">
        <v>92</v>
      </c>
      <c r="I99" s="43">
        <v>0.187251</v>
      </c>
      <c r="J99" s="43">
        <v>0.17122100000000001</v>
      </c>
      <c r="K99" s="44">
        <v>22199.4</v>
      </c>
      <c r="L99" s="44">
        <v>3801</v>
      </c>
      <c r="M99" s="48">
        <v>3.94</v>
      </c>
    </row>
    <row r="100" spans="1:13">
      <c r="A100" s="6">
        <v>93</v>
      </c>
      <c r="B100" s="43">
        <v>0.25152400000000003</v>
      </c>
      <c r="C100" s="43">
        <v>0.22342500000000001</v>
      </c>
      <c r="D100" s="44">
        <v>10169.9</v>
      </c>
      <c r="E100" s="44">
        <v>2272.1999999999998</v>
      </c>
      <c r="F100" s="48">
        <v>3.2</v>
      </c>
      <c r="G100" s="6" t="s">
        <v>9</v>
      </c>
      <c r="H100" s="6">
        <v>93</v>
      </c>
      <c r="I100" s="43">
        <v>0.20845</v>
      </c>
      <c r="J100" s="43">
        <v>0.188775</v>
      </c>
      <c r="K100" s="44">
        <v>18398.400000000001</v>
      </c>
      <c r="L100" s="44">
        <v>3473.2</v>
      </c>
      <c r="M100" s="48">
        <v>3.65</v>
      </c>
    </row>
    <row r="101" spans="1:13">
      <c r="A101" s="6">
        <v>94</v>
      </c>
      <c r="B101" s="43">
        <v>0.28754400000000002</v>
      </c>
      <c r="C101" s="43">
        <v>0.25139899999999998</v>
      </c>
      <c r="D101" s="44">
        <v>7897.7</v>
      </c>
      <c r="E101" s="44">
        <v>1985.5</v>
      </c>
      <c r="F101" s="48">
        <v>2.97</v>
      </c>
      <c r="G101" s="6" t="s">
        <v>9</v>
      </c>
      <c r="H101" s="6">
        <v>94</v>
      </c>
      <c r="I101" s="43">
        <v>0.23166800000000001</v>
      </c>
      <c r="J101" s="43">
        <v>0.207619</v>
      </c>
      <c r="K101" s="44">
        <v>14925.2</v>
      </c>
      <c r="L101" s="44">
        <v>3098.8</v>
      </c>
      <c r="M101" s="48">
        <v>3.39</v>
      </c>
    </row>
    <row r="102" spans="1:13">
      <c r="A102" s="6">
        <v>95</v>
      </c>
      <c r="B102" s="43">
        <v>0.29974000000000001</v>
      </c>
      <c r="C102" s="43">
        <v>0.26067299999999999</v>
      </c>
      <c r="D102" s="44">
        <v>5912.2</v>
      </c>
      <c r="E102" s="44">
        <v>1541.2</v>
      </c>
      <c r="F102" s="48">
        <v>2.8</v>
      </c>
      <c r="G102" s="6" t="s">
        <v>9</v>
      </c>
      <c r="H102" s="6">
        <v>95</v>
      </c>
      <c r="I102" s="43">
        <v>0.250531</v>
      </c>
      <c r="J102" s="43">
        <v>0.22264200000000001</v>
      </c>
      <c r="K102" s="44">
        <v>11826.5</v>
      </c>
      <c r="L102" s="44">
        <v>2633.1</v>
      </c>
      <c r="M102" s="48">
        <v>3.14</v>
      </c>
    </row>
    <row r="103" spans="1:13">
      <c r="A103" s="6">
        <v>96</v>
      </c>
      <c r="B103" s="43">
        <v>0.32709199999999999</v>
      </c>
      <c r="C103" s="43">
        <v>0.28111599999999998</v>
      </c>
      <c r="D103" s="44">
        <v>4371.1000000000004</v>
      </c>
      <c r="E103" s="44">
        <v>1228.8</v>
      </c>
      <c r="F103" s="48">
        <v>2.61</v>
      </c>
      <c r="G103" s="6" t="s">
        <v>9</v>
      </c>
      <c r="H103" s="6">
        <v>96</v>
      </c>
      <c r="I103" s="43">
        <v>0.28665600000000002</v>
      </c>
      <c r="J103" s="43">
        <v>0.25072100000000003</v>
      </c>
      <c r="K103" s="44">
        <v>9193.4</v>
      </c>
      <c r="L103" s="44">
        <v>2305</v>
      </c>
      <c r="M103" s="48">
        <v>2.9</v>
      </c>
    </row>
    <row r="104" spans="1:13">
      <c r="A104" s="6">
        <v>97</v>
      </c>
      <c r="B104" s="43">
        <v>0.34377799999999997</v>
      </c>
      <c r="C104" s="43">
        <v>0.293354</v>
      </c>
      <c r="D104" s="44">
        <v>3142.3</v>
      </c>
      <c r="E104" s="44">
        <v>921.8</v>
      </c>
      <c r="F104" s="48">
        <v>2.44</v>
      </c>
      <c r="G104" s="6" t="s">
        <v>9</v>
      </c>
      <c r="H104" s="6">
        <v>97</v>
      </c>
      <c r="I104" s="43">
        <v>0.308786</v>
      </c>
      <c r="J104" s="43">
        <v>0.267488</v>
      </c>
      <c r="K104" s="44">
        <v>6888.4</v>
      </c>
      <c r="L104" s="44">
        <v>1842.6</v>
      </c>
      <c r="M104" s="48">
        <v>2.71</v>
      </c>
    </row>
    <row r="105" spans="1:13">
      <c r="A105" s="6">
        <v>98</v>
      </c>
      <c r="B105" s="43">
        <v>0.42246299999999998</v>
      </c>
      <c r="C105" s="43">
        <v>0.34878799999999999</v>
      </c>
      <c r="D105" s="44">
        <v>2220.5</v>
      </c>
      <c r="E105" s="44">
        <v>774.5</v>
      </c>
      <c r="F105" s="48">
        <v>2.2400000000000002</v>
      </c>
      <c r="G105" s="6" t="s">
        <v>9</v>
      </c>
      <c r="H105" s="6">
        <v>98</v>
      </c>
      <c r="I105" s="43">
        <v>0.33300299999999999</v>
      </c>
      <c r="J105" s="43">
        <v>0.28547099999999997</v>
      </c>
      <c r="K105" s="44">
        <v>5045.8999999999996</v>
      </c>
      <c r="L105" s="44">
        <v>1440.4</v>
      </c>
      <c r="M105" s="48">
        <v>2.5099999999999998</v>
      </c>
    </row>
    <row r="106" spans="1:13">
      <c r="A106" s="6">
        <v>99</v>
      </c>
      <c r="B106" s="43">
        <v>0.379857</v>
      </c>
      <c r="C106" s="43">
        <v>0.31922699999999998</v>
      </c>
      <c r="D106" s="44">
        <v>1446</v>
      </c>
      <c r="E106" s="44">
        <v>461.6</v>
      </c>
      <c r="F106" s="48">
        <v>2.1800000000000002</v>
      </c>
      <c r="G106" s="6" t="s">
        <v>9</v>
      </c>
      <c r="H106" s="6">
        <v>99</v>
      </c>
      <c r="I106" s="43">
        <v>0.37062099999999998</v>
      </c>
      <c r="J106" s="43">
        <v>0.31267800000000001</v>
      </c>
      <c r="K106" s="44">
        <v>3605.4</v>
      </c>
      <c r="L106" s="44">
        <v>1127.3</v>
      </c>
      <c r="M106" s="48">
        <v>2.31</v>
      </c>
    </row>
    <row r="107" spans="1:13">
      <c r="A107" s="6">
        <v>100</v>
      </c>
      <c r="B107" s="6">
        <v>0.49299700000000002</v>
      </c>
      <c r="C107" s="6">
        <v>0.39550600000000002</v>
      </c>
      <c r="D107" s="6">
        <v>984.4</v>
      </c>
      <c r="E107" s="6">
        <v>389.3</v>
      </c>
      <c r="F107" s="6">
        <v>1.96</v>
      </c>
      <c r="G107" s="6" t="s">
        <v>9</v>
      </c>
      <c r="H107" s="6">
        <v>100</v>
      </c>
      <c r="I107" s="6">
        <v>0.414105</v>
      </c>
      <c r="J107" s="6">
        <v>0.34307100000000001</v>
      </c>
      <c r="K107" s="6">
        <v>2478.1</v>
      </c>
      <c r="L107" s="6">
        <v>850.2</v>
      </c>
      <c r="M107" s="6">
        <v>2.14</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0.81640625" defaultRowHeight="15.5"/>
  <cols>
    <col min="1" max="16384" width="10.81640625" style="6"/>
  </cols>
  <sheetData>
    <row r="1" spans="1:13" s="2" customFormat="1" ht="31" customHeight="1">
      <c r="A1" s="26" t="s">
        <v>78</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5.1089999999999998E-3</v>
      </c>
      <c r="C7" s="43">
        <v>5.0959999999999998E-3</v>
      </c>
      <c r="D7" s="44">
        <v>100000</v>
      </c>
      <c r="E7" s="44">
        <v>509.6</v>
      </c>
      <c r="F7" s="48">
        <v>78.08</v>
      </c>
      <c r="G7" s="6" t="s">
        <v>9</v>
      </c>
      <c r="H7" s="6">
        <v>0</v>
      </c>
      <c r="I7" s="43">
        <v>4.163E-3</v>
      </c>
      <c r="J7" s="43">
        <v>4.1549999999999998E-3</v>
      </c>
      <c r="K7" s="44">
        <v>100000</v>
      </c>
      <c r="L7" s="44">
        <v>415.5</v>
      </c>
      <c r="M7" s="48">
        <v>82.23</v>
      </c>
    </row>
    <row r="8" spans="1:13">
      <c r="A8" s="6">
        <v>1</v>
      </c>
      <c r="B8" s="43">
        <v>3.1500000000000001E-4</v>
      </c>
      <c r="C8" s="43">
        <v>3.1500000000000001E-4</v>
      </c>
      <c r="D8" s="44">
        <v>99490.4</v>
      </c>
      <c r="E8" s="44">
        <v>31.4</v>
      </c>
      <c r="F8" s="48">
        <v>77.48</v>
      </c>
      <c r="G8" s="6" t="s">
        <v>9</v>
      </c>
      <c r="H8" s="6">
        <v>1</v>
      </c>
      <c r="I8" s="43">
        <v>2.3900000000000001E-4</v>
      </c>
      <c r="J8" s="43">
        <v>2.3900000000000001E-4</v>
      </c>
      <c r="K8" s="44">
        <v>99584.5</v>
      </c>
      <c r="L8" s="44">
        <v>23.8</v>
      </c>
      <c r="M8" s="48">
        <v>81.58</v>
      </c>
    </row>
    <row r="9" spans="1:13">
      <c r="A9" s="6">
        <v>2</v>
      </c>
      <c r="B9" s="43">
        <v>1.8599999999999999E-4</v>
      </c>
      <c r="C9" s="43">
        <v>1.8599999999999999E-4</v>
      </c>
      <c r="D9" s="44">
        <v>99459</v>
      </c>
      <c r="E9" s="44">
        <v>18.5</v>
      </c>
      <c r="F9" s="48">
        <v>76.5</v>
      </c>
      <c r="G9" s="6" t="s">
        <v>9</v>
      </c>
      <c r="H9" s="6">
        <v>2</v>
      </c>
      <c r="I9" s="43">
        <v>2.0100000000000001E-4</v>
      </c>
      <c r="J9" s="43">
        <v>2.0000000000000001E-4</v>
      </c>
      <c r="K9" s="44">
        <v>99560.8</v>
      </c>
      <c r="L9" s="44">
        <v>20</v>
      </c>
      <c r="M9" s="48">
        <v>80.599999999999994</v>
      </c>
    </row>
    <row r="10" spans="1:13">
      <c r="A10" s="6">
        <v>3</v>
      </c>
      <c r="B10" s="43">
        <v>1.06E-4</v>
      </c>
      <c r="C10" s="43">
        <v>1.06E-4</v>
      </c>
      <c r="D10" s="44">
        <v>99440.5</v>
      </c>
      <c r="E10" s="44">
        <v>10.5</v>
      </c>
      <c r="F10" s="48">
        <v>75.52</v>
      </c>
      <c r="G10" s="6" t="s">
        <v>9</v>
      </c>
      <c r="H10" s="6">
        <v>3</v>
      </c>
      <c r="I10" s="43">
        <v>1.56E-4</v>
      </c>
      <c r="J10" s="43">
        <v>1.56E-4</v>
      </c>
      <c r="K10" s="44">
        <v>99540.800000000003</v>
      </c>
      <c r="L10" s="44">
        <v>15.5</v>
      </c>
      <c r="M10" s="48">
        <v>79.61</v>
      </c>
    </row>
    <row r="11" spans="1:13">
      <c r="A11" s="6">
        <v>4</v>
      </c>
      <c r="B11" s="43">
        <v>9.5000000000000005E-5</v>
      </c>
      <c r="C11" s="43">
        <v>9.5000000000000005E-5</v>
      </c>
      <c r="D11" s="44">
        <v>99430</v>
      </c>
      <c r="E11" s="44">
        <v>9.5</v>
      </c>
      <c r="F11" s="48">
        <v>74.53</v>
      </c>
      <c r="G11" s="6" t="s">
        <v>9</v>
      </c>
      <c r="H11" s="6">
        <v>4</v>
      </c>
      <c r="I11" s="43">
        <v>1.2999999999999999E-4</v>
      </c>
      <c r="J11" s="43">
        <v>1.2999999999999999E-4</v>
      </c>
      <c r="K11" s="44">
        <v>99525.3</v>
      </c>
      <c r="L11" s="44">
        <v>12.9</v>
      </c>
      <c r="M11" s="48">
        <v>78.62</v>
      </c>
    </row>
    <row r="12" spans="1:13">
      <c r="A12" s="6">
        <v>5</v>
      </c>
      <c r="B12" s="43">
        <v>1.17E-4</v>
      </c>
      <c r="C12" s="43">
        <v>1.17E-4</v>
      </c>
      <c r="D12" s="44">
        <v>99420.5</v>
      </c>
      <c r="E12" s="44">
        <v>11.6</v>
      </c>
      <c r="F12" s="48">
        <v>73.53</v>
      </c>
      <c r="G12" s="6" t="s">
        <v>9</v>
      </c>
      <c r="H12" s="6">
        <v>5</v>
      </c>
      <c r="I12" s="43">
        <v>1.11E-4</v>
      </c>
      <c r="J12" s="43">
        <v>1.11E-4</v>
      </c>
      <c r="K12" s="44">
        <v>99512.4</v>
      </c>
      <c r="L12" s="44">
        <v>11</v>
      </c>
      <c r="M12" s="48">
        <v>77.63</v>
      </c>
    </row>
    <row r="13" spans="1:13">
      <c r="A13" s="6">
        <v>6</v>
      </c>
      <c r="B13" s="43">
        <v>9.7E-5</v>
      </c>
      <c r="C13" s="43">
        <v>9.7E-5</v>
      </c>
      <c r="D13" s="44">
        <v>99408.8</v>
      </c>
      <c r="E13" s="44">
        <v>9.6</v>
      </c>
      <c r="F13" s="48">
        <v>72.540000000000006</v>
      </c>
      <c r="G13" s="6" t="s">
        <v>9</v>
      </c>
      <c r="H13" s="6">
        <v>6</v>
      </c>
      <c r="I13" s="43">
        <v>8.1000000000000004E-5</v>
      </c>
      <c r="J13" s="43">
        <v>8.1000000000000004E-5</v>
      </c>
      <c r="K13" s="44">
        <v>99501.4</v>
      </c>
      <c r="L13" s="44">
        <v>8</v>
      </c>
      <c r="M13" s="48">
        <v>76.64</v>
      </c>
    </row>
    <row r="14" spans="1:13">
      <c r="A14" s="6">
        <v>7</v>
      </c>
      <c r="B14" s="43">
        <v>7.2000000000000002E-5</v>
      </c>
      <c r="C14" s="43">
        <v>7.2000000000000002E-5</v>
      </c>
      <c r="D14" s="44">
        <v>99399.2</v>
      </c>
      <c r="E14" s="44">
        <v>7.2</v>
      </c>
      <c r="F14" s="48">
        <v>71.55</v>
      </c>
      <c r="G14" s="6" t="s">
        <v>9</v>
      </c>
      <c r="H14" s="6">
        <v>7</v>
      </c>
      <c r="I14" s="43">
        <v>7.6000000000000004E-5</v>
      </c>
      <c r="J14" s="43">
        <v>7.6000000000000004E-5</v>
      </c>
      <c r="K14" s="44">
        <v>99493.3</v>
      </c>
      <c r="L14" s="44">
        <v>7.5</v>
      </c>
      <c r="M14" s="48">
        <v>75.650000000000006</v>
      </c>
    </row>
    <row r="15" spans="1:13">
      <c r="A15" s="6">
        <v>8</v>
      </c>
      <c r="B15" s="43">
        <v>1.0900000000000001E-4</v>
      </c>
      <c r="C15" s="43">
        <v>1.0900000000000001E-4</v>
      </c>
      <c r="D15" s="44">
        <v>99392</v>
      </c>
      <c r="E15" s="44">
        <v>10.8</v>
      </c>
      <c r="F15" s="48">
        <v>70.55</v>
      </c>
      <c r="G15" s="6" t="s">
        <v>9</v>
      </c>
      <c r="H15" s="6">
        <v>8</v>
      </c>
      <c r="I15" s="43">
        <v>6.4999999999999994E-5</v>
      </c>
      <c r="J15" s="43">
        <v>6.4999999999999994E-5</v>
      </c>
      <c r="K15" s="44">
        <v>99485.8</v>
      </c>
      <c r="L15" s="44">
        <v>6.4</v>
      </c>
      <c r="M15" s="48">
        <v>74.650000000000006</v>
      </c>
    </row>
    <row r="16" spans="1:13">
      <c r="A16" s="6">
        <v>9</v>
      </c>
      <c r="B16" s="43">
        <v>7.3999999999999996E-5</v>
      </c>
      <c r="C16" s="43">
        <v>7.3999999999999996E-5</v>
      </c>
      <c r="D16" s="44">
        <v>99381.2</v>
      </c>
      <c r="E16" s="44">
        <v>7.4</v>
      </c>
      <c r="F16" s="48">
        <v>69.56</v>
      </c>
      <c r="G16" s="6" t="s">
        <v>9</v>
      </c>
      <c r="H16" s="6">
        <v>9</v>
      </c>
      <c r="I16" s="43">
        <v>1.05E-4</v>
      </c>
      <c r="J16" s="43">
        <v>1.05E-4</v>
      </c>
      <c r="K16" s="44">
        <v>99479.4</v>
      </c>
      <c r="L16" s="44">
        <v>10.5</v>
      </c>
      <c r="M16" s="48">
        <v>73.66</v>
      </c>
    </row>
    <row r="17" spans="1:13">
      <c r="A17" s="6">
        <v>10</v>
      </c>
      <c r="B17" s="43">
        <v>7.7999999999999999E-5</v>
      </c>
      <c r="C17" s="43">
        <v>7.7999999999999999E-5</v>
      </c>
      <c r="D17" s="44">
        <v>99373.8</v>
      </c>
      <c r="E17" s="44">
        <v>7.7</v>
      </c>
      <c r="F17" s="48">
        <v>68.569999999999993</v>
      </c>
      <c r="G17" s="6" t="s">
        <v>9</v>
      </c>
      <c r="H17" s="6">
        <v>10</v>
      </c>
      <c r="I17" s="43">
        <v>7.8999999999999996E-5</v>
      </c>
      <c r="J17" s="43">
        <v>7.8999999999999996E-5</v>
      </c>
      <c r="K17" s="44">
        <v>99468.9</v>
      </c>
      <c r="L17" s="44">
        <v>7.8</v>
      </c>
      <c r="M17" s="48">
        <v>72.67</v>
      </c>
    </row>
    <row r="18" spans="1:13">
      <c r="A18" s="6">
        <v>11</v>
      </c>
      <c r="B18" s="43">
        <v>9.6000000000000002E-5</v>
      </c>
      <c r="C18" s="43">
        <v>9.6000000000000002E-5</v>
      </c>
      <c r="D18" s="44">
        <v>99366.1</v>
      </c>
      <c r="E18" s="44">
        <v>9.5</v>
      </c>
      <c r="F18" s="48">
        <v>67.569999999999993</v>
      </c>
      <c r="G18" s="6" t="s">
        <v>9</v>
      </c>
      <c r="H18" s="6">
        <v>11</v>
      </c>
      <c r="I18" s="43">
        <v>9.7999999999999997E-5</v>
      </c>
      <c r="J18" s="43">
        <v>9.7999999999999997E-5</v>
      </c>
      <c r="K18" s="44">
        <v>99461.1</v>
      </c>
      <c r="L18" s="44">
        <v>9.6999999999999993</v>
      </c>
      <c r="M18" s="48">
        <v>71.67</v>
      </c>
    </row>
    <row r="19" spans="1:13">
      <c r="A19" s="6">
        <v>12</v>
      </c>
      <c r="B19" s="43">
        <v>9.7999999999999997E-5</v>
      </c>
      <c r="C19" s="43">
        <v>9.7999999999999997E-5</v>
      </c>
      <c r="D19" s="44">
        <v>99356.5</v>
      </c>
      <c r="E19" s="44">
        <v>9.8000000000000007</v>
      </c>
      <c r="F19" s="48">
        <v>66.58</v>
      </c>
      <c r="G19" s="6" t="s">
        <v>9</v>
      </c>
      <c r="H19" s="6">
        <v>12</v>
      </c>
      <c r="I19" s="43">
        <v>1.03E-4</v>
      </c>
      <c r="J19" s="43">
        <v>1.03E-4</v>
      </c>
      <c r="K19" s="44">
        <v>99451.4</v>
      </c>
      <c r="L19" s="44">
        <v>10.3</v>
      </c>
      <c r="M19" s="48">
        <v>70.680000000000007</v>
      </c>
    </row>
    <row r="20" spans="1:13">
      <c r="A20" s="6">
        <v>13</v>
      </c>
      <c r="B20" s="43">
        <v>1.4100000000000001E-4</v>
      </c>
      <c r="C20" s="43">
        <v>1.4100000000000001E-4</v>
      </c>
      <c r="D20" s="44">
        <v>99346.8</v>
      </c>
      <c r="E20" s="44">
        <v>14</v>
      </c>
      <c r="F20" s="48">
        <v>65.58</v>
      </c>
      <c r="G20" s="6" t="s">
        <v>9</v>
      </c>
      <c r="H20" s="6">
        <v>13</v>
      </c>
      <c r="I20" s="43">
        <v>1.07E-4</v>
      </c>
      <c r="J20" s="43">
        <v>1.07E-4</v>
      </c>
      <c r="K20" s="44">
        <v>99441.1</v>
      </c>
      <c r="L20" s="44">
        <v>10.6</v>
      </c>
      <c r="M20" s="48">
        <v>69.69</v>
      </c>
    </row>
    <row r="21" spans="1:13">
      <c r="A21" s="6">
        <v>14</v>
      </c>
      <c r="B21" s="43">
        <v>1.47E-4</v>
      </c>
      <c r="C21" s="43">
        <v>1.47E-4</v>
      </c>
      <c r="D21" s="44">
        <v>99332.800000000003</v>
      </c>
      <c r="E21" s="44">
        <v>14.6</v>
      </c>
      <c r="F21" s="48">
        <v>64.59</v>
      </c>
      <c r="G21" s="6" t="s">
        <v>9</v>
      </c>
      <c r="H21" s="6">
        <v>14</v>
      </c>
      <c r="I21" s="43">
        <v>1.35E-4</v>
      </c>
      <c r="J21" s="43">
        <v>1.35E-4</v>
      </c>
      <c r="K21" s="44">
        <v>99430.5</v>
      </c>
      <c r="L21" s="44">
        <v>13.4</v>
      </c>
      <c r="M21" s="48">
        <v>68.69</v>
      </c>
    </row>
    <row r="22" spans="1:13">
      <c r="A22" s="6">
        <v>15</v>
      </c>
      <c r="B22" s="43">
        <v>2.5099999999999998E-4</v>
      </c>
      <c r="C22" s="43">
        <v>2.5099999999999998E-4</v>
      </c>
      <c r="D22" s="44">
        <v>99318.2</v>
      </c>
      <c r="E22" s="44">
        <v>24.9</v>
      </c>
      <c r="F22" s="48">
        <v>63.6</v>
      </c>
      <c r="G22" s="6" t="s">
        <v>9</v>
      </c>
      <c r="H22" s="6">
        <v>15</v>
      </c>
      <c r="I22" s="43">
        <v>1.44E-4</v>
      </c>
      <c r="J22" s="43">
        <v>1.44E-4</v>
      </c>
      <c r="K22" s="44">
        <v>99417.1</v>
      </c>
      <c r="L22" s="44">
        <v>14.4</v>
      </c>
      <c r="M22" s="48">
        <v>67.7</v>
      </c>
    </row>
    <row r="23" spans="1:13">
      <c r="A23" s="6">
        <v>16</v>
      </c>
      <c r="B23" s="43">
        <v>2.8699999999999998E-4</v>
      </c>
      <c r="C23" s="43">
        <v>2.8699999999999998E-4</v>
      </c>
      <c r="D23" s="44">
        <v>99293.2</v>
      </c>
      <c r="E23" s="44">
        <v>28.5</v>
      </c>
      <c r="F23" s="48">
        <v>62.62</v>
      </c>
      <c r="G23" s="6" t="s">
        <v>9</v>
      </c>
      <c r="H23" s="6">
        <v>16</v>
      </c>
      <c r="I23" s="43">
        <v>1.92E-4</v>
      </c>
      <c r="J23" s="43">
        <v>1.92E-4</v>
      </c>
      <c r="K23" s="44">
        <v>99402.7</v>
      </c>
      <c r="L23" s="44">
        <v>19</v>
      </c>
      <c r="M23" s="48">
        <v>66.709999999999994</v>
      </c>
    </row>
    <row r="24" spans="1:13">
      <c r="A24" s="6">
        <v>17</v>
      </c>
      <c r="B24" s="43">
        <v>4.8700000000000002E-4</v>
      </c>
      <c r="C24" s="43">
        <v>4.8700000000000002E-4</v>
      </c>
      <c r="D24" s="44">
        <v>99264.7</v>
      </c>
      <c r="E24" s="44">
        <v>48.3</v>
      </c>
      <c r="F24" s="48">
        <v>61.64</v>
      </c>
      <c r="G24" s="6" t="s">
        <v>9</v>
      </c>
      <c r="H24" s="6">
        <v>17</v>
      </c>
      <c r="I24" s="43">
        <v>1.8900000000000001E-4</v>
      </c>
      <c r="J24" s="43">
        <v>1.8900000000000001E-4</v>
      </c>
      <c r="K24" s="44">
        <v>99383.7</v>
      </c>
      <c r="L24" s="44">
        <v>18.8</v>
      </c>
      <c r="M24" s="48">
        <v>65.73</v>
      </c>
    </row>
    <row r="25" spans="1:13">
      <c r="A25" s="6">
        <v>18</v>
      </c>
      <c r="B25" s="43">
        <v>5.5900000000000004E-4</v>
      </c>
      <c r="C25" s="43">
        <v>5.5900000000000004E-4</v>
      </c>
      <c r="D25" s="44">
        <v>99216.4</v>
      </c>
      <c r="E25" s="44">
        <v>55.5</v>
      </c>
      <c r="F25" s="48">
        <v>60.67</v>
      </c>
      <c r="G25" s="6" t="s">
        <v>9</v>
      </c>
      <c r="H25" s="6">
        <v>18</v>
      </c>
      <c r="I25" s="43">
        <v>2.2800000000000001E-4</v>
      </c>
      <c r="J25" s="43">
        <v>2.2800000000000001E-4</v>
      </c>
      <c r="K25" s="44">
        <v>99364.9</v>
      </c>
      <c r="L25" s="44">
        <v>22.7</v>
      </c>
      <c r="M25" s="48">
        <v>64.739999999999995</v>
      </c>
    </row>
    <row r="26" spans="1:13">
      <c r="A26" s="6">
        <v>19</v>
      </c>
      <c r="B26" s="43">
        <v>6.2699999999999995E-4</v>
      </c>
      <c r="C26" s="43">
        <v>6.2699999999999995E-4</v>
      </c>
      <c r="D26" s="44">
        <v>99160.9</v>
      </c>
      <c r="E26" s="44">
        <v>62.2</v>
      </c>
      <c r="F26" s="48">
        <v>59.7</v>
      </c>
      <c r="G26" s="6" t="s">
        <v>9</v>
      </c>
      <c r="H26" s="6">
        <v>19</v>
      </c>
      <c r="I26" s="43">
        <v>2.2599999999999999E-4</v>
      </c>
      <c r="J26" s="43">
        <v>2.2599999999999999E-4</v>
      </c>
      <c r="K26" s="44">
        <v>99342.2</v>
      </c>
      <c r="L26" s="44">
        <v>22.4</v>
      </c>
      <c r="M26" s="48">
        <v>63.75</v>
      </c>
    </row>
    <row r="27" spans="1:13">
      <c r="A27" s="6">
        <v>20</v>
      </c>
      <c r="B27" s="43">
        <v>6.1600000000000001E-4</v>
      </c>
      <c r="C27" s="43">
        <v>6.1600000000000001E-4</v>
      </c>
      <c r="D27" s="44">
        <v>99098.7</v>
      </c>
      <c r="E27" s="44">
        <v>61.1</v>
      </c>
      <c r="F27" s="48">
        <v>58.74</v>
      </c>
      <c r="G27" s="6" t="s">
        <v>9</v>
      </c>
      <c r="H27" s="6">
        <v>20</v>
      </c>
      <c r="I27" s="43">
        <v>2.43E-4</v>
      </c>
      <c r="J27" s="43">
        <v>2.43E-4</v>
      </c>
      <c r="K27" s="44">
        <v>99319.8</v>
      </c>
      <c r="L27" s="44">
        <v>24.1</v>
      </c>
      <c r="M27" s="48">
        <v>62.77</v>
      </c>
    </row>
    <row r="28" spans="1:13">
      <c r="A28" s="6">
        <v>21</v>
      </c>
      <c r="B28" s="43">
        <v>6.4999999999999997E-4</v>
      </c>
      <c r="C28" s="43">
        <v>6.4999999999999997E-4</v>
      </c>
      <c r="D28" s="44">
        <v>99037.7</v>
      </c>
      <c r="E28" s="44">
        <v>64.3</v>
      </c>
      <c r="F28" s="48">
        <v>57.77</v>
      </c>
      <c r="G28" s="6" t="s">
        <v>9</v>
      </c>
      <c r="H28" s="6">
        <v>21</v>
      </c>
      <c r="I28" s="43">
        <v>2.7300000000000002E-4</v>
      </c>
      <c r="J28" s="43">
        <v>2.7300000000000002E-4</v>
      </c>
      <c r="K28" s="44">
        <v>99295.6</v>
      </c>
      <c r="L28" s="44">
        <v>27.1</v>
      </c>
      <c r="M28" s="48">
        <v>61.78</v>
      </c>
    </row>
    <row r="29" spans="1:13">
      <c r="A29" s="6">
        <v>22</v>
      </c>
      <c r="B29" s="43">
        <v>6.0300000000000002E-4</v>
      </c>
      <c r="C29" s="43">
        <v>6.02E-4</v>
      </c>
      <c r="D29" s="44">
        <v>98973.3</v>
      </c>
      <c r="E29" s="44">
        <v>59.6</v>
      </c>
      <c r="F29" s="48">
        <v>56.81</v>
      </c>
      <c r="G29" s="6" t="s">
        <v>9</v>
      </c>
      <c r="H29" s="6">
        <v>22</v>
      </c>
      <c r="I29" s="43">
        <v>2.1699999999999999E-4</v>
      </c>
      <c r="J29" s="43">
        <v>2.1699999999999999E-4</v>
      </c>
      <c r="K29" s="44">
        <v>99268.5</v>
      </c>
      <c r="L29" s="44">
        <v>21.5</v>
      </c>
      <c r="M29" s="48">
        <v>60.8</v>
      </c>
    </row>
    <row r="30" spans="1:13">
      <c r="A30" s="6">
        <v>23</v>
      </c>
      <c r="B30" s="43">
        <v>6.4499999999999996E-4</v>
      </c>
      <c r="C30" s="43">
        <v>6.4499999999999996E-4</v>
      </c>
      <c r="D30" s="44">
        <v>98913.7</v>
      </c>
      <c r="E30" s="44">
        <v>63.8</v>
      </c>
      <c r="F30" s="48">
        <v>55.84</v>
      </c>
      <c r="G30" s="6" t="s">
        <v>9</v>
      </c>
      <c r="H30" s="6">
        <v>23</v>
      </c>
      <c r="I30" s="43">
        <v>2.6499999999999999E-4</v>
      </c>
      <c r="J30" s="43">
        <v>2.6499999999999999E-4</v>
      </c>
      <c r="K30" s="44">
        <v>99247</v>
      </c>
      <c r="L30" s="44">
        <v>26.3</v>
      </c>
      <c r="M30" s="48">
        <v>59.81</v>
      </c>
    </row>
    <row r="31" spans="1:13">
      <c r="A31" s="6">
        <v>24</v>
      </c>
      <c r="B31" s="43">
        <v>6.5399999999999996E-4</v>
      </c>
      <c r="C31" s="43">
        <v>6.5300000000000004E-4</v>
      </c>
      <c r="D31" s="44">
        <v>98849.9</v>
      </c>
      <c r="E31" s="44">
        <v>64.599999999999994</v>
      </c>
      <c r="F31" s="48">
        <v>54.88</v>
      </c>
      <c r="G31" s="6" t="s">
        <v>9</v>
      </c>
      <c r="H31" s="6">
        <v>24</v>
      </c>
      <c r="I31" s="43">
        <v>2.2499999999999999E-4</v>
      </c>
      <c r="J31" s="43">
        <v>2.2499999999999999E-4</v>
      </c>
      <c r="K31" s="44">
        <v>99220.7</v>
      </c>
      <c r="L31" s="44">
        <v>22.3</v>
      </c>
      <c r="M31" s="48">
        <v>58.83</v>
      </c>
    </row>
    <row r="32" spans="1:13">
      <c r="A32" s="6">
        <v>25</v>
      </c>
      <c r="B32" s="43">
        <v>7.1299999999999998E-4</v>
      </c>
      <c r="C32" s="43">
        <v>7.1299999999999998E-4</v>
      </c>
      <c r="D32" s="44">
        <v>98785.3</v>
      </c>
      <c r="E32" s="44">
        <v>70.400000000000006</v>
      </c>
      <c r="F32" s="48">
        <v>53.92</v>
      </c>
      <c r="G32" s="6" t="s">
        <v>9</v>
      </c>
      <c r="H32" s="6">
        <v>25</v>
      </c>
      <c r="I32" s="43">
        <v>3.0499999999999999E-4</v>
      </c>
      <c r="J32" s="43">
        <v>3.0499999999999999E-4</v>
      </c>
      <c r="K32" s="44">
        <v>99198.399999999994</v>
      </c>
      <c r="L32" s="44">
        <v>30.2</v>
      </c>
      <c r="M32" s="48">
        <v>57.84</v>
      </c>
    </row>
    <row r="33" spans="1:13">
      <c r="A33" s="6">
        <v>26</v>
      </c>
      <c r="B33" s="43">
        <v>7.7999999999999999E-4</v>
      </c>
      <c r="C33" s="43">
        <v>7.7999999999999999E-4</v>
      </c>
      <c r="D33" s="44">
        <v>98714.8</v>
      </c>
      <c r="E33" s="44">
        <v>77</v>
      </c>
      <c r="F33" s="48">
        <v>52.95</v>
      </c>
      <c r="G33" s="6" t="s">
        <v>9</v>
      </c>
      <c r="H33" s="6">
        <v>26</v>
      </c>
      <c r="I33" s="43">
        <v>2.9E-4</v>
      </c>
      <c r="J33" s="43">
        <v>2.9E-4</v>
      </c>
      <c r="K33" s="44">
        <v>99168.2</v>
      </c>
      <c r="L33" s="44">
        <v>28.7</v>
      </c>
      <c r="M33" s="48">
        <v>56.86</v>
      </c>
    </row>
    <row r="34" spans="1:13">
      <c r="A34" s="6">
        <v>27</v>
      </c>
      <c r="B34" s="43">
        <v>7.18E-4</v>
      </c>
      <c r="C34" s="43">
        <v>7.18E-4</v>
      </c>
      <c r="D34" s="44">
        <v>98637.9</v>
      </c>
      <c r="E34" s="44">
        <v>70.8</v>
      </c>
      <c r="F34" s="48">
        <v>51.99</v>
      </c>
      <c r="G34" s="6" t="s">
        <v>9</v>
      </c>
      <c r="H34" s="6">
        <v>27</v>
      </c>
      <c r="I34" s="43">
        <v>2.9999999999999997E-4</v>
      </c>
      <c r="J34" s="43">
        <v>2.9999999999999997E-4</v>
      </c>
      <c r="K34" s="44">
        <v>99139.4</v>
      </c>
      <c r="L34" s="44">
        <v>29.8</v>
      </c>
      <c r="M34" s="48">
        <v>55.88</v>
      </c>
    </row>
    <row r="35" spans="1:13">
      <c r="A35" s="6">
        <v>28</v>
      </c>
      <c r="B35" s="43">
        <v>8.4800000000000001E-4</v>
      </c>
      <c r="C35" s="43">
        <v>8.4800000000000001E-4</v>
      </c>
      <c r="D35" s="44">
        <v>98567</v>
      </c>
      <c r="E35" s="44">
        <v>83.6</v>
      </c>
      <c r="F35" s="48">
        <v>51.03</v>
      </c>
      <c r="G35" s="6" t="s">
        <v>9</v>
      </c>
      <c r="H35" s="6">
        <v>28</v>
      </c>
      <c r="I35" s="43">
        <v>3.4699999999999998E-4</v>
      </c>
      <c r="J35" s="43">
        <v>3.4699999999999998E-4</v>
      </c>
      <c r="K35" s="44">
        <v>99109.6</v>
      </c>
      <c r="L35" s="44">
        <v>34.4</v>
      </c>
      <c r="M35" s="48">
        <v>54.89</v>
      </c>
    </row>
    <row r="36" spans="1:13">
      <c r="A36" s="6">
        <v>29</v>
      </c>
      <c r="B36" s="43">
        <v>8.1300000000000003E-4</v>
      </c>
      <c r="C36" s="43">
        <v>8.1300000000000003E-4</v>
      </c>
      <c r="D36" s="44">
        <v>98483.5</v>
      </c>
      <c r="E36" s="44">
        <v>80</v>
      </c>
      <c r="F36" s="48">
        <v>50.07</v>
      </c>
      <c r="G36" s="6" t="s">
        <v>9</v>
      </c>
      <c r="H36" s="6">
        <v>29</v>
      </c>
      <c r="I36" s="43">
        <v>3.9100000000000002E-4</v>
      </c>
      <c r="J36" s="43">
        <v>3.9100000000000002E-4</v>
      </c>
      <c r="K36" s="44">
        <v>99075.3</v>
      </c>
      <c r="L36" s="44">
        <v>38.700000000000003</v>
      </c>
      <c r="M36" s="48">
        <v>53.91</v>
      </c>
    </row>
    <row r="37" spans="1:13">
      <c r="A37" s="6">
        <v>30</v>
      </c>
      <c r="B37" s="43">
        <v>9.1299999999999997E-4</v>
      </c>
      <c r="C37" s="43">
        <v>9.1200000000000005E-4</v>
      </c>
      <c r="D37" s="44">
        <v>98403.4</v>
      </c>
      <c r="E37" s="44">
        <v>89.8</v>
      </c>
      <c r="F37" s="48">
        <v>49.11</v>
      </c>
      <c r="G37" s="6" t="s">
        <v>9</v>
      </c>
      <c r="H37" s="6">
        <v>30</v>
      </c>
      <c r="I37" s="43">
        <v>4.0900000000000002E-4</v>
      </c>
      <c r="J37" s="43">
        <v>4.0900000000000002E-4</v>
      </c>
      <c r="K37" s="44">
        <v>99036.5</v>
      </c>
      <c r="L37" s="44">
        <v>40.5</v>
      </c>
      <c r="M37" s="48">
        <v>52.93</v>
      </c>
    </row>
    <row r="38" spans="1:13">
      <c r="A38" s="6">
        <v>31</v>
      </c>
      <c r="B38" s="43">
        <v>8.34E-4</v>
      </c>
      <c r="C38" s="43">
        <v>8.3299999999999997E-4</v>
      </c>
      <c r="D38" s="44">
        <v>98313.600000000006</v>
      </c>
      <c r="E38" s="44">
        <v>81.900000000000006</v>
      </c>
      <c r="F38" s="48">
        <v>48.16</v>
      </c>
      <c r="G38" s="6" t="s">
        <v>9</v>
      </c>
      <c r="H38" s="6">
        <v>31</v>
      </c>
      <c r="I38" s="43">
        <v>4.3300000000000001E-4</v>
      </c>
      <c r="J38" s="43">
        <v>4.3300000000000001E-4</v>
      </c>
      <c r="K38" s="44">
        <v>98996.1</v>
      </c>
      <c r="L38" s="44">
        <v>42.9</v>
      </c>
      <c r="M38" s="48">
        <v>51.95</v>
      </c>
    </row>
    <row r="39" spans="1:13">
      <c r="A39" s="6">
        <v>32</v>
      </c>
      <c r="B39" s="43">
        <v>9.41E-4</v>
      </c>
      <c r="C39" s="43">
        <v>9.41E-4</v>
      </c>
      <c r="D39" s="44">
        <v>98231.7</v>
      </c>
      <c r="E39" s="44">
        <v>92.4</v>
      </c>
      <c r="F39" s="48">
        <v>47.2</v>
      </c>
      <c r="G39" s="6" t="s">
        <v>9</v>
      </c>
      <c r="H39" s="6">
        <v>32</v>
      </c>
      <c r="I39" s="43">
        <v>4.46E-4</v>
      </c>
      <c r="J39" s="43">
        <v>4.46E-4</v>
      </c>
      <c r="K39" s="44">
        <v>98953.2</v>
      </c>
      <c r="L39" s="44">
        <v>44.1</v>
      </c>
      <c r="M39" s="48">
        <v>50.98</v>
      </c>
    </row>
    <row r="40" spans="1:13">
      <c r="A40" s="6">
        <v>33</v>
      </c>
      <c r="B40" s="43">
        <v>9.7799999999999992E-4</v>
      </c>
      <c r="C40" s="43">
        <v>9.7799999999999992E-4</v>
      </c>
      <c r="D40" s="44">
        <v>98139.3</v>
      </c>
      <c r="E40" s="44">
        <v>96</v>
      </c>
      <c r="F40" s="48">
        <v>46.24</v>
      </c>
      <c r="G40" s="6" t="s">
        <v>9</v>
      </c>
      <c r="H40" s="6">
        <v>33</v>
      </c>
      <c r="I40" s="43">
        <v>4.6999999999999999E-4</v>
      </c>
      <c r="J40" s="43">
        <v>4.6999999999999999E-4</v>
      </c>
      <c r="K40" s="44">
        <v>98909.1</v>
      </c>
      <c r="L40" s="44">
        <v>46.4</v>
      </c>
      <c r="M40" s="48">
        <v>50</v>
      </c>
    </row>
    <row r="41" spans="1:13">
      <c r="A41" s="6">
        <v>34</v>
      </c>
      <c r="B41" s="43">
        <v>1.085E-3</v>
      </c>
      <c r="C41" s="43">
        <v>1.085E-3</v>
      </c>
      <c r="D41" s="44">
        <v>98043.3</v>
      </c>
      <c r="E41" s="44">
        <v>106.3</v>
      </c>
      <c r="F41" s="48">
        <v>45.29</v>
      </c>
      <c r="G41" s="6" t="s">
        <v>9</v>
      </c>
      <c r="H41" s="6">
        <v>34</v>
      </c>
      <c r="I41" s="43">
        <v>5.9400000000000002E-4</v>
      </c>
      <c r="J41" s="43">
        <v>5.9400000000000002E-4</v>
      </c>
      <c r="K41" s="44">
        <v>98862.6</v>
      </c>
      <c r="L41" s="44">
        <v>58.7</v>
      </c>
      <c r="M41" s="48">
        <v>49.02</v>
      </c>
    </row>
    <row r="42" spans="1:13">
      <c r="A42" s="6">
        <v>35</v>
      </c>
      <c r="B42" s="43">
        <v>1.323E-3</v>
      </c>
      <c r="C42" s="43">
        <v>1.322E-3</v>
      </c>
      <c r="D42" s="44">
        <v>97937</v>
      </c>
      <c r="E42" s="44">
        <v>129.5</v>
      </c>
      <c r="F42" s="48">
        <v>44.34</v>
      </c>
      <c r="G42" s="6" t="s">
        <v>9</v>
      </c>
      <c r="H42" s="6">
        <v>35</v>
      </c>
      <c r="I42" s="43">
        <v>6.2500000000000001E-4</v>
      </c>
      <c r="J42" s="43">
        <v>6.2399999999999999E-4</v>
      </c>
      <c r="K42" s="44">
        <v>98803.9</v>
      </c>
      <c r="L42" s="44">
        <v>61.7</v>
      </c>
      <c r="M42" s="48">
        <v>48.05</v>
      </c>
    </row>
    <row r="43" spans="1:13">
      <c r="A43" s="6">
        <v>36</v>
      </c>
      <c r="B43" s="43">
        <v>1.2620000000000001E-3</v>
      </c>
      <c r="C43" s="43">
        <v>1.261E-3</v>
      </c>
      <c r="D43" s="44">
        <v>97807.5</v>
      </c>
      <c r="E43" s="44">
        <v>123.4</v>
      </c>
      <c r="F43" s="48">
        <v>43.39</v>
      </c>
      <c r="G43" s="6" t="s">
        <v>9</v>
      </c>
      <c r="H43" s="6">
        <v>36</v>
      </c>
      <c r="I43" s="43">
        <v>6.2500000000000001E-4</v>
      </c>
      <c r="J43" s="43">
        <v>6.2500000000000001E-4</v>
      </c>
      <c r="K43" s="44">
        <v>98742.2</v>
      </c>
      <c r="L43" s="44">
        <v>61.7</v>
      </c>
      <c r="M43" s="48">
        <v>47.08</v>
      </c>
    </row>
    <row r="44" spans="1:13">
      <c r="A44" s="6">
        <v>37</v>
      </c>
      <c r="B44" s="43">
        <v>1.3320000000000001E-3</v>
      </c>
      <c r="C44" s="43">
        <v>1.3309999999999999E-3</v>
      </c>
      <c r="D44" s="44">
        <v>97684.1</v>
      </c>
      <c r="E44" s="44">
        <v>130</v>
      </c>
      <c r="F44" s="48">
        <v>42.45</v>
      </c>
      <c r="G44" s="6" t="s">
        <v>9</v>
      </c>
      <c r="H44" s="6">
        <v>37</v>
      </c>
      <c r="I44" s="43">
        <v>6.9200000000000002E-4</v>
      </c>
      <c r="J44" s="43">
        <v>6.9200000000000002E-4</v>
      </c>
      <c r="K44" s="44">
        <v>98680.5</v>
      </c>
      <c r="L44" s="44">
        <v>68.3</v>
      </c>
      <c r="M44" s="48">
        <v>46.11</v>
      </c>
    </row>
    <row r="45" spans="1:13">
      <c r="A45" s="6">
        <v>38</v>
      </c>
      <c r="B45" s="43">
        <v>1.438E-3</v>
      </c>
      <c r="C45" s="43">
        <v>1.4369999999999999E-3</v>
      </c>
      <c r="D45" s="44">
        <v>97554.1</v>
      </c>
      <c r="E45" s="44">
        <v>140.19999999999999</v>
      </c>
      <c r="F45" s="48">
        <v>41.5</v>
      </c>
      <c r="G45" s="6" t="s">
        <v>9</v>
      </c>
      <c r="H45" s="6">
        <v>38</v>
      </c>
      <c r="I45" s="43">
        <v>7.54E-4</v>
      </c>
      <c r="J45" s="43">
        <v>7.54E-4</v>
      </c>
      <c r="K45" s="44">
        <v>98612.2</v>
      </c>
      <c r="L45" s="44">
        <v>74.3</v>
      </c>
      <c r="M45" s="48">
        <v>45.14</v>
      </c>
    </row>
    <row r="46" spans="1:13">
      <c r="A46" s="6">
        <v>39</v>
      </c>
      <c r="B46" s="43">
        <v>1.544E-3</v>
      </c>
      <c r="C46" s="43">
        <v>1.5430000000000001E-3</v>
      </c>
      <c r="D46" s="44">
        <v>97414</v>
      </c>
      <c r="E46" s="44">
        <v>150.30000000000001</v>
      </c>
      <c r="F46" s="48">
        <v>40.56</v>
      </c>
      <c r="G46" s="6" t="s">
        <v>9</v>
      </c>
      <c r="H46" s="6">
        <v>39</v>
      </c>
      <c r="I46" s="43">
        <v>8.2299999999999995E-4</v>
      </c>
      <c r="J46" s="43">
        <v>8.2299999999999995E-4</v>
      </c>
      <c r="K46" s="44">
        <v>98537.9</v>
      </c>
      <c r="L46" s="44">
        <v>81.099999999999994</v>
      </c>
      <c r="M46" s="48">
        <v>44.17</v>
      </c>
    </row>
    <row r="47" spans="1:13">
      <c r="A47" s="6">
        <v>40</v>
      </c>
      <c r="B47" s="43">
        <v>1.758E-3</v>
      </c>
      <c r="C47" s="43">
        <v>1.7570000000000001E-3</v>
      </c>
      <c r="D47" s="44">
        <v>97263.6</v>
      </c>
      <c r="E47" s="44">
        <v>170.9</v>
      </c>
      <c r="F47" s="48">
        <v>39.630000000000003</v>
      </c>
      <c r="G47" s="6" t="s">
        <v>9</v>
      </c>
      <c r="H47" s="6">
        <v>40</v>
      </c>
      <c r="I47" s="43">
        <v>1.005E-3</v>
      </c>
      <c r="J47" s="43">
        <v>1.0039999999999999E-3</v>
      </c>
      <c r="K47" s="44">
        <v>98456.8</v>
      </c>
      <c r="L47" s="44">
        <v>98.9</v>
      </c>
      <c r="M47" s="48">
        <v>43.21</v>
      </c>
    </row>
    <row r="48" spans="1:13">
      <c r="A48" s="6">
        <v>41</v>
      </c>
      <c r="B48" s="43">
        <v>1.8270000000000001E-3</v>
      </c>
      <c r="C48" s="43">
        <v>1.825E-3</v>
      </c>
      <c r="D48" s="44">
        <v>97092.800000000003</v>
      </c>
      <c r="E48" s="44">
        <v>177.2</v>
      </c>
      <c r="F48" s="48">
        <v>38.69</v>
      </c>
      <c r="G48" s="6" t="s">
        <v>9</v>
      </c>
      <c r="H48" s="6">
        <v>41</v>
      </c>
      <c r="I48" s="43">
        <v>1.031E-3</v>
      </c>
      <c r="J48" s="43">
        <v>1.031E-3</v>
      </c>
      <c r="K48" s="44">
        <v>98357.9</v>
      </c>
      <c r="L48" s="44">
        <v>101.4</v>
      </c>
      <c r="M48" s="48">
        <v>42.25</v>
      </c>
    </row>
    <row r="49" spans="1:13">
      <c r="A49" s="6">
        <v>42</v>
      </c>
      <c r="B49" s="43">
        <v>1.9369999999999999E-3</v>
      </c>
      <c r="C49" s="43">
        <v>1.936E-3</v>
      </c>
      <c r="D49" s="44">
        <v>96915.6</v>
      </c>
      <c r="E49" s="44">
        <v>187.6</v>
      </c>
      <c r="F49" s="48">
        <v>37.76</v>
      </c>
      <c r="G49" s="6" t="s">
        <v>9</v>
      </c>
      <c r="H49" s="6">
        <v>42</v>
      </c>
      <c r="I49" s="43">
        <v>1.085E-3</v>
      </c>
      <c r="J49" s="43">
        <v>1.0839999999999999E-3</v>
      </c>
      <c r="K49" s="44">
        <v>98256.5</v>
      </c>
      <c r="L49" s="44">
        <v>106.5</v>
      </c>
      <c r="M49" s="48">
        <v>41.3</v>
      </c>
    </row>
    <row r="50" spans="1:13">
      <c r="A50" s="6">
        <v>43</v>
      </c>
      <c r="B50" s="43">
        <v>2.0569999999999998E-3</v>
      </c>
      <c r="C50" s="43">
        <v>2.055E-3</v>
      </c>
      <c r="D50" s="44">
        <v>96728</v>
      </c>
      <c r="E50" s="44">
        <v>198.8</v>
      </c>
      <c r="F50" s="48">
        <v>36.840000000000003</v>
      </c>
      <c r="G50" s="6" t="s">
        <v>9</v>
      </c>
      <c r="H50" s="6">
        <v>43</v>
      </c>
      <c r="I50" s="43">
        <v>1.1999999999999999E-3</v>
      </c>
      <c r="J50" s="43">
        <v>1.1999999999999999E-3</v>
      </c>
      <c r="K50" s="44">
        <v>98150</v>
      </c>
      <c r="L50" s="44">
        <v>117.7</v>
      </c>
      <c r="M50" s="48">
        <v>40.340000000000003</v>
      </c>
    </row>
    <row r="51" spans="1:13">
      <c r="A51" s="6">
        <v>44</v>
      </c>
      <c r="B51" s="43">
        <v>2.2079999999999999E-3</v>
      </c>
      <c r="C51" s="43">
        <v>2.2060000000000001E-3</v>
      </c>
      <c r="D51" s="44">
        <v>96529.2</v>
      </c>
      <c r="E51" s="44">
        <v>212.9</v>
      </c>
      <c r="F51" s="48">
        <v>35.909999999999997</v>
      </c>
      <c r="G51" s="6" t="s">
        <v>9</v>
      </c>
      <c r="H51" s="6">
        <v>44</v>
      </c>
      <c r="I51" s="43">
        <v>1.3910000000000001E-3</v>
      </c>
      <c r="J51" s="43">
        <v>1.39E-3</v>
      </c>
      <c r="K51" s="44">
        <v>98032.2</v>
      </c>
      <c r="L51" s="44">
        <v>136.30000000000001</v>
      </c>
      <c r="M51" s="48">
        <v>39.39</v>
      </c>
    </row>
    <row r="52" spans="1:13">
      <c r="A52" s="6">
        <v>45</v>
      </c>
      <c r="B52" s="43">
        <v>2.3500000000000001E-3</v>
      </c>
      <c r="C52" s="43">
        <v>2.3470000000000001E-3</v>
      </c>
      <c r="D52" s="44">
        <v>96316.3</v>
      </c>
      <c r="E52" s="44">
        <v>226.1</v>
      </c>
      <c r="F52" s="48">
        <v>34.99</v>
      </c>
      <c r="G52" s="6" t="s">
        <v>9</v>
      </c>
      <c r="H52" s="6">
        <v>45</v>
      </c>
      <c r="I52" s="43">
        <v>1.5430000000000001E-3</v>
      </c>
      <c r="J52" s="43">
        <v>1.542E-3</v>
      </c>
      <c r="K52" s="44">
        <v>97896</v>
      </c>
      <c r="L52" s="44">
        <v>151</v>
      </c>
      <c r="M52" s="48">
        <v>38.44</v>
      </c>
    </row>
    <row r="53" spans="1:13">
      <c r="A53" s="6">
        <v>46</v>
      </c>
      <c r="B53" s="43">
        <v>2.565E-3</v>
      </c>
      <c r="C53" s="43">
        <v>2.562E-3</v>
      </c>
      <c r="D53" s="44">
        <v>96090.2</v>
      </c>
      <c r="E53" s="44">
        <v>246.1</v>
      </c>
      <c r="F53" s="48">
        <v>34.07</v>
      </c>
      <c r="G53" s="6" t="s">
        <v>9</v>
      </c>
      <c r="H53" s="6">
        <v>46</v>
      </c>
      <c r="I53" s="43">
        <v>1.575E-3</v>
      </c>
      <c r="J53" s="43">
        <v>1.5740000000000001E-3</v>
      </c>
      <c r="K53" s="44">
        <v>97745</v>
      </c>
      <c r="L53" s="44">
        <v>153.80000000000001</v>
      </c>
      <c r="M53" s="48">
        <v>37.5</v>
      </c>
    </row>
    <row r="54" spans="1:13">
      <c r="A54" s="6">
        <v>47</v>
      </c>
      <c r="B54" s="43">
        <v>2.591E-3</v>
      </c>
      <c r="C54" s="43">
        <v>2.588E-3</v>
      </c>
      <c r="D54" s="44">
        <v>95844.1</v>
      </c>
      <c r="E54" s="44">
        <v>248</v>
      </c>
      <c r="F54" s="48">
        <v>33.159999999999997</v>
      </c>
      <c r="G54" s="6" t="s">
        <v>9</v>
      </c>
      <c r="H54" s="6">
        <v>47</v>
      </c>
      <c r="I54" s="43">
        <v>1.6689999999999999E-3</v>
      </c>
      <c r="J54" s="43">
        <v>1.6670000000000001E-3</v>
      </c>
      <c r="K54" s="44">
        <v>97591.2</v>
      </c>
      <c r="L54" s="44">
        <v>162.69999999999999</v>
      </c>
      <c r="M54" s="48">
        <v>36.56</v>
      </c>
    </row>
    <row r="55" spans="1:13">
      <c r="A55" s="6">
        <v>48</v>
      </c>
      <c r="B55" s="43">
        <v>2.8289999999999999E-3</v>
      </c>
      <c r="C55" s="43">
        <v>2.8249999999999998E-3</v>
      </c>
      <c r="D55" s="44">
        <v>95596</v>
      </c>
      <c r="E55" s="44">
        <v>270</v>
      </c>
      <c r="F55" s="48">
        <v>32.24</v>
      </c>
      <c r="G55" s="6" t="s">
        <v>9</v>
      </c>
      <c r="H55" s="6">
        <v>48</v>
      </c>
      <c r="I55" s="43">
        <v>1.8519999999999999E-3</v>
      </c>
      <c r="J55" s="43">
        <v>1.8500000000000001E-3</v>
      </c>
      <c r="K55" s="44">
        <v>97428.4</v>
      </c>
      <c r="L55" s="44">
        <v>180.2</v>
      </c>
      <c r="M55" s="48">
        <v>35.619999999999997</v>
      </c>
    </row>
    <row r="56" spans="1:13">
      <c r="A56" s="6">
        <v>49</v>
      </c>
      <c r="B56" s="43">
        <v>3.101E-3</v>
      </c>
      <c r="C56" s="43">
        <v>3.0969999999999999E-3</v>
      </c>
      <c r="D56" s="44">
        <v>95326</v>
      </c>
      <c r="E56" s="44">
        <v>295.2</v>
      </c>
      <c r="F56" s="48">
        <v>31.33</v>
      </c>
      <c r="G56" s="6" t="s">
        <v>9</v>
      </c>
      <c r="H56" s="6">
        <v>49</v>
      </c>
      <c r="I56" s="43">
        <v>2.049E-3</v>
      </c>
      <c r="J56" s="43">
        <v>2.0470000000000002E-3</v>
      </c>
      <c r="K56" s="44">
        <v>97248.2</v>
      </c>
      <c r="L56" s="44">
        <v>199.1</v>
      </c>
      <c r="M56" s="48">
        <v>34.68</v>
      </c>
    </row>
    <row r="57" spans="1:13">
      <c r="A57" s="6">
        <v>50</v>
      </c>
      <c r="B57" s="43">
        <v>3.3899999999999998E-3</v>
      </c>
      <c r="C57" s="43">
        <v>3.3839999999999999E-3</v>
      </c>
      <c r="D57" s="44">
        <v>95030.8</v>
      </c>
      <c r="E57" s="44">
        <v>321.60000000000002</v>
      </c>
      <c r="F57" s="48">
        <v>30.43</v>
      </c>
      <c r="G57" s="6" t="s">
        <v>9</v>
      </c>
      <c r="H57" s="6">
        <v>50</v>
      </c>
      <c r="I57" s="43">
        <v>2.392E-3</v>
      </c>
      <c r="J57" s="43">
        <v>2.3890000000000001E-3</v>
      </c>
      <c r="K57" s="44">
        <v>97049.1</v>
      </c>
      <c r="L57" s="44">
        <v>231.9</v>
      </c>
      <c r="M57" s="48">
        <v>33.75</v>
      </c>
    </row>
    <row r="58" spans="1:13">
      <c r="A58" s="6">
        <v>51</v>
      </c>
      <c r="B58" s="43">
        <v>3.8379999999999998E-3</v>
      </c>
      <c r="C58" s="43">
        <v>3.8300000000000001E-3</v>
      </c>
      <c r="D58" s="44">
        <v>94709.2</v>
      </c>
      <c r="E58" s="44">
        <v>362.8</v>
      </c>
      <c r="F58" s="48">
        <v>29.53</v>
      </c>
      <c r="G58" s="6" t="s">
        <v>9</v>
      </c>
      <c r="H58" s="6">
        <v>51</v>
      </c>
      <c r="I58" s="43">
        <v>2.2049999999999999E-3</v>
      </c>
      <c r="J58" s="43">
        <v>2.2030000000000001E-3</v>
      </c>
      <c r="K58" s="44">
        <v>96817.3</v>
      </c>
      <c r="L58" s="44">
        <v>213.3</v>
      </c>
      <c r="M58" s="48">
        <v>32.83</v>
      </c>
    </row>
    <row r="59" spans="1:13">
      <c r="A59" s="6">
        <v>52</v>
      </c>
      <c r="B59" s="43">
        <v>4.1960000000000001E-3</v>
      </c>
      <c r="C59" s="43">
        <v>4.1869999999999997E-3</v>
      </c>
      <c r="D59" s="44">
        <v>94346.4</v>
      </c>
      <c r="E59" s="44">
        <v>395</v>
      </c>
      <c r="F59" s="48">
        <v>28.64</v>
      </c>
      <c r="G59" s="6" t="s">
        <v>9</v>
      </c>
      <c r="H59" s="6">
        <v>52</v>
      </c>
      <c r="I59" s="43">
        <v>2.8E-3</v>
      </c>
      <c r="J59" s="43">
        <v>2.7959999999999999E-3</v>
      </c>
      <c r="K59" s="44">
        <v>96604</v>
      </c>
      <c r="L59" s="44">
        <v>270.10000000000002</v>
      </c>
      <c r="M59" s="48">
        <v>31.91</v>
      </c>
    </row>
    <row r="60" spans="1:13">
      <c r="A60" s="6">
        <v>53</v>
      </c>
      <c r="B60" s="43">
        <v>4.6160000000000003E-3</v>
      </c>
      <c r="C60" s="43">
        <v>4.6049999999999997E-3</v>
      </c>
      <c r="D60" s="44">
        <v>93951.4</v>
      </c>
      <c r="E60" s="44">
        <v>432.7</v>
      </c>
      <c r="F60" s="48">
        <v>27.76</v>
      </c>
      <c r="G60" s="6" t="s">
        <v>9</v>
      </c>
      <c r="H60" s="6">
        <v>53</v>
      </c>
      <c r="I60" s="43">
        <v>3.078E-3</v>
      </c>
      <c r="J60" s="43">
        <v>3.0730000000000002E-3</v>
      </c>
      <c r="K60" s="44">
        <v>96333.8</v>
      </c>
      <c r="L60" s="44">
        <v>296.10000000000002</v>
      </c>
      <c r="M60" s="48">
        <v>30.99</v>
      </c>
    </row>
    <row r="61" spans="1:13">
      <c r="A61" s="6">
        <v>54</v>
      </c>
      <c r="B61" s="43">
        <v>4.8339999999999998E-3</v>
      </c>
      <c r="C61" s="43">
        <v>4.823E-3</v>
      </c>
      <c r="D61" s="44">
        <v>93518.8</v>
      </c>
      <c r="E61" s="44">
        <v>451</v>
      </c>
      <c r="F61" s="48">
        <v>26.89</v>
      </c>
      <c r="G61" s="6" t="s">
        <v>9</v>
      </c>
      <c r="H61" s="6">
        <v>54</v>
      </c>
      <c r="I61" s="43">
        <v>3.4640000000000001E-3</v>
      </c>
      <c r="J61" s="43">
        <v>3.4580000000000001E-3</v>
      </c>
      <c r="K61" s="44">
        <v>96037.8</v>
      </c>
      <c r="L61" s="44">
        <v>332.1</v>
      </c>
      <c r="M61" s="48">
        <v>30.09</v>
      </c>
    </row>
    <row r="62" spans="1:13">
      <c r="A62" s="6">
        <v>55</v>
      </c>
      <c r="B62" s="43">
        <v>5.7039999999999999E-3</v>
      </c>
      <c r="C62" s="43">
        <v>5.6880000000000003E-3</v>
      </c>
      <c r="D62" s="44">
        <v>93067.8</v>
      </c>
      <c r="E62" s="44">
        <v>529.4</v>
      </c>
      <c r="F62" s="48">
        <v>26.01</v>
      </c>
      <c r="G62" s="6" t="s">
        <v>9</v>
      </c>
      <c r="H62" s="6">
        <v>55</v>
      </c>
      <c r="I62" s="43">
        <v>3.6229999999999999E-3</v>
      </c>
      <c r="J62" s="43">
        <v>3.617E-3</v>
      </c>
      <c r="K62" s="44">
        <v>95705.7</v>
      </c>
      <c r="L62" s="44">
        <v>346.2</v>
      </c>
      <c r="M62" s="48">
        <v>29.19</v>
      </c>
    </row>
    <row r="63" spans="1:13">
      <c r="A63" s="6">
        <v>56</v>
      </c>
      <c r="B63" s="43">
        <v>6.0819999999999997E-3</v>
      </c>
      <c r="C63" s="43">
        <v>6.0639999999999999E-3</v>
      </c>
      <c r="D63" s="44">
        <v>92538.4</v>
      </c>
      <c r="E63" s="44">
        <v>561.1</v>
      </c>
      <c r="F63" s="48">
        <v>25.16</v>
      </c>
      <c r="G63" s="6" t="s">
        <v>9</v>
      </c>
      <c r="H63" s="6">
        <v>56</v>
      </c>
      <c r="I63" s="43">
        <v>3.9830000000000004E-3</v>
      </c>
      <c r="J63" s="43">
        <v>3.9750000000000002E-3</v>
      </c>
      <c r="K63" s="44">
        <v>95359.5</v>
      </c>
      <c r="L63" s="44">
        <v>379</v>
      </c>
      <c r="M63" s="48">
        <v>28.29</v>
      </c>
    </row>
    <row r="64" spans="1:13">
      <c r="A64" s="6">
        <v>57</v>
      </c>
      <c r="B64" s="43">
        <v>6.5950000000000002E-3</v>
      </c>
      <c r="C64" s="43">
        <v>6.5729999999999998E-3</v>
      </c>
      <c r="D64" s="44">
        <v>91977.3</v>
      </c>
      <c r="E64" s="44">
        <v>604.6</v>
      </c>
      <c r="F64" s="48">
        <v>24.31</v>
      </c>
      <c r="G64" s="6" t="s">
        <v>9</v>
      </c>
      <c r="H64" s="6">
        <v>57</v>
      </c>
      <c r="I64" s="43">
        <v>4.2329999999999998E-3</v>
      </c>
      <c r="J64" s="43">
        <v>4.2240000000000003E-3</v>
      </c>
      <c r="K64" s="44">
        <v>94980.5</v>
      </c>
      <c r="L64" s="44">
        <v>401.2</v>
      </c>
      <c r="M64" s="48">
        <v>27.41</v>
      </c>
    </row>
    <row r="65" spans="1:13">
      <c r="A65" s="6">
        <v>58</v>
      </c>
      <c r="B65" s="43">
        <v>7.4250000000000002E-3</v>
      </c>
      <c r="C65" s="43">
        <v>7.3980000000000001E-3</v>
      </c>
      <c r="D65" s="44">
        <v>91372.7</v>
      </c>
      <c r="E65" s="44">
        <v>675.9</v>
      </c>
      <c r="F65" s="48">
        <v>23.47</v>
      </c>
      <c r="G65" s="6" t="s">
        <v>9</v>
      </c>
      <c r="H65" s="6">
        <v>58</v>
      </c>
      <c r="I65" s="43">
        <v>4.6389999999999999E-3</v>
      </c>
      <c r="J65" s="43">
        <v>4.6290000000000003E-3</v>
      </c>
      <c r="K65" s="44">
        <v>94579.3</v>
      </c>
      <c r="L65" s="44">
        <v>437.8</v>
      </c>
      <c r="M65" s="48">
        <v>26.52</v>
      </c>
    </row>
    <row r="66" spans="1:13">
      <c r="A66" s="6">
        <v>59</v>
      </c>
      <c r="B66" s="43">
        <v>7.9080000000000001E-3</v>
      </c>
      <c r="C66" s="43">
        <v>7.8770000000000003E-3</v>
      </c>
      <c r="D66" s="44">
        <v>90696.8</v>
      </c>
      <c r="E66" s="44">
        <v>714.4</v>
      </c>
      <c r="F66" s="48">
        <v>22.64</v>
      </c>
      <c r="G66" s="6" t="s">
        <v>9</v>
      </c>
      <c r="H66" s="6">
        <v>59</v>
      </c>
      <c r="I66" s="43">
        <v>5.2139999999999999E-3</v>
      </c>
      <c r="J66" s="43">
        <v>5.1999999999999998E-3</v>
      </c>
      <c r="K66" s="44">
        <v>94141.5</v>
      </c>
      <c r="L66" s="44">
        <v>489.5</v>
      </c>
      <c r="M66" s="48">
        <v>25.64</v>
      </c>
    </row>
    <row r="67" spans="1:13">
      <c r="A67" s="6">
        <v>60</v>
      </c>
      <c r="B67" s="43">
        <v>8.7639999999999992E-3</v>
      </c>
      <c r="C67" s="43">
        <v>8.7259999999999994E-3</v>
      </c>
      <c r="D67" s="44">
        <v>89982.399999999994</v>
      </c>
      <c r="E67" s="44">
        <v>785.1</v>
      </c>
      <c r="F67" s="48">
        <v>21.81</v>
      </c>
      <c r="G67" s="6" t="s">
        <v>9</v>
      </c>
      <c r="H67" s="6">
        <v>60</v>
      </c>
      <c r="I67" s="43">
        <v>5.5579999999999996E-3</v>
      </c>
      <c r="J67" s="43">
        <v>5.5420000000000001E-3</v>
      </c>
      <c r="K67" s="44">
        <v>93652</v>
      </c>
      <c r="L67" s="44">
        <v>519.1</v>
      </c>
      <c r="M67" s="48">
        <v>24.77</v>
      </c>
    </row>
    <row r="68" spans="1:13">
      <c r="A68" s="6">
        <v>61</v>
      </c>
      <c r="B68" s="43">
        <v>9.3959999999999998E-3</v>
      </c>
      <c r="C68" s="43">
        <v>9.3519999999999992E-3</v>
      </c>
      <c r="D68" s="44">
        <v>89197.2</v>
      </c>
      <c r="E68" s="44">
        <v>834.2</v>
      </c>
      <c r="F68" s="48">
        <v>21</v>
      </c>
      <c r="G68" s="6" t="s">
        <v>9</v>
      </c>
      <c r="H68" s="6">
        <v>61</v>
      </c>
      <c r="I68" s="43">
        <v>6.084E-3</v>
      </c>
      <c r="J68" s="43">
        <v>6.0650000000000001E-3</v>
      </c>
      <c r="K68" s="44">
        <v>93132.9</v>
      </c>
      <c r="L68" s="44">
        <v>564.9</v>
      </c>
      <c r="M68" s="48">
        <v>23.91</v>
      </c>
    </row>
    <row r="69" spans="1:13">
      <c r="A69" s="6">
        <v>62</v>
      </c>
      <c r="B69" s="43">
        <v>9.4920000000000004E-3</v>
      </c>
      <c r="C69" s="43">
        <v>9.4470000000000005E-3</v>
      </c>
      <c r="D69" s="44">
        <v>88363</v>
      </c>
      <c r="E69" s="44">
        <v>834.8</v>
      </c>
      <c r="F69" s="48">
        <v>20.190000000000001</v>
      </c>
      <c r="G69" s="6" t="s">
        <v>9</v>
      </c>
      <c r="H69" s="6">
        <v>62</v>
      </c>
      <c r="I69" s="43">
        <v>6.3039999999999997E-3</v>
      </c>
      <c r="J69" s="43">
        <v>6.2839999999999997E-3</v>
      </c>
      <c r="K69" s="44">
        <v>92568</v>
      </c>
      <c r="L69" s="44">
        <v>581.70000000000005</v>
      </c>
      <c r="M69" s="48">
        <v>23.05</v>
      </c>
    </row>
    <row r="70" spans="1:13">
      <c r="A70" s="6">
        <v>63</v>
      </c>
      <c r="B70" s="43">
        <v>1.1355000000000001E-2</v>
      </c>
      <c r="C70" s="43">
        <v>1.1291000000000001E-2</v>
      </c>
      <c r="D70" s="44">
        <v>87528.3</v>
      </c>
      <c r="E70" s="44">
        <v>988.3</v>
      </c>
      <c r="F70" s="48">
        <v>19.38</v>
      </c>
      <c r="G70" s="6" t="s">
        <v>9</v>
      </c>
      <c r="H70" s="6">
        <v>63</v>
      </c>
      <c r="I70" s="43">
        <v>7.4679999999999998E-3</v>
      </c>
      <c r="J70" s="43">
        <v>7.4400000000000004E-3</v>
      </c>
      <c r="K70" s="44">
        <v>91986.3</v>
      </c>
      <c r="L70" s="44">
        <v>684.4</v>
      </c>
      <c r="M70" s="48">
        <v>22.19</v>
      </c>
    </row>
    <row r="71" spans="1:13">
      <c r="A71" s="6">
        <v>64</v>
      </c>
      <c r="B71" s="43">
        <v>1.2661E-2</v>
      </c>
      <c r="C71" s="43">
        <v>1.2581E-2</v>
      </c>
      <c r="D71" s="44">
        <v>86540</v>
      </c>
      <c r="E71" s="44">
        <v>1088.8</v>
      </c>
      <c r="F71" s="48">
        <v>18.600000000000001</v>
      </c>
      <c r="G71" s="6" t="s">
        <v>9</v>
      </c>
      <c r="H71" s="6">
        <v>64</v>
      </c>
      <c r="I71" s="43">
        <v>8.0750000000000006E-3</v>
      </c>
      <c r="J71" s="43">
        <v>8.0420000000000005E-3</v>
      </c>
      <c r="K71" s="44">
        <v>91301.9</v>
      </c>
      <c r="L71" s="44">
        <v>734.3</v>
      </c>
      <c r="M71" s="48">
        <v>21.36</v>
      </c>
    </row>
    <row r="72" spans="1:13">
      <c r="A72" s="6">
        <v>65</v>
      </c>
      <c r="B72" s="43">
        <v>1.3232000000000001E-2</v>
      </c>
      <c r="C72" s="43">
        <v>1.3145E-2</v>
      </c>
      <c r="D72" s="44">
        <v>85451.199999999997</v>
      </c>
      <c r="E72" s="44">
        <v>1123.3</v>
      </c>
      <c r="F72" s="48">
        <v>17.829999999999998</v>
      </c>
      <c r="G72" s="6" t="s">
        <v>9</v>
      </c>
      <c r="H72" s="6">
        <v>65</v>
      </c>
      <c r="I72" s="43">
        <v>8.5800000000000008E-3</v>
      </c>
      <c r="J72" s="43">
        <v>8.5430000000000002E-3</v>
      </c>
      <c r="K72" s="44">
        <v>90567.7</v>
      </c>
      <c r="L72" s="44">
        <v>773.7</v>
      </c>
      <c r="M72" s="48">
        <v>20.52</v>
      </c>
    </row>
    <row r="73" spans="1:13">
      <c r="A73" s="6">
        <v>66</v>
      </c>
      <c r="B73" s="43">
        <v>1.4970000000000001E-2</v>
      </c>
      <c r="C73" s="43">
        <v>1.4859000000000001E-2</v>
      </c>
      <c r="D73" s="44">
        <v>84328</v>
      </c>
      <c r="E73" s="44">
        <v>1253</v>
      </c>
      <c r="F73" s="48">
        <v>17.059999999999999</v>
      </c>
      <c r="G73" s="6" t="s">
        <v>9</v>
      </c>
      <c r="H73" s="6">
        <v>66</v>
      </c>
      <c r="I73" s="43">
        <v>9.6259999999999991E-3</v>
      </c>
      <c r="J73" s="43">
        <v>9.58E-3</v>
      </c>
      <c r="K73" s="44">
        <v>89794</v>
      </c>
      <c r="L73" s="44">
        <v>860.2</v>
      </c>
      <c r="M73" s="48">
        <v>19.7</v>
      </c>
    </row>
    <row r="74" spans="1:13">
      <c r="A74" s="6">
        <v>67</v>
      </c>
      <c r="B74" s="43">
        <v>1.6615000000000001E-2</v>
      </c>
      <c r="C74" s="43">
        <v>1.6478E-2</v>
      </c>
      <c r="D74" s="44">
        <v>83075</v>
      </c>
      <c r="E74" s="44">
        <v>1368.9</v>
      </c>
      <c r="F74" s="48">
        <v>16.309999999999999</v>
      </c>
      <c r="G74" s="6" t="s">
        <v>9</v>
      </c>
      <c r="H74" s="6">
        <v>67</v>
      </c>
      <c r="I74" s="43">
        <v>1.0329E-2</v>
      </c>
      <c r="J74" s="43">
        <v>1.0276E-2</v>
      </c>
      <c r="K74" s="44">
        <v>88933.8</v>
      </c>
      <c r="L74" s="44">
        <v>913.9</v>
      </c>
      <c r="M74" s="48">
        <v>18.88</v>
      </c>
    </row>
    <row r="75" spans="1:13">
      <c r="A75" s="6">
        <v>68</v>
      </c>
      <c r="B75" s="43">
        <v>1.9133000000000001E-2</v>
      </c>
      <c r="C75" s="43">
        <v>1.8952E-2</v>
      </c>
      <c r="D75" s="44">
        <v>81706.100000000006</v>
      </c>
      <c r="E75" s="44">
        <v>1548.5</v>
      </c>
      <c r="F75" s="48">
        <v>15.57</v>
      </c>
      <c r="G75" s="6" t="s">
        <v>9</v>
      </c>
      <c r="H75" s="6">
        <v>68</v>
      </c>
      <c r="I75" s="43">
        <v>1.1861E-2</v>
      </c>
      <c r="J75" s="43">
        <v>1.1790999999999999E-2</v>
      </c>
      <c r="K75" s="44">
        <v>88019.9</v>
      </c>
      <c r="L75" s="44">
        <v>1037.9000000000001</v>
      </c>
      <c r="M75" s="48">
        <v>18.07</v>
      </c>
    </row>
    <row r="76" spans="1:13">
      <c r="A76" s="6">
        <v>69</v>
      </c>
      <c r="B76" s="43">
        <v>2.0532999999999999E-2</v>
      </c>
      <c r="C76" s="43">
        <v>2.0324999999999999E-2</v>
      </c>
      <c r="D76" s="44">
        <v>80157.600000000006</v>
      </c>
      <c r="E76" s="44">
        <v>1629.2</v>
      </c>
      <c r="F76" s="48">
        <v>14.87</v>
      </c>
      <c r="G76" s="6" t="s">
        <v>9</v>
      </c>
      <c r="H76" s="6">
        <v>69</v>
      </c>
      <c r="I76" s="43">
        <v>1.2603E-2</v>
      </c>
      <c r="J76" s="43">
        <v>1.2524E-2</v>
      </c>
      <c r="K76" s="44">
        <v>86982.1</v>
      </c>
      <c r="L76" s="44">
        <v>1089.4000000000001</v>
      </c>
      <c r="M76" s="48">
        <v>17.28</v>
      </c>
    </row>
    <row r="77" spans="1:13">
      <c r="A77" s="6">
        <v>70</v>
      </c>
      <c r="B77" s="43">
        <v>2.1767000000000002E-2</v>
      </c>
      <c r="C77" s="43">
        <v>2.1533E-2</v>
      </c>
      <c r="D77" s="44">
        <v>78528.399999999994</v>
      </c>
      <c r="E77" s="44">
        <v>1691</v>
      </c>
      <c r="F77" s="48">
        <v>14.16</v>
      </c>
      <c r="G77" s="6" t="s">
        <v>9</v>
      </c>
      <c r="H77" s="6">
        <v>70</v>
      </c>
      <c r="I77" s="43">
        <v>1.4507000000000001E-2</v>
      </c>
      <c r="J77" s="43">
        <v>1.4402E-2</v>
      </c>
      <c r="K77" s="44">
        <v>85892.7</v>
      </c>
      <c r="L77" s="44">
        <v>1237.0999999999999</v>
      </c>
      <c r="M77" s="48">
        <v>16.5</v>
      </c>
    </row>
    <row r="78" spans="1:13">
      <c r="A78" s="6">
        <v>71</v>
      </c>
      <c r="B78" s="43">
        <v>2.4353E-2</v>
      </c>
      <c r="C78" s="43">
        <v>2.4060000000000002E-2</v>
      </c>
      <c r="D78" s="44">
        <v>76837.5</v>
      </c>
      <c r="E78" s="44">
        <v>1848.7</v>
      </c>
      <c r="F78" s="48">
        <v>13.46</v>
      </c>
      <c r="G78" s="6" t="s">
        <v>9</v>
      </c>
      <c r="H78" s="6">
        <v>71</v>
      </c>
      <c r="I78" s="43">
        <v>1.5554E-2</v>
      </c>
      <c r="J78" s="43">
        <v>1.5434E-2</v>
      </c>
      <c r="K78" s="44">
        <v>84655.6</v>
      </c>
      <c r="L78" s="44">
        <v>1306.5</v>
      </c>
      <c r="M78" s="48">
        <v>15.73</v>
      </c>
    </row>
    <row r="79" spans="1:13">
      <c r="A79" s="6">
        <v>72</v>
      </c>
      <c r="B79" s="43">
        <v>2.7328999999999999E-2</v>
      </c>
      <c r="C79" s="43">
        <v>2.6960999999999999E-2</v>
      </c>
      <c r="D79" s="44">
        <v>74988.7</v>
      </c>
      <c r="E79" s="44">
        <v>2021.8</v>
      </c>
      <c r="F79" s="48">
        <v>12.78</v>
      </c>
      <c r="G79" s="6" t="s">
        <v>9</v>
      </c>
      <c r="H79" s="6">
        <v>72</v>
      </c>
      <c r="I79" s="43">
        <v>1.7278999999999999E-2</v>
      </c>
      <c r="J79" s="43">
        <v>1.7131E-2</v>
      </c>
      <c r="K79" s="44">
        <v>83349</v>
      </c>
      <c r="L79" s="44">
        <v>1427.9</v>
      </c>
      <c r="M79" s="48">
        <v>14.97</v>
      </c>
    </row>
    <row r="80" spans="1:13">
      <c r="A80" s="6">
        <v>73</v>
      </c>
      <c r="B80" s="43">
        <v>2.9915000000000001E-2</v>
      </c>
      <c r="C80" s="43">
        <v>2.9474E-2</v>
      </c>
      <c r="D80" s="44">
        <v>72967</v>
      </c>
      <c r="E80" s="44">
        <v>2150.6</v>
      </c>
      <c r="F80" s="48">
        <v>12.12</v>
      </c>
      <c r="G80" s="6" t="s">
        <v>9</v>
      </c>
      <c r="H80" s="6">
        <v>73</v>
      </c>
      <c r="I80" s="43">
        <v>1.9358E-2</v>
      </c>
      <c r="J80" s="43">
        <v>1.9172000000000002E-2</v>
      </c>
      <c r="K80" s="44">
        <v>81921.2</v>
      </c>
      <c r="L80" s="44">
        <v>1570.6</v>
      </c>
      <c r="M80" s="48">
        <v>14.22</v>
      </c>
    </row>
    <row r="81" spans="1:13">
      <c r="A81" s="6">
        <v>74</v>
      </c>
      <c r="B81" s="43">
        <v>3.2864999999999998E-2</v>
      </c>
      <c r="C81" s="43">
        <v>3.2334000000000002E-2</v>
      </c>
      <c r="D81" s="44">
        <v>70816.399999999994</v>
      </c>
      <c r="E81" s="44">
        <v>2289.6999999999998</v>
      </c>
      <c r="F81" s="48">
        <v>11.48</v>
      </c>
      <c r="G81" s="6" t="s">
        <v>9</v>
      </c>
      <c r="H81" s="6">
        <v>74</v>
      </c>
      <c r="I81" s="43">
        <v>2.1736999999999999E-2</v>
      </c>
      <c r="J81" s="43">
        <v>2.1503000000000001E-2</v>
      </c>
      <c r="K81" s="44">
        <v>80350.600000000006</v>
      </c>
      <c r="L81" s="44">
        <v>1727.8</v>
      </c>
      <c r="M81" s="48">
        <v>13.49</v>
      </c>
    </row>
    <row r="82" spans="1:13">
      <c r="A82" s="6">
        <v>75</v>
      </c>
      <c r="B82" s="43">
        <v>3.6695999999999999E-2</v>
      </c>
      <c r="C82" s="43">
        <v>3.6034999999999998E-2</v>
      </c>
      <c r="D82" s="44">
        <v>68526.600000000006</v>
      </c>
      <c r="E82" s="44">
        <v>2469.3000000000002</v>
      </c>
      <c r="F82" s="48">
        <v>10.84</v>
      </c>
      <c r="G82" s="6" t="s">
        <v>9</v>
      </c>
      <c r="H82" s="6">
        <v>75</v>
      </c>
      <c r="I82" s="43">
        <v>2.4081000000000002E-2</v>
      </c>
      <c r="J82" s="43">
        <v>2.3793999999999999E-2</v>
      </c>
      <c r="K82" s="44">
        <v>78622.8</v>
      </c>
      <c r="L82" s="44">
        <v>1870.8</v>
      </c>
      <c r="M82" s="48">
        <v>12.77</v>
      </c>
    </row>
    <row r="83" spans="1:13">
      <c r="A83" s="6">
        <v>76</v>
      </c>
      <c r="B83" s="43">
        <v>4.1898999999999999E-2</v>
      </c>
      <c r="C83" s="43">
        <v>4.1038999999999999E-2</v>
      </c>
      <c r="D83" s="44">
        <v>66057.3</v>
      </c>
      <c r="E83" s="44">
        <v>2710.9</v>
      </c>
      <c r="F83" s="48">
        <v>10.23</v>
      </c>
      <c r="G83" s="6" t="s">
        <v>9</v>
      </c>
      <c r="H83" s="6">
        <v>76</v>
      </c>
      <c r="I83" s="43">
        <v>2.6979E-2</v>
      </c>
      <c r="J83" s="43">
        <v>2.6620000000000001E-2</v>
      </c>
      <c r="K83" s="44">
        <v>76752</v>
      </c>
      <c r="L83" s="44">
        <v>2043.1</v>
      </c>
      <c r="M83" s="48">
        <v>12.07</v>
      </c>
    </row>
    <row r="84" spans="1:13">
      <c r="A84" s="6">
        <v>77</v>
      </c>
      <c r="B84" s="43">
        <v>4.5279E-2</v>
      </c>
      <c r="C84" s="43">
        <v>4.4276000000000003E-2</v>
      </c>
      <c r="D84" s="44">
        <v>63346.400000000001</v>
      </c>
      <c r="E84" s="44">
        <v>2804.8</v>
      </c>
      <c r="F84" s="48">
        <v>9.65</v>
      </c>
      <c r="G84" s="6" t="s">
        <v>9</v>
      </c>
      <c r="H84" s="6">
        <v>77</v>
      </c>
      <c r="I84" s="43">
        <v>3.0235999999999999E-2</v>
      </c>
      <c r="J84" s="43">
        <v>2.9786E-2</v>
      </c>
      <c r="K84" s="44">
        <v>74708.899999999994</v>
      </c>
      <c r="L84" s="44">
        <v>2225.1999999999998</v>
      </c>
      <c r="M84" s="48">
        <v>11.39</v>
      </c>
    </row>
    <row r="85" spans="1:13">
      <c r="A85" s="6">
        <v>78</v>
      </c>
      <c r="B85" s="43">
        <v>4.9875999999999997E-2</v>
      </c>
      <c r="C85" s="43">
        <v>4.8662999999999998E-2</v>
      </c>
      <c r="D85" s="44">
        <v>60541.599999999999</v>
      </c>
      <c r="E85" s="44">
        <v>2946.1</v>
      </c>
      <c r="F85" s="48">
        <v>9.07</v>
      </c>
      <c r="G85" s="6" t="s">
        <v>9</v>
      </c>
      <c r="H85" s="6">
        <v>78</v>
      </c>
      <c r="I85" s="43">
        <v>3.4500999999999997E-2</v>
      </c>
      <c r="J85" s="43">
        <v>3.3916000000000002E-2</v>
      </c>
      <c r="K85" s="44">
        <v>72483.600000000006</v>
      </c>
      <c r="L85" s="44">
        <v>2458.4</v>
      </c>
      <c r="M85" s="48">
        <v>10.72</v>
      </c>
    </row>
    <row r="86" spans="1:13">
      <c r="A86" s="6">
        <v>79</v>
      </c>
      <c r="B86" s="43">
        <v>5.6701000000000001E-2</v>
      </c>
      <c r="C86" s="43">
        <v>5.5136999999999999E-2</v>
      </c>
      <c r="D86" s="44">
        <v>57595.5</v>
      </c>
      <c r="E86" s="44">
        <v>3175.7</v>
      </c>
      <c r="F86" s="48">
        <v>8.51</v>
      </c>
      <c r="G86" s="6" t="s">
        <v>9</v>
      </c>
      <c r="H86" s="6">
        <v>79</v>
      </c>
      <c r="I86" s="43">
        <v>3.9683999999999997E-2</v>
      </c>
      <c r="J86" s="43">
        <v>3.8912000000000002E-2</v>
      </c>
      <c r="K86" s="44">
        <v>70025.2</v>
      </c>
      <c r="L86" s="44">
        <v>2724.8</v>
      </c>
      <c r="M86" s="48">
        <v>10.08</v>
      </c>
    </row>
    <row r="87" spans="1:13">
      <c r="A87" s="6">
        <v>80</v>
      </c>
      <c r="B87" s="43">
        <v>6.5487000000000004E-2</v>
      </c>
      <c r="C87" s="43">
        <v>6.3410999999999995E-2</v>
      </c>
      <c r="D87" s="44">
        <v>54419.8</v>
      </c>
      <c r="E87" s="44">
        <v>3450.8</v>
      </c>
      <c r="F87" s="48">
        <v>7.98</v>
      </c>
      <c r="G87" s="6" t="s">
        <v>9</v>
      </c>
      <c r="H87" s="6">
        <v>80</v>
      </c>
      <c r="I87" s="43">
        <v>4.5079000000000001E-2</v>
      </c>
      <c r="J87" s="43">
        <v>4.4084999999999999E-2</v>
      </c>
      <c r="K87" s="44">
        <v>67300.399999999994</v>
      </c>
      <c r="L87" s="44">
        <v>2967</v>
      </c>
      <c r="M87" s="48">
        <v>9.4700000000000006</v>
      </c>
    </row>
    <row r="88" spans="1:13">
      <c r="A88" s="6">
        <v>81</v>
      </c>
      <c r="B88" s="43">
        <v>7.2095999999999993E-2</v>
      </c>
      <c r="C88" s="43">
        <v>6.9587999999999997E-2</v>
      </c>
      <c r="D88" s="44">
        <v>50969</v>
      </c>
      <c r="E88" s="44">
        <v>3546.8</v>
      </c>
      <c r="F88" s="48">
        <v>7.48</v>
      </c>
      <c r="G88" s="6" t="s">
        <v>9</v>
      </c>
      <c r="H88" s="6">
        <v>81</v>
      </c>
      <c r="I88" s="43">
        <v>5.0254E-2</v>
      </c>
      <c r="J88" s="43">
        <v>4.9022000000000003E-2</v>
      </c>
      <c r="K88" s="44">
        <v>64333.5</v>
      </c>
      <c r="L88" s="44">
        <v>3153.8</v>
      </c>
      <c r="M88" s="48">
        <v>8.89</v>
      </c>
    </row>
    <row r="89" spans="1:13">
      <c r="A89" s="6">
        <v>82</v>
      </c>
      <c r="B89" s="43">
        <v>8.0832000000000001E-2</v>
      </c>
      <c r="C89" s="43">
        <v>7.7691999999999997E-2</v>
      </c>
      <c r="D89" s="44">
        <v>47422.2</v>
      </c>
      <c r="E89" s="44">
        <v>3684.3</v>
      </c>
      <c r="F89" s="48">
        <v>7.01</v>
      </c>
      <c r="G89" s="6" t="s">
        <v>9</v>
      </c>
      <c r="H89" s="6">
        <v>82</v>
      </c>
      <c r="I89" s="43">
        <v>5.6481999999999997E-2</v>
      </c>
      <c r="J89" s="43">
        <v>5.4931000000000001E-2</v>
      </c>
      <c r="K89" s="44">
        <v>61179.7</v>
      </c>
      <c r="L89" s="44">
        <v>3360.7</v>
      </c>
      <c r="M89" s="48">
        <v>8.32</v>
      </c>
    </row>
    <row r="90" spans="1:13">
      <c r="A90" s="6">
        <v>83</v>
      </c>
      <c r="B90" s="43">
        <v>8.9187000000000002E-2</v>
      </c>
      <c r="C90" s="43">
        <v>8.5379999999999998E-2</v>
      </c>
      <c r="D90" s="44">
        <v>43737.8</v>
      </c>
      <c r="E90" s="44">
        <v>3734.3</v>
      </c>
      <c r="F90" s="48">
        <v>6.55</v>
      </c>
      <c r="G90" s="6" t="s">
        <v>9</v>
      </c>
      <c r="H90" s="6">
        <v>83</v>
      </c>
      <c r="I90" s="43">
        <v>6.4591999999999997E-2</v>
      </c>
      <c r="J90" s="43">
        <v>6.2572000000000003E-2</v>
      </c>
      <c r="K90" s="44">
        <v>57819</v>
      </c>
      <c r="L90" s="44">
        <v>3617.8</v>
      </c>
      <c r="M90" s="48">
        <v>7.77</v>
      </c>
    </row>
    <row r="91" spans="1:13">
      <c r="A91" s="6">
        <v>84</v>
      </c>
      <c r="B91" s="43">
        <v>0.101117</v>
      </c>
      <c r="C91" s="43">
        <v>9.6251000000000003E-2</v>
      </c>
      <c r="D91" s="44">
        <v>40003.5</v>
      </c>
      <c r="E91" s="44">
        <v>3850.4</v>
      </c>
      <c r="F91" s="48">
        <v>6.12</v>
      </c>
      <c r="G91" s="6" t="s">
        <v>9</v>
      </c>
      <c r="H91" s="6">
        <v>84</v>
      </c>
      <c r="I91" s="43">
        <v>7.2248999999999994E-2</v>
      </c>
      <c r="J91" s="43">
        <v>6.973E-2</v>
      </c>
      <c r="K91" s="44">
        <v>54201.2</v>
      </c>
      <c r="L91" s="44">
        <v>3779.5</v>
      </c>
      <c r="M91" s="48">
        <v>7.26</v>
      </c>
    </row>
    <row r="92" spans="1:13">
      <c r="A92" s="6">
        <v>85</v>
      </c>
      <c r="B92" s="43">
        <v>0.11237999999999999</v>
      </c>
      <c r="C92" s="43">
        <v>0.106402</v>
      </c>
      <c r="D92" s="44">
        <v>36153.1</v>
      </c>
      <c r="E92" s="44">
        <v>3846.8</v>
      </c>
      <c r="F92" s="48">
        <v>5.72</v>
      </c>
      <c r="G92" s="6" t="s">
        <v>9</v>
      </c>
      <c r="H92" s="6">
        <v>85</v>
      </c>
      <c r="I92" s="43">
        <v>8.0987000000000003E-2</v>
      </c>
      <c r="J92" s="43">
        <v>7.7835000000000001E-2</v>
      </c>
      <c r="K92" s="44">
        <v>50421.8</v>
      </c>
      <c r="L92" s="44">
        <v>3924.6</v>
      </c>
      <c r="M92" s="48">
        <v>6.76</v>
      </c>
    </row>
    <row r="93" spans="1:13">
      <c r="A93" s="6">
        <v>86</v>
      </c>
      <c r="B93" s="43">
        <v>0.125193</v>
      </c>
      <c r="C93" s="43">
        <v>0.11781800000000001</v>
      </c>
      <c r="D93" s="44">
        <v>32306.400000000001</v>
      </c>
      <c r="E93" s="44">
        <v>3806.3</v>
      </c>
      <c r="F93" s="48">
        <v>5.34</v>
      </c>
      <c r="G93" s="6" t="s">
        <v>9</v>
      </c>
      <c r="H93" s="6">
        <v>86</v>
      </c>
      <c r="I93" s="43">
        <v>9.2365000000000003E-2</v>
      </c>
      <c r="J93" s="43">
        <v>8.8288000000000005E-2</v>
      </c>
      <c r="K93" s="44">
        <v>46497.2</v>
      </c>
      <c r="L93" s="44">
        <v>4105.1000000000004</v>
      </c>
      <c r="M93" s="48">
        <v>6.29</v>
      </c>
    </row>
    <row r="94" spans="1:13">
      <c r="A94" s="6">
        <v>87</v>
      </c>
      <c r="B94" s="43">
        <v>0.14111499999999999</v>
      </c>
      <c r="C94" s="43">
        <v>0.13181399999999999</v>
      </c>
      <c r="D94" s="44">
        <v>28500.1</v>
      </c>
      <c r="E94" s="44">
        <v>3756.7</v>
      </c>
      <c r="F94" s="48">
        <v>4.9800000000000004</v>
      </c>
      <c r="G94" s="6" t="s">
        <v>9</v>
      </c>
      <c r="H94" s="6">
        <v>87</v>
      </c>
      <c r="I94" s="43">
        <v>0.104197</v>
      </c>
      <c r="J94" s="43">
        <v>9.9037E-2</v>
      </c>
      <c r="K94" s="44">
        <v>42392</v>
      </c>
      <c r="L94" s="44">
        <v>4198.3999999999996</v>
      </c>
      <c r="M94" s="48">
        <v>5.85</v>
      </c>
    </row>
    <row r="95" spans="1:13">
      <c r="A95" s="6">
        <v>88</v>
      </c>
      <c r="B95" s="43">
        <v>0.160464</v>
      </c>
      <c r="C95" s="43">
        <v>0.14854600000000001</v>
      </c>
      <c r="D95" s="44">
        <v>24743.4</v>
      </c>
      <c r="E95" s="44">
        <v>3675.5</v>
      </c>
      <c r="F95" s="48">
        <v>4.66</v>
      </c>
      <c r="G95" s="6" t="s">
        <v>9</v>
      </c>
      <c r="H95" s="6">
        <v>88</v>
      </c>
      <c r="I95" s="43">
        <v>0.116455</v>
      </c>
      <c r="J95" s="43">
        <v>0.11004800000000001</v>
      </c>
      <c r="K95" s="44">
        <v>38193.699999999997</v>
      </c>
      <c r="L95" s="44">
        <v>4203.1000000000004</v>
      </c>
      <c r="M95" s="48">
        <v>5.44</v>
      </c>
    </row>
    <row r="96" spans="1:13">
      <c r="A96" s="6">
        <v>89</v>
      </c>
      <c r="B96" s="43">
        <v>0.18005199999999999</v>
      </c>
      <c r="C96" s="43">
        <v>0.165182</v>
      </c>
      <c r="D96" s="44">
        <v>21067.8</v>
      </c>
      <c r="E96" s="44">
        <v>3480</v>
      </c>
      <c r="F96" s="48">
        <v>4.3899999999999997</v>
      </c>
      <c r="G96" s="6" t="s">
        <v>9</v>
      </c>
      <c r="H96" s="6">
        <v>89</v>
      </c>
      <c r="I96" s="43">
        <v>0.134184</v>
      </c>
      <c r="J96" s="43">
        <v>0.125747</v>
      </c>
      <c r="K96" s="44">
        <v>33990.5</v>
      </c>
      <c r="L96" s="44">
        <v>4274.2</v>
      </c>
      <c r="M96" s="48">
        <v>5.05</v>
      </c>
    </row>
    <row r="97" spans="1:13">
      <c r="A97" s="6">
        <v>90</v>
      </c>
      <c r="B97" s="43">
        <v>0.175147</v>
      </c>
      <c r="C97" s="43">
        <v>0.16104399999999999</v>
      </c>
      <c r="D97" s="44">
        <v>17587.8</v>
      </c>
      <c r="E97" s="44">
        <v>2832.4</v>
      </c>
      <c r="F97" s="48">
        <v>4.16</v>
      </c>
      <c r="G97" s="6" t="s">
        <v>9</v>
      </c>
      <c r="H97" s="6">
        <v>90</v>
      </c>
      <c r="I97" s="43">
        <v>0.14586499999999999</v>
      </c>
      <c r="J97" s="43">
        <v>0.13594999999999999</v>
      </c>
      <c r="K97" s="44">
        <v>29716.3</v>
      </c>
      <c r="L97" s="44">
        <v>4039.9</v>
      </c>
      <c r="M97" s="48">
        <v>4.71</v>
      </c>
    </row>
    <row r="98" spans="1:13">
      <c r="A98" s="6">
        <v>91</v>
      </c>
      <c r="B98" s="43">
        <v>0.19480800000000001</v>
      </c>
      <c r="C98" s="43">
        <v>0.17751700000000001</v>
      </c>
      <c r="D98" s="44">
        <v>14755.4</v>
      </c>
      <c r="E98" s="44">
        <v>2619.3000000000002</v>
      </c>
      <c r="F98" s="48">
        <v>3.86</v>
      </c>
      <c r="G98" s="6" t="s">
        <v>9</v>
      </c>
      <c r="H98" s="6">
        <v>91</v>
      </c>
      <c r="I98" s="43">
        <v>0.16133700000000001</v>
      </c>
      <c r="J98" s="43">
        <v>0.14929400000000001</v>
      </c>
      <c r="K98" s="44">
        <v>25676.400000000001</v>
      </c>
      <c r="L98" s="44">
        <v>3833.3</v>
      </c>
      <c r="M98" s="48">
        <v>4.37</v>
      </c>
    </row>
    <row r="99" spans="1:13">
      <c r="A99" s="6">
        <v>92</v>
      </c>
      <c r="B99" s="43">
        <v>0.21691099999999999</v>
      </c>
      <c r="C99" s="43">
        <v>0.195688</v>
      </c>
      <c r="D99" s="44">
        <v>12136.1</v>
      </c>
      <c r="E99" s="44">
        <v>2374.9</v>
      </c>
      <c r="F99" s="48">
        <v>3.59</v>
      </c>
      <c r="G99" s="6" t="s">
        <v>9</v>
      </c>
      <c r="H99" s="6">
        <v>92</v>
      </c>
      <c r="I99" s="43">
        <v>0.18287100000000001</v>
      </c>
      <c r="J99" s="43">
        <v>0.16755100000000001</v>
      </c>
      <c r="K99" s="44">
        <v>21843.1</v>
      </c>
      <c r="L99" s="44">
        <v>3659.8</v>
      </c>
      <c r="M99" s="48">
        <v>4.05</v>
      </c>
    </row>
    <row r="100" spans="1:13">
      <c r="A100" s="6">
        <v>93</v>
      </c>
      <c r="B100" s="43">
        <v>0.23725099999999999</v>
      </c>
      <c r="C100" s="43">
        <v>0.212091</v>
      </c>
      <c r="D100" s="44">
        <v>9761.2000000000007</v>
      </c>
      <c r="E100" s="44">
        <v>2070.3000000000002</v>
      </c>
      <c r="F100" s="48">
        <v>3.34</v>
      </c>
      <c r="G100" s="6" t="s">
        <v>9</v>
      </c>
      <c r="H100" s="6">
        <v>93</v>
      </c>
      <c r="I100" s="43">
        <v>0.19842699999999999</v>
      </c>
      <c r="J100" s="43">
        <v>0.18051700000000001</v>
      </c>
      <c r="K100" s="44">
        <v>18183.2</v>
      </c>
      <c r="L100" s="44">
        <v>3282.4</v>
      </c>
      <c r="M100" s="48">
        <v>3.76</v>
      </c>
    </row>
    <row r="101" spans="1:13">
      <c r="A101" s="6">
        <v>94</v>
      </c>
      <c r="B101" s="43">
        <v>0.26167600000000002</v>
      </c>
      <c r="C101" s="43">
        <v>0.23139999999999999</v>
      </c>
      <c r="D101" s="44">
        <v>7690.9</v>
      </c>
      <c r="E101" s="44">
        <v>1779.7</v>
      </c>
      <c r="F101" s="48">
        <v>3.11</v>
      </c>
      <c r="G101" s="6" t="s">
        <v>9</v>
      </c>
      <c r="H101" s="6">
        <v>94</v>
      </c>
      <c r="I101" s="43">
        <v>0.22378200000000001</v>
      </c>
      <c r="J101" s="43">
        <v>0.201262</v>
      </c>
      <c r="K101" s="44">
        <v>14900.9</v>
      </c>
      <c r="L101" s="44">
        <v>2999</v>
      </c>
      <c r="M101" s="48">
        <v>3.48</v>
      </c>
    </row>
    <row r="102" spans="1:13">
      <c r="A102" s="6">
        <v>95</v>
      </c>
      <c r="B102" s="43">
        <v>0.29630099999999998</v>
      </c>
      <c r="C102" s="43">
        <v>0.25806800000000002</v>
      </c>
      <c r="D102" s="44">
        <v>5911.2</v>
      </c>
      <c r="E102" s="44">
        <v>1525.5</v>
      </c>
      <c r="F102" s="48">
        <v>2.89</v>
      </c>
      <c r="G102" s="6" t="s">
        <v>9</v>
      </c>
      <c r="H102" s="6">
        <v>95</v>
      </c>
      <c r="I102" s="43">
        <v>0.25186199999999997</v>
      </c>
      <c r="J102" s="43">
        <v>0.223692</v>
      </c>
      <c r="K102" s="44">
        <v>11901.9</v>
      </c>
      <c r="L102" s="44">
        <v>2662.4</v>
      </c>
      <c r="M102" s="48">
        <v>3.23</v>
      </c>
    </row>
    <row r="103" spans="1:13">
      <c r="A103" s="6">
        <v>96</v>
      </c>
      <c r="B103" s="43">
        <v>0.31246200000000002</v>
      </c>
      <c r="C103" s="43">
        <v>0.27024199999999998</v>
      </c>
      <c r="D103" s="44">
        <v>4385.7</v>
      </c>
      <c r="E103" s="44">
        <v>1185.2</v>
      </c>
      <c r="F103" s="48">
        <v>2.72</v>
      </c>
      <c r="G103" s="6" t="s">
        <v>9</v>
      </c>
      <c r="H103" s="6">
        <v>96</v>
      </c>
      <c r="I103" s="43">
        <v>0.26833000000000001</v>
      </c>
      <c r="J103" s="43">
        <v>0.23658799999999999</v>
      </c>
      <c r="K103" s="44">
        <v>9239.5</v>
      </c>
      <c r="L103" s="44">
        <v>2186</v>
      </c>
      <c r="M103" s="48">
        <v>3.02</v>
      </c>
    </row>
    <row r="104" spans="1:13">
      <c r="A104" s="6">
        <v>97</v>
      </c>
      <c r="B104" s="43">
        <v>0.353991</v>
      </c>
      <c r="C104" s="43">
        <v>0.30075800000000003</v>
      </c>
      <c r="D104" s="44">
        <v>3200.5</v>
      </c>
      <c r="E104" s="44">
        <v>962.6</v>
      </c>
      <c r="F104" s="48">
        <v>2.5499999999999998</v>
      </c>
      <c r="G104" s="6" t="s">
        <v>9</v>
      </c>
      <c r="H104" s="6">
        <v>97</v>
      </c>
      <c r="I104" s="43">
        <v>0.29397499999999999</v>
      </c>
      <c r="J104" s="43">
        <v>0.25630199999999997</v>
      </c>
      <c r="K104" s="44">
        <v>7053.6</v>
      </c>
      <c r="L104" s="44">
        <v>1807.8</v>
      </c>
      <c r="M104" s="48">
        <v>2.8</v>
      </c>
    </row>
    <row r="105" spans="1:13">
      <c r="A105" s="6">
        <v>98</v>
      </c>
      <c r="B105" s="43">
        <v>0.35393799999999997</v>
      </c>
      <c r="C105" s="43">
        <v>0.30071999999999999</v>
      </c>
      <c r="D105" s="44">
        <v>2237.9</v>
      </c>
      <c r="E105" s="44">
        <v>673</v>
      </c>
      <c r="F105" s="48">
        <v>2.4300000000000002</v>
      </c>
      <c r="G105" s="6" t="s">
        <v>9</v>
      </c>
      <c r="H105" s="6">
        <v>98</v>
      </c>
      <c r="I105" s="43">
        <v>0.33287099999999997</v>
      </c>
      <c r="J105" s="43">
        <v>0.28537400000000002</v>
      </c>
      <c r="K105" s="44">
        <v>5245.7</v>
      </c>
      <c r="L105" s="44">
        <v>1497</v>
      </c>
      <c r="M105" s="48">
        <v>2.59</v>
      </c>
    </row>
    <row r="106" spans="1:13">
      <c r="A106" s="6">
        <v>99</v>
      </c>
      <c r="B106" s="43">
        <v>0.38313900000000001</v>
      </c>
      <c r="C106" s="43">
        <v>0.32154100000000002</v>
      </c>
      <c r="D106" s="44">
        <v>1564.9</v>
      </c>
      <c r="E106" s="44">
        <v>503.2</v>
      </c>
      <c r="F106" s="48">
        <v>2.2599999999999998</v>
      </c>
      <c r="G106" s="6" t="s">
        <v>9</v>
      </c>
      <c r="H106" s="6">
        <v>99</v>
      </c>
      <c r="I106" s="43">
        <v>0.35492099999999999</v>
      </c>
      <c r="J106" s="43">
        <v>0.301429</v>
      </c>
      <c r="K106" s="44">
        <v>3748.7</v>
      </c>
      <c r="L106" s="44">
        <v>1130</v>
      </c>
      <c r="M106" s="48">
        <v>2.4300000000000002</v>
      </c>
    </row>
    <row r="107" spans="1:13">
      <c r="A107" s="6">
        <v>100</v>
      </c>
      <c r="B107" s="6">
        <v>0.44267499999999999</v>
      </c>
      <c r="C107" s="6">
        <v>0.36245100000000002</v>
      </c>
      <c r="D107" s="6">
        <v>1061.8</v>
      </c>
      <c r="E107" s="6">
        <v>384.8</v>
      </c>
      <c r="F107" s="6">
        <v>2.09</v>
      </c>
      <c r="G107" s="6" t="s">
        <v>9</v>
      </c>
      <c r="H107" s="6">
        <v>100</v>
      </c>
      <c r="I107" s="6">
        <v>0.38606099999999999</v>
      </c>
      <c r="J107" s="6">
        <v>0.32359700000000002</v>
      </c>
      <c r="K107" s="6">
        <v>2618.8000000000002</v>
      </c>
      <c r="L107" s="6">
        <v>847.4</v>
      </c>
      <c r="M107" s="6">
        <v>2.2599999999999998</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0.81640625" defaultRowHeight="15.5"/>
  <cols>
    <col min="1" max="16384" width="10.81640625" style="6"/>
  </cols>
  <sheetData>
    <row r="1" spans="1:13" s="2" customFormat="1" ht="31" customHeight="1">
      <c r="A1" s="26" t="s">
        <v>79</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5.2519999999999997E-3</v>
      </c>
      <c r="C7" s="43">
        <v>5.2379999999999996E-3</v>
      </c>
      <c r="D7" s="44">
        <v>100000</v>
      </c>
      <c r="E7" s="44">
        <v>523.79999999999995</v>
      </c>
      <c r="F7" s="48">
        <v>77.61</v>
      </c>
      <c r="G7" s="6" t="s">
        <v>9</v>
      </c>
      <c r="H7" s="6">
        <v>0</v>
      </c>
      <c r="I7" s="43">
        <v>4.176E-3</v>
      </c>
      <c r="J7" s="43">
        <v>4.1669999999999997E-3</v>
      </c>
      <c r="K7" s="44">
        <v>100000</v>
      </c>
      <c r="L7" s="44">
        <v>416.7</v>
      </c>
      <c r="M7" s="48">
        <v>81.709999999999994</v>
      </c>
    </row>
    <row r="8" spans="1:13">
      <c r="A8" s="6">
        <v>1</v>
      </c>
      <c r="B8" s="43">
        <v>3.59E-4</v>
      </c>
      <c r="C8" s="43">
        <v>3.59E-4</v>
      </c>
      <c r="D8" s="44">
        <v>99476.2</v>
      </c>
      <c r="E8" s="44">
        <v>35.700000000000003</v>
      </c>
      <c r="F8" s="48">
        <v>77.02</v>
      </c>
      <c r="G8" s="6" t="s">
        <v>9</v>
      </c>
      <c r="H8" s="6">
        <v>1</v>
      </c>
      <c r="I8" s="43">
        <v>3.21E-4</v>
      </c>
      <c r="J8" s="43">
        <v>3.21E-4</v>
      </c>
      <c r="K8" s="44">
        <v>99583.3</v>
      </c>
      <c r="L8" s="44">
        <v>32</v>
      </c>
      <c r="M8" s="48">
        <v>81.05</v>
      </c>
    </row>
    <row r="9" spans="1:13">
      <c r="A9" s="6">
        <v>2</v>
      </c>
      <c r="B9" s="43">
        <v>1.8799999999999999E-4</v>
      </c>
      <c r="C9" s="43">
        <v>1.8799999999999999E-4</v>
      </c>
      <c r="D9" s="44">
        <v>99440.5</v>
      </c>
      <c r="E9" s="44">
        <v>18.7</v>
      </c>
      <c r="F9" s="48">
        <v>76.05</v>
      </c>
      <c r="G9" s="6" t="s">
        <v>9</v>
      </c>
      <c r="H9" s="6">
        <v>2</v>
      </c>
      <c r="I9" s="43">
        <v>2.02E-4</v>
      </c>
      <c r="J9" s="43">
        <v>2.02E-4</v>
      </c>
      <c r="K9" s="44">
        <v>99551.3</v>
      </c>
      <c r="L9" s="44">
        <v>20.100000000000001</v>
      </c>
      <c r="M9" s="48">
        <v>80.08</v>
      </c>
    </row>
    <row r="10" spans="1:13">
      <c r="A10" s="6">
        <v>3</v>
      </c>
      <c r="B10" s="43">
        <v>1.66E-4</v>
      </c>
      <c r="C10" s="43">
        <v>1.66E-4</v>
      </c>
      <c r="D10" s="44">
        <v>99421.8</v>
      </c>
      <c r="E10" s="44">
        <v>16.5</v>
      </c>
      <c r="F10" s="48">
        <v>75.06</v>
      </c>
      <c r="G10" s="6" t="s">
        <v>9</v>
      </c>
      <c r="H10" s="6">
        <v>3</v>
      </c>
      <c r="I10" s="43">
        <v>1.7100000000000001E-4</v>
      </c>
      <c r="J10" s="43">
        <v>1.7100000000000001E-4</v>
      </c>
      <c r="K10" s="44">
        <v>99531.1</v>
      </c>
      <c r="L10" s="44">
        <v>17</v>
      </c>
      <c r="M10" s="48">
        <v>79.09</v>
      </c>
    </row>
    <row r="11" spans="1:13">
      <c r="A11" s="6">
        <v>4</v>
      </c>
      <c r="B11" s="43">
        <v>1.2300000000000001E-4</v>
      </c>
      <c r="C11" s="43">
        <v>1.2300000000000001E-4</v>
      </c>
      <c r="D11" s="44">
        <v>99405.4</v>
      </c>
      <c r="E11" s="44">
        <v>12.2</v>
      </c>
      <c r="F11" s="48">
        <v>74.069999999999993</v>
      </c>
      <c r="G11" s="6" t="s">
        <v>9</v>
      </c>
      <c r="H11" s="6">
        <v>4</v>
      </c>
      <c r="I11" s="43">
        <v>1.2899999999999999E-4</v>
      </c>
      <c r="J11" s="43">
        <v>1.2899999999999999E-4</v>
      </c>
      <c r="K11" s="44">
        <v>99514.1</v>
      </c>
      <c r="L11" s="44">
        <v>12.8</v>
      </c>
      <c r="M11" s="48">
        <v>78.11</v>
      </c>
    </row>
    <row r="12" spans="1:13">
      <c r="A12" s="6">
        <v>5</v>
      </c>
      <c r="B12" s="43">
        <v>1.4100000000000001E-4</v>
      </c>
      <c r="C12" s="43">
        <v>1.4100000000000001E-4</v>
      </c>
      <c r="D12" s="44">
        <v>99393.2</v>
      </c>
      <c r="E12" s="44">
        <v>14.1</v>
      </c>
      <c r="F12" s="48">
        <v>73.08</v>
      </c>
      <c r="G12" s="6" t="s">
        <v>9</v>
      </c>
      <c r="H12" s="6">
        <v>5</v>
      </c>
      <c r="I12" s="43">
        <v>9.2999999999999997E-5</v>
      </c>
      <c r="J12" s="43">
        <v>9.2999999999999997E-5</v>
      </c>
      <c r="K12" s="44">
        <v>99501.3</v>
      </c>
      <c r="L12" s="44">
        <v>9.3000000000000007</v>
      </c>
      <c r="M12" s="48">
        <v>77.12</v>
      </c>
    </row>
    <row r="13" spans="1:13">
      <c r="A13" s="6">
        <v>6</v>
      </c>
      <c r="B13" s="43">
        <v>1.08E-4</v>
      </c>
      <c r="C13" s="43">
        <v>1.08E-4</v>
      </c>
      <c r="D13" s="44">
        <v>99379.1</v>
      </c>
      <c r="E13" s="44">
        <v>10.8</v>
      </c>
      <c r="F13" s="48">
        <v>72.09</v>
      </c>
      <c r="G13" s="6" t="s">
        <v>9</v>
      </c>
      <c r="H13" s="6">
        <v>6</v>
      </c>
      <c r="I13" s="43">
        <v>8.8999999999999995E-5</v>
      </c>
      <c r="J13" s="43">
        <v>8.8999999999999995E-5</v>
      </c>
      <c r="K13" s="44">
        <v>99492</v>
      </c>
      <c r="L13" s="44">
        <v>8.8000000000000007</v>
      </c>
      <c r="M13" s="48">
        <v>76.12</v>
      </c>
    </row>
    <row r="14" spans="1:13">
      <c r="A14" s="6">
        <v>7</v>
      </c>
      <c r="B14" s="43">
        <v>1.13E-4</v>
      </c>
      <c r="C14" s="43">
        <v>1.13E-4</v>
      </c>
      <c r="D14" s="44">
        <v>99368.3</v>
      </c>
      <c r="E14" s="44">
        <v>11.2</v>
      </c>
      <c r="F14" s="48">
        <v>71.099999999999994</v>
      </c>
      <c r="G14" s="6" t="s">
        <v>9</v>
      </c>
      <c r="H14" s="6">
        <v>7</v>
      </c>
      <c r="I14" s="43">
        <v>8.7000000000000001E-5</v>
      </c>
      <c r="J14" s="43">
        <v>8.7000000000000001E-5</v>
      </c>
      <c r="K14" s="44">
        <v>99483.199999999997</v>
      </c>
      <c r="L14" s="44">
        <v>8.6</v>
      </c>
      <c r="M14" s="48">
        <v>75.13</v>
      </c>
    </row>
    <row r="15" spans="1:13">
      <c r="A15" s="6">
        <v>8</v>
      </c>
      <c r="B15" s="43">
        <v>1.18E-4</v>
      </c>
      <c r="C15" s="43">
        <v>1.18E-4</v>
      </c>
      <c r="D15" s="44">
        <v>99357.1</v>
      </c>
      <c r="E15" s="44">
        <v>11.7</v>
      </c>
      <c r="F15" s="48">
        <v>70.11</v>
      </c>
      <c r="G15" s="6" t="s">
        <v>9</v>
      </c>
      <c r="H15" s="6">
        <v>8</v>
      </c>
      <c r="I15" s="43">
        <v>8.5000000000000006E-5</v>
      </c>
      <c r="J15" s="43">
        <v>8.5000000000000006E-5</v>
      </c>
      <c r="K15" s="44">
        <v>99474.6</v>
      </c>
      <c r="L15" s="44">
        <v>8.4</v>
      </c>
      <c r="M15" s="48">
        <v>74.14</v>
      </c>
    </row>
    <row r="16" spans="1:13">
      <c r="A16" s="6">
        <v>9</v>
      </c>
      <c r="B16" s="43">
        <v>1.01E-4</v>
      </c>
      <c r="C16" s="43">
        <v>1.01E-4</v>
      </c>
      <c r="D16" s="44">
        <v>99345.4</v>
      </c>
      <c r="E16" s="44">
        <v>10</v>
      </c>
      <c r="F16" s="48">
        <v>69.12</v>
      </c>
      <c r="G16" s="6" t="s">
        <v>9</v>
      </c>
      <c r="H16" s="6">
        <v>9</v>
      </c>
      <c r="I16" s="43">
        <v>9.8999999999999994E-5</v>
      </c>
      <c r="J16" s="43">
        <v>9.8999999999999994E-5</v>
      </c>
      <c r="K16" s="44">
        <v>99466.2</v>
      </c>
      <c r="L16" s="44">
        <v>9.9</v>
      </c>
      <c r="M16" s="48">
        <v>73.14</v>
      </c>
    </row>
    <row r="17" spans="1:13">
      <c r="A17" s="6">
        <v>10</v>
      </c>
      <c r="B17" s="43">
        <v>1.13E-4</v>
      </c>
      <c r="C17" s="43">
        <v>1.13E-4</v>
      </c>
      <c r="D17" s="44">
        <v>99335.4</v>
      </c>
      <c r="E17" s="44">
        <v>11.2</v>
      </c>
      <c r="F17" s="48">
        <v>68.12</v>
      </c>
      <c r="G17" s="6" t="s">
        <v>9</v>
      </c>
      <c r="H17" s="6">
        <v>10</v>
      </c>
      <c r="I17" s="43">
        <v>8.1000000000000004E-5</v>
      </c>
      <c r="J17" s="43">
        <v>8.1000000000000004E-5</v>
      </c>
      <c r="K17" s="44">
        <v>99456.3</v>
      </c>
      <c r="L17" s="44">
        <v>8</v>
      </c>
      <c r="M17" s="48">
        <v>72.150000000000006</v>
      </c>
    </row>
    <row r="18" spans="1:13">
      <c r="A18" s="6">
        <v>11</v>
      </c>
      <c r="B18" s="43">
        <v>8.7999999999999998E-5</v>
      </c>
      <c r="C18" s="43">
        <v>8.7999999999999998E-5</v>
      </c>
      <c r="D18" s="44">
        <v>99324.2</v>
      </c>
      <c r="E18" s="44">
        <v>8.8000000000000007</v>
      </c>
      <c r="F18" s="48">
        <v>67.13</v>
      </c>
      <c r="G18" s="6" t="s">
        <v>9</v>
      </c>
      <c r="H18" s="6">
        <v>11</v>
      </c>
      <c r="I18" s="43">
        <v>9.0000000000000006E-5</v>
      </c>
      <c r="J18" s="43">
        <v>9.0000000000000006E-5</v>
      </c>
      <c r="K18" s="44">
        <v>99448.3</v>
      </c>
      <c r="L18" s="44">
        <v>8.9</v>
      </c>
      <c r="M18" s="48">
        <v>71.16</v>
      </c>
    </row>
    <row r="19" spans="1:13">
      <c r="A19" s="6">
        <v>12</v>
      </c>
      <c r="B19" s="43">
        <v>9.6000000000000002E-5</v>
      </c>
      <c r="C19" s="43">
        <v>9.6000000000000002E-5</v>
      </c>
      <c r="D19" s="44">
        <v>99315.4</v>
      </c>
      <c r="E19" s="44">
        <v>9.6</v>
      </c>
      <c r="F19" s="48">
        <v>66.14</v>
      </c>
      <c r="G19" s="6" t="s">
        <v>9</v>
      </c>
      <c r="H19" s="6">
        <v>12</v>
      </c>
      <c r="I19" s="43">
        <v>7.8999999999999996E-5</v>
      </c>
      <c r="J19" s="43">
        <v>7.8999999999999996E-5</v>
      </c>
      <c r="K19" s="44">
        <v>99439.4</v>
      </c>
      <c r="L19" s="44">
        <v>7.9</v>
      </c>
      <c r="M19" s="48">
        <v>70.16</v>
      </c>
    </row>
    <row r="20" spans="1:13">
      <c r="A20" s="6">
        <v>13</v>
      </c>
      <c r="B20" s="43">
        <v>1.16E-4</v>
      </c>
      <c r="C20" s="43">
        <v>1.16E-4</v>
      </c>
      <c r="D20" s="44">
        <v>99305.9</v>
      </c>
      <c r="E20" s="44">
        <v>11.5</v>
      </c>
      <c r="F20" s="48">
        <v>65.14</v>
      </c>
      <c r="G20" s="6" t="s">
        <v>9</v>
      </c>
      <c r="H20" s="6">
        <v>13</v>
      </c>
      <c r="I20" s="43">
        <v>1.1E-4</v>
      </c>
      <c r="J20" s="43">
        <v>1.1E-4</v>
      </c>
      <c r="K20" s="44">
        <v>99431.5</v>
      </c>
      <c r="L20" s="44">
        <v>10.9</v>
      </c>
      <c r="M20" s="48">
        <v>69.17</v>
      </c>
    </row>
    <row r="21" spans="1:13">
      <c r="A21" s="6">
        <v>14</v>
      </c>
      <c r="B21" s="43">
        <v>1.3899999999999999E-4</v>
      </c>
      <c r="C21" s="43">
        <v>1.3899999999999999E-4</v>
      </c>
      <c r="D21" s="44">
        <v>99294.399999999994</v>
      </c>
      <c r="E21" s="44">
        <v>13.8</v>
      </c>
      <c r="F21" s="48">
        <v>64.150000000000006</v>
      </c>
      <c r="G21" s="6" t="s">
        <v>9</v>
      </c>
      <c r="H21" s="6">
        <v>14</v>
      </c>
      <c r="I21" s="43">
        <v>8.5000000000000006E-5</v>
      </c>
      <c r="J21" s="43">
        <v>8.5000000000000006E-5</v>
      </c>
      <c r="K21" s="44">
        <v>99420.6</v>
      </c>
      <c r="L21" s="44">
        <v>8.5</v>
      </c>
      <c r="M21" s="48">
        <v>68.180000000000007</v>
      </c>
    </row>
    <row r="22" spans="1:13">
      <c r="A22" s="6">
        <v>15</v>
      </c>
      <c r="B22" s="43">
        <v>2.04E-4</v>
      </c>
      <c r="C22" s="43">
        <v>2.04E-4</v>
      </c>
      <c r="D22" s="44">
        <v>99280.6</v>
      </c>
      <c r="E22" s="44">
        <v>20.2</v>
      </c>
      <c r="F22" s="48">
        <v>63.16</v>
      </c>
      <c r="G22" s="6" t="s">
        <v>9</v>
      </c>
      <c r="H22" s="6">
        <v>15</v>
      </c>
      <c r="I22" s="43">
        <v>1.5799999999999999E-4</v>
      </c>
      <c r="J22" s="43">
        <v>1.5799999999999999E-4</v>
      </c>
      <c r="K22" s="44">
        <v>99412.1</v>
      </c>
      <c r="L22" s="44">
        <v>15.7</v>
      </c>
      <c r="M22" s="48">
        <v>67.180000000000007</v>
      </c>
    </row>
    <row r="23" spans="1:13">
      <c r="A23" s="6">
        <v>16</v>
      </c>
      <c r="B23" s="43">
        <v>3.5199999999999999E-4</v>
      </c>
      <c r="C23" s="43">
        <v>3.5199999999999999E-4</v>
      </c>
      <c r="D23" s="44">
        <v>99260.4</v>
      </c>
      <c r="E23" s="44">
        <v>34.9</v>
      </c>
      <c r="F23" s="48">
        <v>62.17</v>
      </c>
      <c r="G23" s="6" t="s">
        <v>9</v>
      </c>
      <c r="H23" s="6">
        <v>16</v>
      </c>
      <c r="I23" s="43">
        <v>1.37E-4</v>
      </c>
      <c r="J23" s="43">
        <v>1.37E-4</v>
      </c>
      <c r="K23" s="44">
        <v>99396.4</v>
      </c>
      <c r="L23" s="44">
        <v>13.6</v>
      </c>
      <c r="M23" s="48">
        <v>66.19</v>
      </c>
    </row>
    <row r="24" spans="1:13">
      <c r="A24" s="6">
        <v>17</v>
      </c>
      <c r="B24" s="43">
        <v>4.9899999999999999E-4</v>
      </c>
      <c r="C24" s="43">
        <v>4.9899999999999999E-4</v>
      </c>
      <c r="D24" s="44">
        <v>99225.5</v>
      </c>
      <c r="E24" s="44">
        <v>49.5</v>
      </c>
      <c r="F24" s="48">
        <v>61.19</v>
      </c>
      <c r="G24" s="6" t="s">
        <v>9</v>
      </c>
      <c r="H24" s="6">
        <v>17</v>
      </c>
      <c r="I24" s="43">
        <v>2.2100000000000001E-4</v>
      </c>
      <c r="J24" s="43">
        <v>2.2000000000000001E-4</v>
      </c>
      <c r="K24" s="44">
        <v>99382.8</v>
      </c>
      <c r="L24" s="44">
        <v>21.9</v>
      </c>
      <c r="M24" s="48">
        <v>65.2</v>
      </c>
    </row>
    <row r="25" spans="1:13">
      <c r="A25" s="6">
        <v>18</v>
      </c>
      <c r="B25" s="43">
        <v>5.7499999999999999E-4</v>
      </c>
      <c r="C25" s="43">
        <v>5.7499999999999999E-4</v>
      </c>
      <c r="D25" s="44">
        <v>99176</v>
      </c>
      <c r="E25" s="44">
        <v>57</v>
      </c>
      <c r="F25" s="48">
        <v>60.22</v>
      </c>
      <c r="G25" s="6" t="s">
        <v>9</v>
      </c>
      <c r="H25" s="6">
        <v>18</v>
      </c>
      <c r="I25" s="43">
        <v>2.7999999999999998E-4</v>
      </c>
      <c r="J25" s="43">
        <v>2.7999999999999998E-4</v>
      </c>
      <c r="K25" s="44">
        <v>99360.9</v>
      </c>
      <c r="L25" s="44">
        <v>27.8</v>
      </c>
      <c r="M25" s="48">
        <v>64.209999999999994</v>
      </c>
    </row>
    <row r="26" spans="1:13">
      <c r="A26" s="6">
        <v>19</v>
      </c>
      <c r="B26" s="43">
        <v>6.0800000000000003E-4</v>
      </c>
      <c r="C26" s="43">
        <v>6.0800000000000003E-4</v>
      </c>
      <c r="D26" s="44">
        <v>99119</v>
      </c>
      <c r="E26" s="44">
        <v>60.2</v>
      </c>
      <c r="F26" s="48">
        <v>59.26</v>
      </c>
      <c r="G26" s="6" t="s">
        <v>9</v>
      </c>
      <c r="H26" s="6">
        <v>19</v>
      </c>
      <c r="I26" s="43">
        <v>2.7099999999999997E-4</v>
      </c>
      <c r="J26" s="43">
        <v>2.7099999999999997E-4</v>
      </c>
      <c r="K26" s="44">
        <v>99333</v>
      </c>
      <c r="L26" s="44">
        <v>26.9</v>
      </c>
      <c r="M26" s="48">
        <v>63.23</v>
      </c>
    </row>
    <row r="27" spans="1:13">
      <c r="A27" s="6">
        <v>20</v>
      </c>
      <c r="B27" s="43">
        <v>7.5600000000000005E-4</v>
      </c>
      <c r="C27" s="43">
        <v>7.5600000000000005E-4</v>
      </c>
      <c r="D27" s="44">
        <v>99058.8</v>
      </c>
      <c r="E27" s="44">
        <v>74.8</v>
      </c>
      <c r="F27" s="48">
        <v>58.29</v>
      </c>
      <c r="G27" s="6" t="s">
        <v>9</v>
      </c>
      <c r="H27" s="6">
        <v>20</v>
      </c>
      <c r="I27" s="43">
        <v>2.4899999999999998E-4</v>
      </c>
      <c r="J27" s="43">
        <v>2.4899999999999998E-4</v>
      </c>
      <c r="K27" s="44">
        <v>99306.1</v>
      </c>
      <c r="L27" s="44">
        <v>24.7</v>
      </c>
      <c r="M27" s="48">
        <v>62.25</v>
      </c>
    </row>
    <row r="28" spans="1:13">
      <c r="A28" s="6">
        <v>21</v>
      </c>
      <c r="B28" s="43">
        <v>6.4099999999999997E-4</v>
      </c>
      <c r="C28" s="43">
        <v>6.4000000000000005E-4</v>
      </c>
      <c r="D28" s="44">
        <v>98983.9</v>
      </c>
      <c r="E28" s="44">
        <v>63.4</v>
      </c>
      <c r="F28" s="48">
        <v>57.34</v>
      </c>
      <c r="G28" s="6" t="s">
        <v>9</v>
      </c>
      <c r="H28" s="6">
        <v>21</v>
      </c>
      <c r="I28" s="43">
        <v>2.7599999999999999E-4</v>
      </c>
      <c r="J28" s="43">
        <v>2.7599999999999999E-4</v>
      </c>
      <c r="K28" s="44">
        <v>99281.4</v>
      </c>
      <c r="L28" s="44">
        <v>27.4</v>
      </c>
      <c r="M28" s="48">
        <v>61.27</v>
      </c>
    </row>
    <row r="29" spans="1:13">
      <c r="A29" s="6">
        <v>22</v>
      </c>
      <c r="B29" s="43">
        <v>6.9700000000000003E-4</v>
      </c>
      <c r="C29" s="43">
        <v>6.9700000000000003E-4</v>
      </c>
      <c r="D29" s="44">
        <v>98920.5</v>
      </c>
      <c r="E29" s="44">
        <v>69</v>
      </c>
      <c r="F29" s="48">
        <v>56.37</v>
      </c>
      <c r="G29" s="6" t="s">
        <v>9</v>
      </c>
      <c r="H29" s="6">
        <v>22</v>
      </c>
      <c r="I29" s="43">
        <v>2.6600000000000001E-4</v>
      </c>
      <c r="J29" s="43">
        <v>2.6600000000000001E-4</v>
      </c>
      <c r="K29" s="44">
        <v>99254</v>
      </c>
      <c r="L29" s="44">
        <v>26.4</v>
      </c>
      <c r="M29" s="48">
        <v>60.28</v>
      </c>
    </row>
    <row r="30" spans="1:13">
      <c r="A30" s="6">
        <v>23</v>
      </c>
      <c r="B30" s="43">
        <v>7.3999999999999999E-4</v>
      </c>
      <c r="C30" s="43">
        <v>7.3999999999999999E-4</v>
      </c>
      <c r="D30" s="44">
        <v>98851.6</v>
      </c>
      <c r="E30" s="44">
        <v>73.099999999999994</v>
      </c>
      <c r="F30" s="48">
        <v>55.41</v>
      </c>
      <c r="G30" s="6" t="s">
        <v>9</v>
      </c>
      <c r="H30" s="6">
        <v>23</v>
      </c>
      <c r="I30" s="43">
        <v>2.4699999999999999E-4</v>
      </c>
      <c r="J30" s="43">
        <v>2.4699999999999999E-4</v>
      </c>
      <c r="K30" s="44">
        <v>99227.6</v>
      </c>
      <c r="L30" s="44">
        <v>24.5</v>
      </c>
      <c r="M30" s="48">
        <v>59.3</v>
      </c>
    </row>
    <row r="31" spans="1:13">
      <c r="A31" s="6">
        <v>24</v>
      </c>
      <c r="B31" s="43">
        <v>7.2499999999999995E-4</v>
      </c>
      <c r="C31" s="43">
        <v>7.2499999999999995E-4</v>
      </c>
      <c r="D31" s="44">
        <v>98778.4</v>
      </c>
      <c r="E31" s="44">
        <v>71.599999999999994</v>
      </c>
      <c r="F31" s="48">
        <v>54.45</v>
      </c>
      <c r="G31" s="6" t="s">
        <v>9</v>
      </c>
      <c r="H31" s="6">
        <v>24</v>
      </c>
      <c r="I31" s="43">
        <v>2.72E-4</v>
      </c>
      <c r="J31" s="43">
        <v>2.72E-4</v>
      </c>
      <c r="K31" s="44">
        <v>99203.199999999997</v>
      </c>
      <c r="L31" s="44">
        <v>27</v>
      </c>
      <c r="M31" s="48">
        <v>58.31</v>
      </c>
    </row>
    <row r="32" spans="1:13">
      <c r="A32" s="6">
        <v>25</v>
      </c>
      <c r="B32" s="43">
        <v>7.0200000000000004E-4</v>
      </c>
      <c r="C32" s="43">
        <v>7.0200000000000004E-4</v>
      </c>
      <c r="D32" s="44">
        <v>98706.8</v>
      </c>
      <c r="E32" s="44">
        <v>69.3</v>
      </c>
      <c r="F32" s="48">
        <v>53.49</v>
      </c>
      <c r="G32" s="6" t="s">
        <v>9</v>
      </c>
      <c r="H32" s="6">
        <v>25</v>
      </c>
      <c r="I32" s="43">
        <v>2.7300000000000002E-4</v>
      </c>
      <c r="J32" s="43">
        <v>2.7300000000000002E-4</v>
      </c>
      <c r="K32" s="44">
        <v>99176.2</v>
      </c>
      <c r="L32" s="44">
        <v>27.1</v>
      </c>
      <c r="M32" s="48">
        <v>57.33</v>
      </c>
    </row>
    <row r="33" spans="1:13">
      <c r="A33" s="6">
        <v>26</v>
      </c>
      <c r="B33" s="43">
        <v>8.0699999999999999E-4</v>
      </c>
      <c r="C33" s="43">
        <v>8.0599999999999997E-4</v>
      </c>
      <c r="D33" s="44">
        <v>98637.5</v>
      </c>
      <c r="E33" s="44">
        <v>79.5</v>
      </c>
      <c r="F33" s="48">
        <v>52.53</v>
      </c>
      <c r="G33" s="6" t="s">
        <v>9</v>
      </c>
      <c r="H33" s="6">
        <v>26</v>
      </c>
      <c r="I33" s="43">
        <v>3.21E-4</v>
      </c>
      <c r="J33" s="43">
        <v>3.21E-4</v>
      </c>
      <c r="K33" s="44">
        <v>99149</v>
      </c>
      <c r="L33" s="44">
        <v>31.8</v>
      </c>
      <c r="M33" s="48">
        <v>56.34</v>
      </c>
    </row>
    <row r="34" spans="1:13">
      <c r="A34" s="6">
        <v>27</v>
      </c>
      <c r="B34" s="43">
        <v>7.7499999999999997E-4</v>
      </c>
      <c r="C34" s="43">
        <v>7.7499999999999997E-4</v>
      </c>
      <c r="D34" s="44">
        <v>98558</v>
      </c>
      <c r="E34" s="44">
        <v>76.400000000000006</v>
      </c>
      <c r="F34" s="48">
        <v>51.57</v>
      </c>
      <c r="G34" s="6" t="s">
        <v>9</v>
      </c>
      <c r="H34" s="6">
        <v>27</v>
      </c>
      <c r="I34" s="43">
        <v>3.1100000000000002E-4</v>
      </c>
      <c r="J34" s="43">
        <v>3.1100000000000002E-4</v>
      </c>
      <c r="K34" s="44">
        <v>99117.2</v>
      </c>
      <c r="L34" s="44">
        <v>30.9</v>
      </c>
      <c r="M34" s="48">
        <v>55.36</v>
      </c>
    </row>
    <row r="35" spans="1:13">
      <c r="A35" s="6">
        <v>28</v>
      </c>
      <c r="B35" s="43">
        <v>8.0900000000000004E-4</v>
      </c>
      <c r="C35" s="43">
        <v>8.0800000000000002E-4</v>
      </c>
      <c r="D35" s="44">
        <v>98481.600000000006</v>
      </c>
      <c r="E35" s="44">
        <v>79.599999999999994</v>
      </c>
      <c r="F35" s="48">
        <v>50.61</v>
      </c>
      <c r="G35" s="6" t="s">
        <v>9</v>
      </c>
      <c r="H35" s="6">
        <v>28</v>
      </c>
      <c r="I35" s="43">
        <v>3.2299999999999999E-4</v>
      </c>
      <c r="J35" s="43">
        <v>3.2299999999999999E-4</v>
      </c>
      <c r="K35" s="44">
        <v>99086.399999999994</v>
      </c>
      <c r="L35" s="44">
        <v>32</v>
      </c>
      <c r="M35" s="48">
        <v>54.38</v>
      </c>
    </row>
    <row r="36" spans="1:13">
      <c r="A36" s="6">
        <v>29</v>
      </c>
      <c r="B36" s="43">
        <v>8.6300000000000005E-4</v>
      </c>
      <c r="C36" s="43">
        <v>8.6200000000000003E-4</v>
      </c>
      <c r="D36" s="44">
        <v>98402</v>
      </c>
      <c r="E36" s="44">
        <v>84.9</v>
      </c>
      <c r="F36" s="48">
        <v>49.65</v>
      </c>
      <c r="G36" s="6" t="s">
        <v>9</v>
      </c>
      <c r="H36" s="6">
        <v>29</v>
      </c>
      <c r="I36" s="43">
        <v>3.79E-4</v>
      </c>
      <c r="J36" s="43">
        <v>3.79E-4</v>
      </c>
      <c r="K36" s="44">
        <v>99054.399999999994</v>
      </c>
      <c r="L36" s="44">
        <v>37.5</v>
      </c>
      <c r="M36" s="48">
        <v>53.4</v>
      </c>
    </row>
    <row r="37" spans="1:13">
      <c r="A37" s="6">
        <v>30</v>
      </c>
      <c r="B37" s="43">
        <v>9.01E-4</v>
      </c>
      <c r="C37" s="43">
        <v>9.01E-4</v>
      </c>
      <c r="D37" s="44">
        <v>98317.2</v>
      </c>
      <c r="E37" s="44">
        <v>88.6</v>
      </c>
      <c r="F37" s="48">
        <v>48.69</v>
      </c>
      <c r="G37" s="6" t="s">
        <v>9</v>
      </c>
      <c r="H37" s="6">
        <v>30</v>
      </c>
      <c r="I37" s="43">
        <v>3.9199999999999999E-4</v>
      </c>
      <c r="J37" s="43">
        <v>3.9199999999999999E-4</v>
      </c>
      <c r="K37" s="44">
        <v>99016.9</v>
      </c>
      <c r="L37" s="44">
        <v>38.799999999999997</v>
      </c>
      <c r="M37" s="48">
        <v>52.42</v>
      </c>
    </row>
    <row r="38" spans="1:13">
      <c r="A38" s="6">
        <v>31</v>
      </c>
      <c r="B38" s="43">
        <v>9.8400000000000007E-4</v>
      </c>
      <c r="C38" s="43">
        <v>9.8299999999999993E-4</v>
      </c>
      <c r="D38" s="44">
        <v>98228.6</v>
      </c>
      <c r="E38" s="44">
        <v>96.6</v>
      </c>
      <c r="F38" s="48">
        <v>47.74</v>
      </c>
      <c r="G38" s="6" t="s">
        <v>9</v>
      </c>
      <c r="H38" s="6">
        <v>31</v>
      </c>
      <c r="I38" s="43">
        <v>4.2099999999999999E-4</v>
      </c>
      <c r="J38" s="43">
        <v>4.2099999999999999E-4</v>
      </c>
      <c r="K38" s="44">
        <v>98978.1</v>
      </c>
      <c r="L38" s="44">
        <v>41.6</v>
      </c>
      <c r="M38" s="48">
        <v>51.44</v>
      </c>
    </row>
    <row r="39" spans="1:13">
      <c r="A39" s="6">
        <v>32</v>
      </c>
      <c r="B39" s="43">
        <v>9.2100000000000005E-4</v>
      </c>
      <c r="C39" s="43">
        <v>9.2000000000000003E-4</v>
      </c>
      <c r="D39" s="44">
        <v>98132</v>
      </c>
      <c r="E39" s="44">
        <v>90.3</v>
      </c>
      <c r="F39" s="48">
        <v>46.78</v>
      </c>
      <c r="G39" s="6" t="s">
        <v>9</v>
      </c>
      <c r="H39" s="6">
        <v>32</v>
      </c>
      <c r="I39" s="43">
        <v>5.2400000000000005E-4</v>
      </c>
      <c r="J39" s="43">
        <v>5.2400000000000005E-4</v>
      </c>
      <c r="K39" s="44">
        <v>98936.5</v>
      </c>
      <c r="L39" s="44">
        <v>51.9</v>
      </c>
      <c r="M39" s="48">
        <v>50.46</v>
      </c>
    </row>
    <row r="40" spans="1:13">
      <c r="A40" s="6">
        <v>33</v>
      </c>
      <c r="B40" s="43">
        <v>1.1410000000000001E-3</v>
      </c>
      <c r="C40" s="43">
        <v>1.14E-3</v>
      </c>
      <c r="D40" s="44">
        <v>98041.7</v>
      </c>
      <c r="E40" s="44">
        <v>111.8</v>
      </c>
      <c r="F40" s="48">
        <v>45.83</v>
      </c>
      <c r="G40" s="6" t="s">
        <v>9</v>
      </c>
      <c r="H40" s="6">
        <v>33</v>
      </c>
      <c r="I40" s="43">
        <v>5.5000000000000003E-4</v>
      </c>
      <c r="J40" s="43">
        <v>5.5000000000000003E-4</v>
      </c>
      <c r="K40" s="44">
        <v>98884.6</v>
      </c>
      <c r="L40" s="44">
        <v>54.4</v>
      </c>
      <c r="M40" s="48">
        <v>49.48</v>
      </c>
    </row>
    <row r="41" spans="1:13">
      <c r="A41" s="6">
        <v>34</v>
      </c>
      <c r="B41" s="43">
        <v>1.2470000000000001E-3</v>
      </c>
      <c r="C41" s="43">
        <v>1.2470000000000001E-3</v>
      </c>
      <c r="D41" s="44">
        <v>97930</v>
      </c>
      <c r="E41" s="44">
        <v>122.1</v>
      </c>
      <c r="F41" s="48">
        <v>44.88</v>
      </c>
      <c r="G41" s="6" t="s">
        <v>9</v>
      </c>
      <c r="H41" s="6">
        <v>34</v>
      </c>
      <c r="I41" s="43">
        <v>6.2100000000000002E-4</v>
      </c>
      <c r="J41" s="43">
        <v>6.2E-4</v>
      </c>
      <c r="K41" s="44">
        <v>98830.2</v>
      </c>
      <c r="L41" s="44">
        <v>61.3</v>
      </c>
      <c r="M41" s="48">
        <v>48.51</v>
      </c>
    </row>
    <row r="42" spans="1:13">
      <c r="A42" s="6">
        <v>35</v>
      </c>
      <c r="B42" s="43">
        <v>1.353E-3</v>
      </c>
      <c r="C42" s="43">
        <v>1.3519999999999999E-3</v>
      </c>
      <c r="D42" s="44">
        <v>97807.9</v>
      </c>
      <c r="E42" s="44">
        <v>132.30000000000001</v>
      </c>
      <c r="F42" s="48">
        <v>43.93</v>
      </c>
      <c r="G42" s="6" t="s">
        <v>9</v>
      </c>
      <c r="H42" s="6">
        <v>35</v>
      </c>
      <c r="I42" s="43">
        <v>5.9500000000000004E-4</v>
      </c>
      <c r="J42" s="43">
        <v>5.9400000000000002E-4</v>
      </c>
      <c r="K42" s="44">
        <v>98768.9</v>
      </c>
      <c r="L42" s="44">
        <v>58.7</v>
      </c>
      <c r="M42" s="48">
        <v>47.54</v>
      </c>
    </row>
    <row r="43" spans="1:13">
      <c r="A43" s="6">
        <v>36</v>
      </c>
      <c r="B43" s="43">
        <v>1.2459999999999999E-3</v>
      </c>
      <c r="C43" s="43">
        <v>1.245E-3</v>
      </c>
      <c r="D43" s="44">
        <v>97675.6</v>
      </c>
      <c r="E43" s="44">
        <v>121.6</v>
      </c>
      <c r="F43" s="48">
        <v>42.99</v>
      </c>
      <c r="G43" s="6" t="s">
        <v>9</v>
      </c>
      <c r="H43" s="6">
        <v>36</v>
      </c>
      <c r="I43" s="43">
        <v>6.0300000000000002E-4</v>
      </c>
      <c r="J43" s="43">
        <v>6.0300000000000002E-4</v>
      </c>
      <c r="K43" s="44">
        <v>98710.2</v>
      </c>
      <c r="L43" s="44">
        <v>59.5</v>
      </c>
      <c r="M43" s="48">
        <v>46.57</v>
      </c>
    </row>
    <row r="44" spans="1:13">
      <c r="A44" s="6">
        <v>37</v>
      </c>
      <c r="B44" s="43">
        <v>1.3010000000000001E-3</v>
      </c>
      <c r="C44" s="43">
        <v>1.2999999999999999E-3</v>
      </c>
      <c r="D44" s="44">
        <v>97554</v>
      </c>
      <c r="E44" s="44">
        <v>126.9</v>
      </c>
      <c r="F44" s="48">
        <v>42.05</v>
      </c>
      <c r="G44" s="6" t="s">
        <v>9</v>
      </c>
      <c r="H44" s="6">
        <v>37</v>
      </c>
      <c r="I44" s="43">
        <v>7.1500000000000003E-4</v>
      </c>
      <c r="J44" s="43">
        <v>7.1500000000000003E-4</v>
      </c>
      <c r="K44" s="44">
        <v>98650.7</v>
      </c>
      <c r="L44" s="44">
        <v>70.5</v>
      </c>
      <c r="M44" s="48">
        <v>45.6</v>
      </c>
    </row>
    <row r="45" spans="1:13">
      <c r="A45" s="6">
        <v>38</v>
      </c>
      <c r="B45" s="43">
        <v>1.554E-3</v>
      </c>
      <c r="C45" s="43">
        <v>1.5529999999999999E-3</v>
      </c>
      <c r="D45" s="44">
        <v>97427.1</v>
      </c>
      <c r="E45" s="44">
        <v>151.30000000000001</v>
      </c>
      <c r="F45" s="48">
        <v>41.1</v>
      </c>
      <c r="G45" s="6" t="s">
        <v>9</v>
      </c>
      <c r="H45" s="6">
        <v>38</v>
      </c>
      <c r="I45" s="43">
        <v>8.2100000000000001E-4</v>
      </c>
      <c r="J45" s="43">
        <v>8.2100000000000001E-4</v>
      </c>
      <c r="K45" s="44">
        <v>98580.2</v>
      </c>
      <c r="L45" s="44">
        <v>80.900000000000006</v>
      </c>
      <c r="M45" s="48">
        <v>44.63</v>
      </c>
    </row>
    <row r="46" spans="1:13">
      <c r="A46" s="6">
        <v>39</v>
      </c>
      <c r="B46" s="43">
        <v>1.5070000000000001E-3</v>
      </c>
      <c r="C46" s="43">
        <v>1.505E-3</v>
      </c>
      <c r="D46" s="44">
        <v>97275.8</v>
      </c>
      <c r="E46" s="44">
        <v>146.4</v>
      </c>
      <c r="F46" s="48">
        <v>40.159999999999997</v>
      </c>
      <c r="G46" s="6" t="s">
        <v>9</v>
      </c>
      <c r="H46" s="6">
        <v>39</v>
      </c>
      <c r="I46" s="43">
        <v>8.9899999999999995E-4</v>
      </c>
      <c r="J46" s="43">
        <v>8.9800000000000004E-4</v>
      </c>
      <c r="K46" s="44">
        <v>98499.3</v>
      </c>
      <c r="L46" s="44">
        <v>88.5</v>
      </c>
      <c r="M46" s="48">
        <v>43.66</v>
      </c>
    </row>
    <row r="47" spans="1:13">
      <c r="A47" s="6">
        <v>40</v>
      </c>
      <c r="B47" s="43">
        <v>1.645E-3</v>
      </c>
      <c r="C47" s="43">
        <v>1.6429999999999999E-3</v>
      </c>
      <c r="D47" s="44">
        <v>97129.4</v>
      </c>
      <c r="E47" s="44">
        <v>159.6</v>
      </c>
      <c r="F47" s="48">
        <v>39.22</v>
      </c>
      <c r="G47" s="6" t="s">
        <v>9</v>
      </c>
      <c r="H47" s="6">
        <v>40</v>
      </c>
      <c r="I47" s="43">
        <v>9.8799999999999995E-4</v>
      </c>
      <c r="J47" s="43">
        <v>9.8799999999999995E-4</v>
      </c>
      <c r="K47" s="44">
        <v>98410.8</v>
      </c>
      <c r="L47" s="44">
        <v>97.2</v>
      </c>
      <c r="M47" s="48">
        <v>42.7</v>
      </c>
    </row>
    <row r="48" spans="1:13">
      <c r="A48" s="6">
        <v>41</v>
      </c>
      <c r="B48" s="43">
        <v>1.8320000000000001E-3</v>
      </c>
      <c r="C48" s="43">
        <v>1.83E-3</v>
      </c>
      <c r="D48" s="44">
        <v>96969.8</v>
      </c>
      <c r="E48" s="44">
        <v>177.5</v>
      </c>
      <c r="F48" s="48">
        <v>38.29</v>
      </c>
      <c r="G48" s="6" t="s">
        <v>9</v>
      </c>
      <c r="H48" s="6">
        <v>41</v>
      </c>
      <c r="I48" s="43">
        <v>1.0740000000000001E-3</v>
      </c>
      <c r="J48" s="43">
        <v>1.073E-3</v>
      </c>
      <c r="K48" s="44">
        <v>98313.600000000006</v>
      </c>
      <c r="L48" s="44">
        <v>105.5</v>
      </c>
      <c r="M48" s="48">
        <v>41.75</v>
      </c>
    </row>
    <row r="49" spans="1:13">
      <c r="A49" s="6">
        <v>42</v>
      </c>
      <c r="B49" s="43">
        <v>1.807E-3</v>
      </c>
      <c r="C49" s="43">
        <v>1.805E-3</v>
      </c>
      <c r="D49" s="44">
        <v>96792.3</v>
      </c>
      <c r="E49" s="44">
        <v>174.7</v>
      </c>
      <c r="F49" s="48">
        <v>37.36</v>
      </c>
      <c r="G49" s="6" t="s">
        <v>9</v>
      </c>
      <c r="H49" s="6">
        <v>42</v>
      </c>
      <c r="I49" s="43">
        <v>1.1379999999999999E-3</v>
      </c>
      <c r="J49" s="43">
        <v>1.137E-3</v>
      </c>
      <c r="K49" s="44">
        <v>98208.1</v>
      </c>
      <c r="L49" s="44">
        <v>111.7</v>
      </c>
      <c r="M49" s="48">
        <v>40.79</v>
      </c>
    </row>
    <row r="50" spans="1:13">
      <c r="A50" s="6">
        <v>43</v>
      </c>
      <c r="B50" s="43">
        <v>2.0470000000000002E-3</v>
      </c>
      <c r="C50" s="43">
        <v>2.0449999999999999E-3</v>
      </c>
      <c r="D50" s="44">
        <v>96617.600000000006</v>
      </c>
      <c r="E50" s="44">
        <v>197.5</v>
      </c>
      <c r="F50" s="48">
        <v>36.42</v>
      </c>
      <c r="G50" s="6" t="s">
        <v>9</v>
      </c>
      <c r="H50" s="6">
        <v>43</v>
      </c>
      <c r="I50" s="43">
        <v>1.276E-3</v>
      </c>
      <c r="J50" s="43">
        <v>1.2750000000000001E-3</v>
      </c>
      <c r="K50" s="44">
        <v>98096.4</v>
      </c>
      <c r="L50" s="44">
        <v>125.1</v>
      </c>
      <c r="M50" s="48">
        <v>39.840000000000003</v>
      </c>
    </row>
    <row r="51" spans="1:13">
      <c r="A51" s="6">
        <v>44</v>
      </c>
      <c r="B51" s="43">
        <v>2.0720000000000001E-3</v>
      </c>
      <c r="C51" s="43">
        <v>2.0699999999999998E-3</v>
      </c>
      <c r="D51" s="44">
        <v>96420.1</v>
      </c>
      <c r="E51" s="44">
        <v>199.6</v>
      </c>
      <c r="F51" s="48">
        <v>35.5</v>
      </c>
      <c r="G51" s="6" t="s">
        <v>9</v>
      </c>
      <c r="H51" s="6">
        <v>44</v>
      </c>
      <c r="I51" s="43">
        <v>1.3619999999999999E-3</v>
      </c>
      <c r="J51" s="43">
        <v>1.361E-3</v>
      </c>
      <c r="K51" s="44">
        <v>97971.3</v>
      </c>
      <c r="L51" s="44">
        <v>133.30000000000001</v>
      </c>
      <c r="M51" s="48">
        <v>38.89</v>
      </c>
    </row>
    <row r="52" spans="1:13">
      <c r="A52" s="6">
        <v>45</v>
      </c>
      <c r="B52" s="43">
        <v>2.4039999999999999E-3</v>
      </c>
      <c r="C52" s="43">
        <v>2.4009999999999999E-3</v>
      </c>
      <c r="D52" s="44">
        <v>96220.5</v>
      </c>
      <c r="E52" s="44">
        <v>231</v>
      </c>
      <c r="F52" s="48">
        <v>34.57</v>
      </c>
      <c r="G52" s="6" t="s">
        <v>9</v>
      </c>
      <c r="H52" s="6">
        <v>45</v>
      </c>
      <c r="I52" s="43">
        <v>1.4829999999999999E-3</v>
      </c>
      <c r="J52" s="43">
        <v>1.482E-3</v>
      </c>
      <c r="K52" s="44">
        <v>97838</v>
      </c>
      <c r="L52" s="44">
        <v>145</v>
      </c>
      <c r="M52" s="48">
        <v>37.94</v>
      </c>
    </row>
    <row r="53" spans="1:13">
      <c r="A53" s="6">
        <v>46</v>
      </c>
      <c r="B53" s="43">
        <v>2.5400000000000002E-3</v>
      </c>
      <c r="C53" s="43">
        <v>2.5370000000000002E-3</v>
      </c>
      <c r="D53" s="44">
        <v>95989.4</v>
      </c>
      <c r="E53" s="44">
        <v>243.5</v>
      </c>
      <c r="F53" s="48">
        <v>33.65</v>
      </c>
      <c r="G53" s="6" t="s">
        <v>9</v>
      </c>
      <c r="H53" s="6">
        <v>46</v>
      </c>
      <c r="I53" s="43">
        <v>1.6969999999999999E-3</v>
      </c>
      <c r="J53" s="43">
        <v>1.6949999999999999E-3</v>
      </c>
      <c r="K53" s="44">
        <v>97693</v>
      </c>
      <c r="L53" s="44">
        <v>165.6</v>
      </c>
      <c r="M53" s="48">
        <v>36.99</v>
      </c>
    </row>
    <row r="54" spans="1:13">
      <c r="A54" s="6">
        <v>47</v>
      </c>
      <c r="B54" s="43">
        <v>2.9290000000000002E-3</v>
      </c>
      <c r="C54" s="43">
        <v>2.9250000000000001E-3</v>
      </c>
      <c r="D54" s="44">
        <v>95745.9</v>
      </c>
      <c r="E54" s="44">
        <v>280.10000000000002</v>
      </c>
      <c r="F54" s="48">
        <v>32.729999999999997</v>
      </c>
      <c r="G54" s="6" t="s">
        <v>9</v>
      </c>
      <c r="H54" s="6">
        <v>47</v>
      </c>
      <c r="I54" s="43">
        <v>1.748E-3</v>
      </c>
      <c r="J54" s="43">
        <v>1.7470000000000001E-3</v>
      </c>
      <c r="K54" s="44">
        <v>97527.4</v>
      </c>
      <c r="L54" s="44">
        <v>170.3</v>
      </c>
      <c r="M54" s="48">
        <v>36.06</v>
      </c>
    </row>
    <row r="55" spans="1:13">
      <c r="A55" s="6">
        <v>48</v>
      </c>
      <c r="B55" s="43">
        <v>3.0309999999999998E-3</v>
      </c>
      <c r="C55" s="43">
        <v>3.0270000000000002E-3</v>
      </c>
      <c r="D55" s="44">
        <v>95465.8</v>
      </c>
      <c r="E55" s="44">
        <v>288.89999999999998</v>
      </c>
      <c r="F55" s="48">
        <v>31.83</v>
      </c>
      <c r="G55" s="6" t="s">
        <v>9</v>
      </c>
      <c r="H55" s="6">
        <v>48</v>
      </c>
      <c r="I55" s="43">
        <v>1.9780000000000002E-3</v>
      </c>
      <c r="J55" s="43">
        <v>1.9759999999999999E-3</v>
      </c>
      <c r="K55" s="44">
        <v>97357</v>
      </c>
      <c r="L55" s="44">
        <v>192.4</v>
      </c>
      <c r="M55" s="48">
        <v>35.119999999999997</v>
      </c>
    </row>
    <row r="56" spans="1:13">
      <c r="A56" s="6">
        <v>49</v>
      </c>
      <c r="B56" s="43">
        <v>3.2650000000000001E-3</v>
      </c>
      <c r="C56" s="43">
        <v>3.2599999999999999E-3</v>
      </c>
      <c r="D56" s="44">
        <v>95176.9</v>
      </c>
      <c r="E56" s="44">
        <v>310.3</v>
      </c>
      <c r="F56" s="48">
        <v>30.92</v>
      </c>
      <c r="G56" s="6" t="s">
        <v>9</v>
      </c>
      <c r="H56" s="6">
        <v>49</v>
      </c>
      <c r="I56" s="43">
        <v>2.098E-3</v>
      </c>
      <c r="J56" s="43">
        <v>2.0960000000000002E-3</v>
      </c>
      <c r="K56" s="44">
        <v>97164.7</v>
      </c>
      <c r="L56" s="44">
        <v>203.7</v>
      </c>
      <c r="M56" s="48">
        <v>34.19</v>
      </c>
    </row>
    <row r="57" spans="1:13">
      <c r="A57" s="6">
        <v>50</v>
      </c>
      <c r="B57" s="43">
        <v>3.7729999999999999E-3</v>
      </c>
      <c r="C57" s="43">
        <v>3.7659999999999998E-3</v>
      </c>
      <c r="D57" s="44">
        <v>94866.6</v>
      </c>
      <c r="E57" s="44">
        <v>357.3</v>
      </c>
      <c r="F57" s="48">
        <v>30.02</v>
      </c>
      <c r="G57" s="6" t="s">
        <v>9</v>
      </c>
      <c r="H57" s="6">
        <v>50</v>
      </c>
      <c r="I57" s="43">
        <v>2.5790000000000001E-3</v>
      </c>
      <c r="J57" s="43">
        <v>2.5760000000000002E-3</v>
      </c>
      <c r="K57" s="44">
        <v>96961</v>
      </c>
      <c r="L57" s="44">
        <v>249.8</v>
      </c>
      <c r="M57" s="48">
        <v>33.26</v>
      </c>
    </row>
    <row r="58" spans="1:13">
      <c r="A58" s="6">
        <v>51</v>
      </c>
      <c r="B58" s="43">
        <v>3.9950000000000003E-3</v>
      </c>
      <c r="C58" s="43">
        <v>3.9870000000000001E-3</v>
      </c>
      <c r="D58" s="44">
        <v>94509.3</v>
      </c>
      <c r="E58" s="44">
        <v>376.8</v>
      </c>
      <c r="F58" s="48">
        <v>29.14</v>
      </c>
      <c r="G58" s="6" t="s">
        <v>9</v>
      </c>
      <c r="H58" s="6">
        <v>51</v>
      </c>
      <c r="I58" s="43">
        <v>2.761E-3</v>
      </c>
      <c r="J58" s="43">
        <v>2.7569999999999999E-3</v>
      </c>
      <c r="K58" s="44">
        <v>96711.2</v>
      </c>
      <c r="L58" s="44">
        <v>266.7</v>
      </c>
      <c r="M58" s="48">
        <v>32.340000000000003</v>
      </c>
    </row>
    <row r="59" spans="1:13">
      <c r="A59" s="6">
        <v>52</v>
      </c>
      <c r="B59" s="43">
        <v>4.2240000000000003E-3</v>
      </c>
      <c r="C59" s="43">
        <v>4.215E-3</v>
      </c>
      <c r="D59" s="44">
        <v>94132.6</v>
      </c>
      <c r="E59" s="44">
        <v>396.7</v>
      </c>
      <c r="F59" s="48">
        <v>28.25</v>
      </c>
      <c r="G59" s="6" t="s">
        <v>9</v>
      </c>
      <c r="H59" s="6">
        <v>52</v>
      </c>
      <c r="I59" s="43">
        <v>2.8119999999999998E-3</v>
      </c>
      <c r="J59" s="43">
        <v>2.8080000000000002E-3</v>
      </c>
      <c r="K59" s="44">
        <v>96444.5</v>
      </c>
      <c r="L59" s="44">
        <v>270.8</v>
      </c>
      <c r="M59" s="48">
        <v>31.43</v>
      </c>
    </row>
    <row r="60" spans="1:13">
      <c r="A60" s="6">
        <v>53</v>
      </c>
      <c r="B60" s="43">
        <v>4.6889999999999996E-3</v>
      </c>
      <c r="C60" s="43">
        <v>4.679E-3</v>
      </c>
      <c r="D60" s="44">
        <v>93735.8</v>
      </c>
      <c r="E60" s="44">
        <v>438.5</v>
      </c>
      <c r="F60" s="48">
        <v>27.37</v>
      </c>
      <c r="G60" s="6" t="s">
        <v>9</v>
      </c>
      <c r="H60" s="6">
        <v>53</v>
      </c>
      <c r="I60" s="43">
        <v>3.0230000000000001E-3</v>
      </c>
      <c r="J60" s="43">
        <v>3.019E-3</v>
      </c>
      <c r="K60" s="44">
        <v>96173.7</v>
      </c>
      <c r="L60" s="44">
        <v>290.3</v>
      </c>
      <c r="M60" s="48">
        <v>30.52</v>
      </c>
    </row>
    <row r="61" spans="1:13">
      <c r="A61" s="6">
        <v>54</v>
      </c>
      <c r="B61" s="43">
        <v>5.2139999999999999E-3</v>
      </c>
      <c r="C61" s="43">
        <v>5.1999999999999998E-3</v>
      </c>
      <c r="D61" s="44">
        <v>93297.3</v>
      </c>
      <c r="E61" s="44">
        <v>485.2</v>
      </c>
      <c r="F61" s="48">
        <v>26.49</v>
      </c>
      <c r="G61" s="6" t="s">
        <v>9</v>
      </c>
      <c r="H61" s="6">
        <v>54</v>
      </c>
      <c r="I61" s="43">
        <v>3.6150000000000002E-3</v>
      </c>
      <c r="J61" s="43">
        <v>3.6089999999999998E-3</v>
      </c>
      <c r="K61" s="44">
        <v>95883.4</v>
      </c>
      <c r="L61" s="44">
        <v>346</v>
      </c>
      <c r="M61" s="48">
        <v>29.61</v>
      </c>
    </row>
    <row r="62" spans="1:13">
      <c r="A62" s="6">
        <v>55</v>
      </c>
      <c r="B62" s="43">
        <v>5.7800000000000004E-3</v>
      </c>
      <c r="C62" s="43">
        <v>5.7629999999999999E-3</v>
      </c>
      <c r="D62" s="44">
        <v>92812.1</v>
      </c>
      <c r="E62" s="44">
        <v>534.9</v>
      </c>
      <c r="F62" s="48">
        <v>25.63</v>
      </c>
      <c r="G62" s="6" t="s">
        <v>9</v>
      </c>
      <c r="H62" s="6">
        <v>55</v>
      </c>
      <c r="I62" s="43">
        <v>3.7009999999999999E-3</v>
      </c>
      <c r="J62" s="43">
        <v>3.6939999999999998E-3</v>
      </c>
      <c r="K62" s="44">
        <v>95537.4</v>
      </c>
      <c r="L62" s="44">
        <v>352.9</v>
      </c>
      <c r="M62" s="48">
        <v>28.71</v>
      </c>
    </row>
    <row r="63" spans="1:13">
      <c r="A63" s="6">
        <v>56</v>
      </c>
      <c r="B63" s="43">
        <v>6.1989999999999996E-3</v>
      </c>
      <c r="C63" s="43">
        <v>6.1799999999999997E-3</v>
      </c>
      <c r="D63" s="44">
        <v>92277.2</v>
      </c>
      <c r="E63" s="44">
        <v>570.29999999999995</v>
      </c>
      <c r="F63" s="48">
        <v>24.78</v>
      </c>
      <c r="G63" s="6" t="s">
        <v>9</v>
      </c>
      <c r="H63" s="6">
        <v>56</v>
      </c>
      <c r="I63" s="43">
        <v>4.0010000000000002E-3</v>
      </c>
      <c r="J63" s="43">
        <v>3.993E-3</v>
      </c>
      <c r="K63" s="44">
        <v>95184.4</v>
      </c>
      <c r="L63" s="44">
        <v>380.1</v>
      </c>
      <c r="M63" s="48">
        <v>27.82</v>
      </c>
    </row>
    <row r="64" spans="1:13">
      <c r="A64" s="6">
        <v>57</v>
      </c>
      <c r="B64" s="43">
        <v>6.8840000000000004E-3</v>
      </c>
      <c r="C64" s="43">
        <v>6.8609999999999999E-3</v>
      </c>
      <c r="D64" s="44">
        <v>91706.9</v>
      </c>
      <c r="E64" s="44">
        <v>629.20000000000005</v>
      </c>
      <c r="F64" s="48">
        <v>23.93</v>
      </c>
      <c r="G64" s="6" t="s">
        <v>9</v>
      </c>
      <c r="H64" s="6">
        <v>57</v>
      </c>
      <c r="I64" s="43">
        <v>4.3090000000000003E-3</v>
      </c>
      <c r="J64" s="43">
        <v>4.3E-3</v>
      </c>
      <c r="K64" s="44">
        <v>94804.3</v>
      </c>
      <c r="L64" s="44">
        <v>407.7</v>
      </c>
      <c r="M64" s="48">
        <v>26.93</v>
      </c>
    </row>
    <row r="65" spans="1:13">
      <c r="A65" s="6">
        <v>58</v>
      </c>
      <c r="B65" s="43">
        <v>7.2139999999999999E-3</v>
      </c>
      <c r="C65" s="43">
        <v>7.1879999999999999E-3</v>
      </c>
      <c r="D65" s="44">
        <v>91077.7</v>
      </c>
      <c r="E65" s="44">
        <v>654.6</v>
      </c>
      <c r="F65" s="48">
        <v>23.09</v>
      </c>
      <c r="G65" s="6" t="s">
        <v>9</v>
      </c>
      <c r="H65" s="6">
        <v>58</v>
      </c>
      <c r="I65" s="43">
        <v>4.6860000000000001E-3</v>
      </c>
      <c r="J65" s="43">
        <v>4.6750000000000003E-3</v>
      </c>
      <c r="K65" s="44">
        <v>94396.7</v>
      </c>
      <c r="L65" s="44">
        <v>441.3</v>
      </c>
      <c r="M65" s="48">
        <v>26.04</v>
      </c>
    </row>
    <row r="66" spans="1:13">
      <c r="A66" s="6">
        <v>59</v>
      </c>
      <c r="B66" s="43">
        <v>8.0960000000000008E-3</v>
      </c>
      <c r="C66" s="43">
        <v>8.0630000000000007E-3</v>
      </c>
      <c r="D66" s="44">
        <v>90423.1</v>
      </c>
      <c r="E66" s="44">
        <v>729.1</v>
      </c>
      <c r="F66" s="48">
        <v>22.25</v>
      </c>
      <c r="G66" s="6" t="s">
        <v>9</v>
      </c>
      <c r="H66" s="6">
        <v>59</v>
      </c>
      <c r="I66" s="43">
        <v>5.4419999999999998E-3</v>
      </c>
      <c r="J66" s="43">
        <v>5.4270000000000004E-3</v>
      </c>
      <c r="K66" s="44">
        <v>93955.4</v>
      </c>
      <c r="L66" s="44">
        <v>509.9</v>
      </c>
      <c r="M66" s="48">
        <v>25.16</v>
      </c>
    </row>
    <row r="67" spans="1:13">
      <c r="A67" s="6">
        <v>60</v>
      </c>
      <c r="B67" s="43">
        <v>8.8140000000000007E-3</v>
      </c>
      <c r="C67" s="43">
        <v>8.7749999999999998E-3</v>
      </c>
      <c r="D67" s="44">
        <v>89694</v>
      </c>
      <c r="E67" s="44">
        <v>787.1</v>
      </c>
      <c r="F67" s="48">
        <v>21.43</v>
      </c>
      <c r="G67" s="6" t="s">
        <v>9</v>
      </c>
      <c r="H67" s="6">
        <v>60</v>
      </c>
      <c r="I67" s="43">
        <v>5.8459999999999996E-3</v>
      </c>
      <c r="J67" s="43">
        <v>5.829E-3</v>
      </c>
      <c r="K67" s="44">
        <v>93445.4</v>
      </c>
      <c r="L67" s="44">
        <v>544.70000000000005</v>
      </c>
      <c r="M67" s="48">
        <v>24.3</v>
      </c>
    </row>
    <row r="68" spans="1:13">
      <c r="A68" s="6">
        <v>61</v>
      </c>
      <c r="B68" s="43">
        <v>9.1280000000000007E-3</v>
      </c>
      <c r="C68" s="43">
        <v>9.0869999999999996E-3</v>
      </c>
      <c r="D68" s="44">
        <v>88907</v>
      </c>
      <c r="E68" s="44">
        <v>807.9</v>
      </c>
      <c r="F68" s="48">
        <v>20.61</v>
      </c>
      <c r="G68" s="6" t="s">
        <v>9</v>
      </c>
      <c r="H68" s="6">
        <v>61</v>
      </c>
      <c r="I68" s="43">
        <v>6.1890000000000001E-3</v>
      </c>
      <c r="J68" s="43">
        <v>6.1700000000000001E-3</v>
      </c>
      <c r="K68" s="44">
        <v>92900.800000000003</v>
      </c>
      <c r="L68" s="44">
        <v>573.20000000000005</v>
      </c>
      <c r="M68" s="48">
        <v>23.44</v>
      </c>
    </row>
    <row r="69" spans="1:13">
      <c r="A69" s="6">
        <v>62</v>
      </c>
      <c r="B69" s="43">
        <v>1.0796E-2</v>
      </c>
      <c r="C69" s="43">
        <v>1.0737999999999999E-2</v>
      </c>
      <c r="D69" s="44">
        <v>88099.1</v>
      </c>
      <c r="E69" s="44">
        <v>946</v>
      </c>
      <c r="F69" s="48">
        <v>19.8</v>
      </c>
      <c r="G69" s="6" t="s">
        <v>9</v>
      </c>
      <c r="H69" s="6">
        <v>62</v>
      </c>
      <c r="I69" s="43">
        <v>6.8799999999999998E-3</v>
      </c>
      <c r="J69" s="43">
        <v>6.8560000000000001E-3</v>
      </c>
      <c r="K69" s="44">
        <v>92327.6</v>
      </c>
      <c r="L69" s="44">
        <v>633</v>
      </c>
      <c r="M69" s="48">
        <v>22.58</v>
      </c>
    </row>
    <row r="70" spans="1:13">
      <c r="A70" s="6">
        <v>63</v>
      </c>
      <c r="B70" s="43">
        <v>1.2305E-2</v>
      </c>
      <c r="C70" s="43">
        <v>1.223E-2</v>
      </c>
      <c r="D70" s="44">
        <v>87153.1</v>
      </c>
      <c r="E70" s="44">
        <v>1065.9000000000001</v>
      </c>
      <c r="F70" s="48">
        <v>19.010000000000002</v>
      </c>
      <c r="G70" s="6" t="s">
        <v>9</v>
      </c>
      <c r="H70" s="6">
        <v>63</v>
      </c>
      <c r="I70" s="43">
        <v>7.5960000000000003E-3</v>
      </c>
      <c r="J70" s="43">
        <v>7.5680000000000001E-3</v>
      </c>
      <c r="K70" s="44">
        <v>91694.6</v>
      </c>
      <c r="L70" s="44">
        <v>693.9</v>
      </c>
      <c r="M70" s="48">
        <v>21.73</v>
      </c>
    </row>
    <row r="71" spans="1:13">
      <c r="A71" s="6">
        <v>64</v>
      </c>
      <c r="B71" s="43">
        <v>1.2847000000000001E-2</v>
      </c>
      <c r="C71" s="43">
        <v>1.2765E-2</v>
      </c>
      <c r="D71" s="44">
        <v>86087.2</v>
      </c>
      <c r="E71" s="44">
        <v>1098.9000000000001</v>
      </c>
      <c r="F71" s="48">
        <v>18.239999999999998</v>
      </c>
      <c r="G71" s="6" t="s">
        <v>9</v>
      </c>
      <c r="H71" s="6">
        <v>64</v>
      </c>
      <c r="I71" s="43">
        <v>8.4010000000000005E-3</v>
      </c>
      <c r="J71" s="43">
        <v>8.3660000000000002E-3</v>
      </c>
      <c r="K71" s="44">
        <v>91000.7</v>
      </c>
      <c r="L71" s="44">
        <v>761.3</v>
      </c>
      <c r="M71" s="48">
        <v>20.89</v>
      </c>
    </row>
    <row r="72" spans="1:13">
      <c r="A72" s="6">
        <v>65</v>
      </c>
      <c r="B72" s="43">
        <v>1.4392E-2</v>
      </c>
      <c r="C72" s="43">
        <v>1.4290000000000001E-2</v>
      </c>
      <c r="D72" s="44">
        <v>84988.3</v>
      </c>
      <c r="E72" s="44">
        <v>1214.5</v>
      </c>
      <c r="F72" s="48">
        <v>17.47</v>
      </c>
      <c r="G72" s="6" t="s">
        <v>9</v>
      </c>
      <c r="H72" s="6">
        <v>65</v>
      </c>
      <c r="I72" s="43">
        <v>9.0740000000000005E-3</v>
      </c>
      <c r="J72" s="43">
        <v>9.0329999999999994E-3</v>
      </c>
      <c r="K72" s="44">
        <v>90239.4</v>
      </c>
      <c r="L72" s="44">
        <v>815.2</v>
      </c>
      <c r="M72" s="48">
        <v>20.059999999999999</v>
      </c>
    </row>
    <row r="73" spans="1:13">
      <c r="A73" s="6">
        <v>66</v>
      </c>
      <c r="B73" s="43">
        <v>1.5907000000000001E-2</v>
      </c>
      <c r="C73" s="43">
        <v>1.5782000000000001E-2</v>
      </c>
      <c r="D73" s="44">
        <v>83773.899999999994</v>
      </c>
      <c r="E73" s="44">
        <v>1322.1</v>
      </c>
      <c r="F73" s="48">
        <v>16.71</v>
      </c>
      <c r="G73" s="6" t="s">
        <v>9</v>
      </c>
      <c r="H73" s="6">
        <v>66</v>
      </c>
      <c r="I73" s="43">
        <v>9.7789999999999995E-3</v>
      </c>
      <c r="J73" s="43">
        <v>9.7319999999999993E-3</v>
      </c>
      <c r="K73" s="44">
        <v>89424.2</v>
      </c>
      <c r="L73" s="44">
        <v>870.3</v>
      </c>
      <c r="M73" s="48">
        <v>19.239999999999998</v>
      </c>
    </row>
    <row r="74" spans="1:13">
      <c r="A74" s="6">
        <v>67</v>
      </c>
      <c r="B74" s="43">
        <v>1.7447000000000001E-2</v>
      </c>
      <c r="C74" s="43">
        <v>1.7295999999999999E-2</v>
      </c>
      <c r="D74" s="44">
        <v>82451.8</v>
      </c>
      <c r="E74" s="44">
        <v>1426.1</v>
      </c>
      <c r="F74" s="48">
        <v>15.97</v>
      </c>
      <c r="G74" s="6" t="s">
        <v>9</v>
      </c>
      <c r="H74" s="6">
        <v>67</v>
      </c>
      <c r="I74" s="43">
        <v>1.129E-2</v>
      </c>
      <c r="J74" s="43">
        <v>1.1227000000000001E-2</v>
      </c>
      <c r="K74" s="44">
        <v>88554</v>
      </c>
      <c r="L74" s="44">
        <v>994.2</v>
      </c>
      <c r="M74" s="48">
        <v>18.43</v>
      </c>
    </row>
    <row r="75" spans="1:13">
      <c r="A75" s="6">
        <v>68</v>
      </c>
      <c r="B75" s="43">
        <v>1.9577000000000001E-2</v>
      </c>
      <c r="C75" s="43">
        <v>1.9387000000000001E-2</v>
      </c>
      <c r="D75" s="44">
        <v>81025.7</v>
      </c>
      <c r="E75" s="44">
        <v>1570.8</v>
      </c>
      <c r="F75" s="48">
        <v>15.24</v>
      </c>
      <c r="G75" s="6" t="s">
        <v>9</v>
      </c>
      <c r="H75" s="6">
        <v>68</v>
      </c>
      <c r="I75" s="43">
        <v>1.218E-2</v>
      </c>
      <c r="J75" s="43">
        <v>1.2107E-2</v>
      </c>
      <c r="K75" s="44">
        <v>87559.8</v>
      </c>
      <c r="L75" s="44">
        <v>1060.0999999999999</v>
      </c>
      <c r="M75" s="48">
        <v>17.63</v>
      </c>
    </row>
    <row r="76" spans="1:13">
      <c r="A76" s="6">
        <v>69</v>
      </c>
      <c r="B76" s="43">
        <v>2.1489000000000001E-2</v>
      </c>
      <c r="C76" s="43">
        <v>2.1260000000000001E-2</v>
      </c>
      <c r="D76" s="44">
        <v>79454.899999999994</v>
      </c>
      <c r="E76" s="44">
        <v>1689.2</v>
      </c>
      <c r="F76" s="48">
        <v>14.54</v>
      </c>
      <c r="G76" s="6" t="s">
        <v>9</v>
      </c>
      <c r="H76" s="6">
        <v>69</v>
      </c>
      <c r="I76" s="43">
        <v>1.35E-2</v>
      </c>
      <c r="J76" s="43">
        <v>1.3409000000000001E-2</v>
      </c>
      <c r="K76" s="44">
        <v>86499.7</v>
      </c>
      <c r="L76" s="44">
        <v>1159.9000000000001</v>
      </c>
      <c r="M76" s="48">
        <v>16.84</v>
      </c>
    </row>
    <row r="77" spans="1:13">
      <c r="A77" s="6">
        <v>70</v>
      </c>
      <c r="B77" s="43">
        <v>2.3261E-2</v>
      </c>
      <c r="C77" s="43">
        <v>2.2993E-2</v>
      </c>
      <c r="D77" s="44">
        <v>77765.7</v>
      </c>
      <c r="E77" s="44">
        <v>1788.1</v>
      </c>
      <c r="F77" s="48">
        <v>13.84</v>
      </c>
      <c r="G77" s="6" t="s">
        <v>9</v>
      </c>
      <c r="H77" s="6">
        <v>70</v>
      </c>
      <c r="I77" s="43">
        <v>1.4873000000000001E-2</v>
      </c>
      <c r="J77" s="43">
        <v>1.4763E-2</v>
      </c>
      <c r="K77" s="44">
        <v>85339.8</v>
      </c>
      <c r="L77" s="44">
        <v>1259.9000000000001</v>
      </c>
      <c r="M77" s="48">
        <v>16.059999999999999</v>
      </c>
    </row>
    <row r="78" spans="1:13">
      <c r="A78" s="6">
        <v>71</v>
      </c>
      <c r="B78" s="43">
        <v>2.5663999999999999E-2</v>
      </c>
      <c r="C78" s="43">
        <v>2.5339E-2</v>
      </c>
      <c r="D78" s="44">
        <v>75977.600000000006</v>
      </c>
      <c r="E78" s="44">
        <v>1925.2</v>
      </c>
      <c r="F78" s="48">
        <v>13.15</v>
      </c>
      <c r="G78" s="6" t="s">
        <v>9</v>
      </c>
      <c r="H78" s="6">
        <v>71</v>
      </c>
      <c r="I78" s="43">
        <v>1.6319E-2</v>
      </c>
      <c r="J78" s="43">
        <v>1.6187E-2</v>
      </c>
      <c r="K78" s="44">
        <v>84079.9</v>
      </c>
      <c r="L78" s="44">
        <v>1361</v>
      </c>
      <c r="M78" s="48">
        <v>15.3</v>
      </c>
    </row>
    <row r="79" spans="1:13">
      <c r="A79" s="6">
        <v>72</v>
      </c>
      <c r="B79" s="43">
        <v>2.8258999999999999E-2</v>
      </c>
      <c r="C79" s="43">
        <v>2.7865000000000001E-2</v>
      </c>
      <c r="D79" s="44">
        <v>74052.399999999994</v>
      </c>
      <c r="E79" s="44">
        <v>2063.5</v>
      </c>
      <c r="F79" s="48">
        <v>12.48</v>
      </c>
      <c r="G79" s="6" t="s">
        <v>9</v>
      </c>
      <c r="H79" s="6">
        <v>72</v>
      </c>
      <c r="I79" s="43">
        <v>1.8265E-2</v>
      </c>
      <c r="J79" s="43">
        <v>1.8099000000000001E-2</v>
      </c>
      <c r="K79" s="44">
        <v>82718.899999999994</v>
      </c>
      <c r="L79" s="44">
        <v>1497.1</v>
      </c>
      <c r="M79" s="48">
        <v>14.54</v>
      </c>
    </row>
    <row r="80" spans="1:13">
      <c r="A80" s="6">
        <v>73</v>
      </c>
      <c r="B80" s="43">
        <v>3.1786000000000002E-2</v>
      </c>
      <c r="C80" s="43">
        <v>3.1288999999999997E-2</v>
      </c>
      <c r="D80" s="44">
        <v>71988.899999999994</v>
      </c>
      <c r="E80" s="44">
        <v>2252.5</v>
      </c>
      <c r="F80" s="48">
        <v>11.83</v>
      </c>
      <c r="G80" s="6" t="s">
        <v>9</v>
      </c>
      <c r="H80" s="6">
        <v>73</v>
      </c>
      <c r="I80" s="43">
        <v>2.0781999999999998E-2</v>
      </c>
      <c r="J80" s="43">
        <v>2.0569E-2</v>
      </c>
      <c r="K80" s="44">
        <v>81221.8</v>
      </c>
      <c r="L80" s="44">
        <v>1670.6</v>
      </c>
      <c r="M80" s="48">
        <v>13.8</v>
      </c>
    </row>
    <row r="81" spans="1:13">
      <c r="A81" s="6">
        <v>74</v>
      </c>
      <c r="B81" s="43">
        <v>3.3947999999999999E-2</v>
      </c>
      <c r="C81" s="43">
        <v>3.3382000000000002E-2</v>
      </c>
      <c r="D81" s="44">
        <v>69736.5</v>
      </c>
      <c r="E81" s="44">
        <v>2327.9</v>
      </c>
      <c r="F81" s="48">
        <v>11.19</v>
      </c>
      <c r="G81" s="6" t="s">
        <v>9</v>
      </c>
      <c r="H81" s="6">
        <v>74</v>
      </c>
      <c r="I81" s="43">
        <v>2.3331999999999999E-2</v>
      </c>
      <c r="J81" s="43">
        <v>2.3063E-2</v>
      </c>
      <c r="K81" s="44">
        <v>79551.100000000006</v>
      </c>
      <c r="L81" s="44">
        <v>1834.6</v>
      </c>
      <c r="M81" s="48">
        <v>13.08</v>
      </c>
    </row>
    <row r="82" spans="1:13">
      <c r="A82" s="6">
        <v>75</v>
      </c>
      <c r="B82" s="43">
        <v>3.8753999999999997E-2</v>
      </c>
      <c r="C82" s="43">
        <v>3.8018000000000003E-2</v>
      </c>
      <c r="D82" s="44">
        <v>67408.5</v>
      </c>
      <c r="E82" s="44">
        <v>2562.6999999999998</v>
      </c>
      <c r="F82" s="48">
        <v>10.56</v>
      </c>
      <c r="G82" s="6" t="s">
        <v>9</v>
      </c>
      <c r="H82" s="6">
        <v>75</v>
      </c>
      <c r="I82" s="43">
        <v>2.5682E-2</v>
      </c>
      <c r="J82" s="43">
        <v>2.5356E-2</v>
      </c>
      <c r="K82" s="44">
        <v>77716.5</v>
      </c>
      <c r="L82" s="44">
        <v>1970.6</v>
      </c>
      <c r="M82" s="48">
        <v>12.37</v>
      </c>
    </row>
    <row r="83" spans="1:13">
      <c r="A83" s="6">
        <v>76</v>
      </c>
      <c r="B83" s="43">
        <v>4.2802E-2</v>
      </c>
      <c r="C83" s="43">
        <v>4.1904999999999998E-2</v>
      </c>
      <c r="D83" s="44">
        <v>64845.8</v>
      </c>
      <c r="E83" s="44">
        <v>2717.4</v>
      </c>
      <c r="F83" s="48">
        <v>9.9600000000000009</v>
      </c>
      <c r="G83" s="6" t="s">
        <v>9</v>
      </c>
      <c r="H83" s="6">
        <v>76</v>
      </c>
      <c r="I83" s="43">
        <v>2.9256999999999998E-2</v>
      </c>
      <c r="J83" s="43">
        <v>2.8835E-2</v>
      </c>
      <c r="K83" s="44">
        <v>75745.899999999994</v>
      </c>
      <c r="L83" s="44">
        <v>2184.1999999999998</v>
      </c>
      <c r="M83" s="48">
        <v>11.68</v>
      </c>
    </row>
    <row r="84" spans="1:13">
      <c r="A84" s="6">
        <v>77</v>
      </c>
      <c r="B84" s="43">
        <v>4.7808999999999997E-2</v>
      </c>
      <c r="C84" s="43">
        <v>4.6691999999999997E-2</v>
      </c>
      <c r="D84" s="44">
        <v>62128.5</v>
      </c>
      <c r="E84" s="44">
        <v>2900.9</v>
      </c>
      <c r="F84" s="48">
        <v>9.3699999999999992</v>
      </c>
      <c r="G84" s="6" t="s">
        <v>9</v>
      </c>
      <c r="H84" s="6">
        <v>77</v>
      </c>
      <c r="I84" s="43">
        <v>3.2414999999999999E-2</v>
      </c>
      <c r="J84" s="43">
        <v>3.1898000000000003E-2</v>
      </c>
      <c r="K84" s="44">
        <v>73561.7</v>
      </c>
      <c r="L84" s="44">
        <v>2346.5</v>
      </c>
      <c r="M84" s="48">
        <v>11.02</v>
      </c>
    </row>
    <row r="85" spans="1:13">
      <c r="A85" s="6">
        <v>78</v>
      </c>
      <c r="B85" s="43">
        <v>5.3825999999999999E-2</v>
      </c>
      <c r="C85" s="43">
        <v>5.2415999999999997E-2</v>
      </c>
      <c r="D85" s="44">
        <v>59227.5</v>
      </c>
      <c r="E85" s="44">
        <v>3104.5</v>
      </c>
      <c r="F85" s="48">
        <v>8.81</v>
      </c>
      <c r="G85" s="6" t="s">
        <v>9</v>
      </c>
      <c r="H85" s="6">
        <v>78</v>
      </c>
      <c r="I85" s="43">
        <v>3.6944999999999999E-2</v>
      </c>
      <c r="J85" s="43">
        <v>3.6274000000000001E-2</v>
      </c>
      <c r="K85" s="44">
        <v>71215.199999999997</v>
      </c>
      <c r="L85" s="44">
        <v>2583.3000000000002</v>
      </c>
      <c r="M85" s="48">
        <v>10.36</v>
      </c>
    </row>
    <row r="86" spans="1:13">
      <c r="A86" s="6">
        <v>79</v>
      </c>
      <c r="B86" s="43">
        <v>6.1386999999999997E-2</v>
      </c>
      <c r="C86" s="43">
        <v>5.9559000000000001E-2</v>
      </c>
      <c r="D86" s="44">
        <v>56123.1</v>
      </c>
      <c r="E86" s="44">
        <v>3342.6</v>
      </c>
      <c r="F86" s="48">
        <v>8.27</v>
      </c>
      <c r="G86" s="6" t="s">
        <v>9</v>
      </c>
      <c r="H86" s="6">
        <v>79</v>
      </c>
      <c r="I86" s="43">
        <v>4.2104999999999997E-2</v>
      </c>
      <c r="J86" s="43">
        <v>4.1237000000000003E-2</v>
      </c>
      <c r="K86" s="44">
        <v>68631.899999999994</v>
      </c>
      <c r="L86" s="44">
        <v>2830.2</v>
      </c>
      <c r="M86" s="48">
        <v>9.73</v>
      </c>
    </row>
    <row r="87" spans="1:13">
      <c r="A87" s="6">
        <v>80</v>
      </c>
      <c r="B87" s="43">
        <v>6.7471000000000003E-2</v>
      </c>
      <c r="C87" s="43">
        <v>6.5268999999999994E-2</v>
      </c>
      <c r="D87" s="44">
        <v>52780.5</v>
      </c>
      <c r="E87" s="44">
        <v>3444.9</v>
      </c>
      <c r="F87" s="48">
        <v>7.76</v>
      </c>
      <c r="G87" s="6" t="s">
        <v>9</v>
      </c>
      <c r="H87" s="6">
        <v>80</v>
      </c>
      <c r="I87" s="43">
        <v>4.8098000000000002E-2</v>
      </c>
      <c r="J87" s="43">
        <v>4.6968000000000003E-2</v>
      </c>
      <c r="K87" s="44">
        <v>65801.8</v>
      </c>
      <c r="L87" s="44">
        <v>3090.6</v>
      </c>
      <c r="M87" s="48">
        <v>9.1300000000000008</v>
      </c>
    </row>
    <row r="88" spans="1:13">
      <c r="A88" s="6">
        <v>81</v>
      </c>
      <c r="B88" s="43">
        <v>7.6424000000000006E-2</v>
      </c>
      <c r="C88" s="43">
        <v>7.3610999999999996E-2</v>
      </c>
      <c r="D88" s="44">
        <v>49335.5</v>
      </c>
      <c r="E88" s="44">
        <v>3631.7</v>
      </c>
      <c r="F88" s="48">
        <v>7.27</v>
      </c>
      <c r="G88" s="6" t="s">
        <v>9</v>
      </c>
      <c r="H88" s="6">
        <v>81</v>
      </c>
      <c r="I88" s="43">
        <v>5.4265000000000001E-2</v>
      </c>
      <c r="J88" s="43">
        <v>5.2831999999999997E-2</v>
      </c>
      <c r="K88" s="44">
        <v>62711.199999999997</v>
      </c>
      <c r="L88" s="44">
        <v>3313.1</v>
      </c>
      <c r="M88" s="48">
        <v>8.56</v>
      </c>
    </row>
    <row r="89" spans="1:13">
      <c r="A89" s="6">
        <v>82</v>
      </c>
      <c r="B89" s="43">
        <v>8.3588999999999997E-2</v>
      </c>
      <c r="C89" s="43">
        <v>8.0236000000000002E-2</v>
      </c>
      <c r="D89" s="44">
        <v>45703.9</v>
      </c>
      <c r="E89" s="44">
        <v>3667.1</v>
      </c>
      <c r="F89" s="48">
        <v>6.8</v>
      </c>
      <c r="G89" s="6" t="s">
        <v>9</v>
      </c>
      <c r="H89" s="6">
        <v>82</v>
      </c>
      <c r="I89" s="43">
        <v>6.0169E-2</v>
      </c>
      <c r="J89" s="43">
        <v>5.8411999999999999E-2</v>
      </c>
      <c r="K89" s="44">
        <v>59398</v>
      </c>
      <c r="L89" s="44">
        <v>3469.5</v>
      </c>
      <c r="M89" s="48">
        <v>8</v>
      </c>
    </row>
    <row r="90" spans="1:13">
      <c r="A90" s="6">
        <v>83</v>
      </c>
      <c r="B90" s="43">
        <v>9.3431E-2</v>
      </c>
      <c r="C90" s="43">
        <v>8.9260999999999993E-2</v>
      </c>
      <c r="D90" s="44">
        <v>42036.800000000003</v>
      </c>
      <c r="E90" s="44">
        <v>3752.3</v>
      </c>
      <c r="F90" s="48">
        <v>6.35</v>
      </c>
      <c r="G90" s="6" t="s">
        <v>9</v>
      </c>
      <c r="H90" s="6">
        <v>83</v>
      </c>
      <c r="I90" s="43">
        <v>6.8389000000000005E-2</v>
      </c>
      <c r="J90" s="43">
        <v>6.6128000000000006E-2</v>
      </c>
      <c r="K90" s="44">
        <v>55928.5</v>
      </c>
      <c r="L90" s="44">
        <v>3698.4</v>
      </c>
      <c r="M90" s="48">
        <v>7.47</v>
      </c>
    </row>
    <row r="91" spans="1:13">
      <c r="A91" s="6">
        <v>84</v>
      </c>
      <c r="B91" s="43">
        <v>0.105936</v>
      </c>
      <c r="C91" s="43">
        <v>0.100607</v>
      </c>
      <c r="D91" s="44">
        <v>38284.5</v>
      </c>
      <c r="E91" s="44">
        <v>3851.7</v>
      </c>
      <c r="F91" s="48">
        <v>5.93</v>
      </c>
      <c r="G91" s="6" t="s">
        <v>9</v>
      </c>
      <c r="H91" s="6">
        <v>84</v>
      </c>
      <c r="I91" s="43">
        <v>7.6768000000000003E-2</v>
      </c>
      <c r="J91" s="43">
        <v>7.3929999999999996E-2</v>
      </c>
      <c r="K91" s="44">
        <v>52230.1</v>
      </c>
      <c r="L91" s="44">
        <v>3861.4</v>
      </c>
      <c r="M91" s="48">
        <v>6.96</v>
      </c>
    </row>
    <row r="92" spans="1:13">
      <c r="A92" s="6">
        <v>85</v>
      </c>
      <c r="B92" s="43">
        <v>0.118115</v>
      </c>
      <c r="C92" s="43">
        <v>0.111529</v>
      </c>
      <c r="D92" s="44">
        <v>34432.9</v>
      </c>
      <c r="E92" s="44">
        <v>3840.3</v>
      </c>
      <c r="F92" s="48">
        <v>5.54</v>
      </c>
      <c r="G92" s="6" t="s">
        <v>9</v>
      </c>
      <c r="H92" s="6">
        <v>85</v>
      </c>
      <c r="I92" s="43">
        <v>8.6559999999999998E-2</v>
      </c>
      <c r="J92" s="43">
        <v>8.2970000000000002E-2</v>
      </c>
      <c r="K92" s="44">
        <v>48368.7</v>
      </c>
      <c r="L92" s="44">
        <v>4013.1</v>
      </c>
      <c r="M92" s="48">
        <v>6.48</v>
      </c>
    </row>
    <row r="93" spans="1:13">
      <c r="A93" s="6">
        <v>86</v>
      </c>
      <c r="B93" s="43">
        <v>0.13294900000000001</v>
      </c>
      <c r="C93" s="43">
        <v>0.124662</v>
      </c>
      <c r="D93" s="44">
        <v>30592.6</v>
      </c>
      <c r="E93" s="44">
        <v>3813.7</v>
      </c>
      <c r="F93" s="48">
        <v>5.17</v>
      </c>
      <c r="G93" s="6" t="s">
        <v>9</v>
      </c>
      <c r="H93" s="6">
        <v>86</v>
      </c>
      <c r="I93" s="43">
        <v>9.6710000000000004E-2</v>
      </c>
      <c r="J93" s="43">
        <v>9.2248999999999998E-2</v>
      </c>
      <c r="K93" s="44">
        <v>44355.5</v>
      </c>
      <c r="L93" s="44">
        <v>4091.8</v>
      </c>
      <c r="M93" s="48">
        <v>6.02</v>
      </c>
    </row>
    <row r="94" spans="1:13">
      <c r="A94" s="6">
        <v>87</v>
      </c>
      <c r="B94" s="43">
        <v>0.146121</v>
      </c>
      <c r="C94" s="43">
        <v>0.13617299999999999</v>
      </c>
      <c r="D94" s="44">
        <v>26778.9</v>
      </c>
      <c r="E94" s="44">
        <v>3646.5</v>
      </c>
      <c r="F94" s="48">
        <v>4.83</v>
      </c>
      <c r="G94" s="6" t="s">
        <v>9</v>
      </c>
      <c r="H94" s="6">
        <v>87</v>
      </c>
      <c r="I94" s="43">
        <v>0.10983</v>
      </c>
      <c r="J94" s="43">
        <v>0.104112</v>
      </c>
      <c r="K94" s="44">
        <v>40263.800000000003</v>
      </c>
      <c r="L94" s="44">
        <v>4192</v>
      </c>
      <c r="M94" s="48">
        <v>5.58</v>
      </c>
    </row>
    <row r="95" spans="1:13">
      <c r="A95" s="6">
        <v>88</v>
      </c>
      <c r="B95" s="43">
        <v>0.166523</v>
      </c>
      <c r="C95" s="43">
        <v>0.153724</v>
      </c>
      <c r="D95" s="44">
        <v>23132.3</v>
      </c>
      <c r="E95" s="44">
        <v>3556</v>
      </c>
      <c r="F95" s="48">
        <v>4.5199999999999996</v>
      </c>
      <c r="G95" s="6" t="s">
        <v>9</v>
      </c>
      <c r="H95" s="6">
        <v>88</v>
      </c>
      <c r="I95" s="43">
        <v>0.12904599999999999</v>
      </c>
      <c r="J95" s="43">
        <v>0.121225</v>
      </c>
      <c r="K95" s="44">
        <v>36071.800000000003</v>
      </c>
      <c r="L95" s="44">
        <v>4372.8</v>
      </c>
      <c r="M95" s="48">
        <v>5.17</v>
      </c>
    </row>
    <row r="96" spans="1:13">
      <c r="A96" s="6">
        <v>89</v>
      </c>
      <c r="B96" s="43">
        <v>0.146595</v>
      </c>
      <c r="C96" s="43">
        <v>0.13658400000000001</v>
      </c>
      <c r="D96" s="44">
        <v>19576.3</v>
      </c>
      <c r="E96" s="44">
        <v>2673.8</v>
      </c>
      <c r="F96" s="48">
        <v>4.24</v>
      </c>
      <c r="G96" s="6" t="s">
        <v>9</v>
      </c>
      <c r="H96" s="6">
        <v>89</v>
      </c>
      <c r="I96" s="43">
        <v>0.123346</v>
      </c>
      <c r="J96" s="43">
        <v>0.11618100000000001</v>
      </c>
      <c r="K96" s="44">
        <v>31699</v>
      </c>
      <c r="L96" s="44">
        <v>3682.8</v>
      </c>
      <c r="M96" s="48">
        <v>4.82</v>
      </c>
    </row>
    <row r="97" spans="1:13">
      <c r="A97" s="6">
        <v>90</v>
      </c>
      <c r="B97" s="43">
        <v>0.19678399999999999</v>
      </c>
      <c r="C97" s="43">
        <v>0.17915600000000001</v>
      </c>
      <c r="D97" s="44">
        <v>16902.5</v>
      </c>
      <c r="E97" s="44">
        <v>3028.2</v>
      </c>
      <c r="F97" s="48">
        <v>3.84</v>
      </c>
      <c r="G97" s="6" t="s">
        <v>9</v>
      </c>
      <c r="H97" s="6">
        <v>90</v>
      </c>
      <c r="I97" s="43">
        <v>0.15653600000000001</v>
      </c>
      <c r="J97" s="43">
        <v>0.145173</v>
      </c>
      <c r="K97" s="44">
        <v>28016.2</v>
      </c>
      <c r="L97" s="44">
        <v>4067.2</v>
      </c>
      <c r="M97" s="48">
        <v>4.38</v>
      </c>
    </row>
    <row r="98" spans="1:13">
      <c r="A98" s="6">
        <v>91</v>
      </c>
      <c r="B98" s="43">
        <v>0.22068399999999999</v>
      </c>
      <c r="C98" s="43">
        <v>0.19875300000000001</v>
      </c>
      <c r="D98" s="44">
        <v>13874.3</v>
      </c>
      <c r="E98" s="44">
        <v>2757.6</v>
      </c>
      <c r="F98" s="48">
        <v>3.57</v>
      </c>
      <c r="G98" s="6" t="s">
        <v>9</v>
      </c>
      <c r="H98" s="6">
        <v>91</v>
      </c>
      <c r="I98" s="43">
        <v>0.17892</v>
      </c>
      <c r="J98" s="43">
        <v>0.16422800000000001</v>
      </c>
      <c r="K98" s="44">
        <v>23949</v>
      </c>
      <c r="L98" s="44">
        <v>3933.1</v>
      </c>
      <c r="M98" s="48">
        <v>4.04</v>
      </c>
    </row>
    <row r="99" spans="1:13">
      <c r="A99" s="6">
        <v>92</v>
      </c>
      <c r="B99" s="43">
        <v>0.234125</v>
      </c>
      <c r="C99" s="43">
        <v>0.20959</v>
      </c>
      <c r="D99" s="44">
        <v>11116.8</v>
      </c>
      <c r="E99" s="44">
        <v>2330</v>
      </c>
      <c r="F99" s="48">
        <v>3.33</v>
      </c>
      <c r="G99" s="6" t="s">
        <v>9</v>
      </c>
      <c r="H99" s="6">
        <v>92</v>
      </c>
      <c r="I99" s="43">
        <v>0.19975999999999999</v>
      </c>
      <c r="J99" s="43">
        <v>0.18162</v>
      </c>
      <c r="K99" s="44">
        <v>20015.900000000001</v>
      </c>
      <c r="L99" s="44">
        <v>3635.3</v>
      </c>
      <c r="M99" s="48">
        <v>3.74</v>
      </c>
    </row>
    <row r="100" spans="1:13">
      <c r="A100" s="6">
        <v>93</v>
      </c>
      <c r="B100" s="43">
        <v>0.25881199999999999</v>
      </c>
      <c r="C100" s="43">
        <v>0.229157</v>
      </c>
      <c r="D100" s="44">
        <v>8786.7999999999993</v>
      </c>
      <c r="E100" s="44">
        <v>2013.6</v>
      </c>
      <c r="F100" s="48">
        <v>3.08</v>
      </c>
      <c r="G100" s="6" t="s">
        <v>9</v>
      </c>
      <c r="H100" s="6">
        <v>93</v>
      </c>
      <c r="I100" s="43">
        <v>0.22278999999999999</v>
      </c>
      <c r="J100" s="43">
        <v>0.200459</v>
      </c>
      <c r="K100" s="44">
        <v>16380.6</v>
      </c>
      <c r="L100" s="44">
        <v>3283.7</v>
      </c>
      <c r="M100" s="48">
        <v>3.46</v>
      </c>
    </row>
    <row r="101" spans="1:13">
      <c r="A101" s="6">
        <v>94</v>
      </c>
      <c r="B101" s="43">
        <v>0.28018799999999999</v>
      </c>
      <c r="C101" s="43">
        <v>0.24575900000000001</v>
      </c>
      <c r="D101" s="44">
        <v>6773.2</v>
      </c>
      <c r="E101" s="44">
        <v>1664.6</v>
      </c>
      <c r="F101" s="48">
        <v>2.84</v>
      </c>
      <c r="G101" s="6" t="s">
        <v>9</v>
      </c>
      <c r="H101" s="6">
        <v>94</v>
      </c>
      <c r="I101" s="43">
        <v>0.24826699999999999</v>
      </c>
      <c r="J101" s="43">
        <v>0.22085199999999999</v>
      </c>
      <c r="K101" s="44">
        <v>13097</v>
      </c>
      <c r="L101" s="44">
        <v>2892.5</v>
      </c>
      <c r="M101" s="48">
        <v>3.2</v>
      </c>
    </row>
    <row r="102" spans="1:13">
      <c r="A102" s="6">
        <v>95</v>
      </c>
      <c r="B102" s="43">
        <v>0.31809999999999999</v>
      </c>
      <c r="C102" s="43">
        <v>0.274449</v>
      </c>
      <c r="D102" s="44">
        <v>5108.7</v>
      </c>
      <c r="E102" s="44">
        <v>1402.1</v>
      </c>
      <c r="F102" s="48">
        <v>2.6</v>
      </c>
      <c r="G102" s="6" t="s">
        <v>9</v>
      </c>
      <c r="H102" s="6">
        <v>95</v>
      </c>
      <c r="I102" s="43">
        <v>0.27221800000000002</v>
      </c>
      <c r="J102" s="43">
        <v>0.23960500000000001</v>
      </c>
      <c r="K102" s="44">
        <v>10204.5</v>
      </c>
      <c r="L102" s="44">
        <v>2445.1</v>
      </c>
      <c r="M102" s="48">
        <v>2.97</v>
      </c>
    </row>
    <row r="103" spans="1:13">
      <c r="A103" s="6">
        <v>96</v>
      </c>
      <c r="B103" s="43">
        <v>0.362425</v>
      </c>
      <c r="C103" s="43">
        <v>0.30682500000000001</v>
      </c>
      <c r="D103" s="44">
        <v>3706.6</v>
      </c>
      <c r="E103" s="44">
        <v>1137.3</v>
      </c>
      <c r="F103" s="48">
        <v>2.4</v>
      </c>
      <c r="G103" s="6" t="s">
        <v>9</v>
      </c>
      <c r="H103" s="6">
        <v>96</v>
      </c>
      <c r="I103" s="43">
        <v>0.303317</v>
      </c>
      <c r="J103" s="43">
        <v>0.263374</v>
      </c>
      <c r="K103" s="44">
        <v>7759.4</v>
      </c>
      <c r="L103" s="44">
        <v>2043.6</v>
      </c>
      <c r="M103" s="48">
        <v>2.74</v>
      </c>
    </row>
    <row r="104" spans="1:13">
      <c r="A104" s="6">
        <v>97</v>
      </c>
      <c r="B104" s="43">
        <v>0.39709</v>
      </c>
      <c r="C104" s="43">
        <v>0.33130999999999999</v>
      </c>
      <c r="D104" s="44">
        <v>2569.3000000000002</v>
      </c>
      <c r="E104" s="44">
        <v>851.2</v>
      </c>
      <c r="F104" s="48">
        <v>2.2400000000000002</v>
      </c>
      <c r="G104" s="6" t="s">
        <v>9</v>
      </c>
      <c r="H104" s="6">
        <v>97</v>
      </c>
      <c r="I104" s="43">
        <v>0.33072499999999999</v>
      </c>
      <c r="J104" s="43">
        <v>0.28379599999999999</v>
      </c>
      <c r="K104" s="44">
        <v>5715.8</v>
      </c>
      <c r="L104" s="44">
        <v>1622.1</v>
      </c>
      <c r="M104" s="48">
        <v>2.5499999999999998</v>
      </c>
    </row>
    <row r="105" spans="1:13">
      <c r="A105" s="6">
        <v>98</v>
      </c>
      <c r="B105" s="43">
        <v>0.40501199999999998</v>
      </c>
      <c r="C105" s="43">
        <v>0.33680599999999999</v>
      </c>
      <c r="D105" s="44">
        <v>1718.1</v>
      </c>
      <c r="E105" s="44">
        <v>578.70000000000005</v>
      </c>
      <c r="F105" s="48">
        <v>2.1</v>
      </c>
      <c r="G105" s="6" t="s">
        <v>9</v>
      </c>
      <c r="H105" s="6">
        <v>98</v>
      </c>
      <c r="I105" s="43">
        <v>0.38195299999999999</v>
      </c>
      <c r="J105" s="43">
        <v>0.32070599999999999</v>
      </c>
      <c r="K105" s="44">
        <v>4093.7</v>
      </c>
      <c r="L105" s="44">
        <v>1312.9</v>
      </c>
      <c r="M105" s="48">
        <v>2.36</v>
      </c>
    </row>
    <row r="106" spans="1:13">
      <c r="A106" s="6">
        <v>99</v>
      </c>
      <c r="B106" s="43">
        <v>0.49077900000000002</v>
      </c>
      <c r="C106" s="43">
        <v>0.39407700000000001</v>
      </c>
      <c r="D106" s="44">
        <v>1139.4000000000001</v>
      </c>
      <c r="E106" s="44">
        <v>449</v>
      </c>
      <c r="F106" s="48">
        <v>1.92</v>
      </c>
      <c r="G106" s="6" t="s">
        <v>9</v>
      </c>
      <c r="H106" s="6">
        <v>99</v>
      </c>
      <c r="I106" s="43">
        <v>0.396868</v>
      </c>
      <c r="J106" s="43">
        <v>0.33115499999999998</v>
      </c>
      <c r="K106" s="44">
        <v>2780.8</v>
      </c>
      <c r="L106" s="44">
        <v>920.9</v>
      </c>
      <c r="M106" s="48">
        <v>2.23</v>
      </c>
    </row>
    <row r="107" spans="1:13">
      <c r="A107" s="6">
        <v>100</v>
      </c>
      <c r="B107" s="6">
        <v>0.52253799999999995</v>
      </c>
      <c r="C107" s="6">
        <v>0.41429500000000002</v>
      </c>
      <c r="D107" s="6">
        <v>690.4</v>
      </c>
      <c r="E107" s="6">
        <v>286</v>
      </c>
      <c r="F107" s="6">
        <v>1.84</v>
      </c>
      <c r="G107" s="6" t="s">
        <v>9</v>
      </c>
      <c r="H107" s="6">
        <v>100</v>
      </c>
      <c r="I107" s="6">
        <v>0.41821599999999998</v>
      </c>
      <c r="J107" s="6">
        <v>0.34588799999999997</v>
      </c>
      <c r="K107" s="6">
        <v>1859.9</v>
      </c>
      <c r="L107" s="6">
        <v>643.29999999999995</v>
      </c>
      <c r="M107" s="6">
        <v>2.09</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defaultColWidth="10.81640625" defaultRowHeight="15.5"/>
  <cols>
    <col min="1" max="16384" width="10.81640625" style="6"/>
  </cols>
  <sheetData>
    <row r="1" spans="1:13" s="2" customFormat="1" ht="31" customHeight="1">
      <c r="A1" s="26" t="s">
        <v>80</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5.3420000000000004E-3</v>
      </c>
      <c r="C7" s="43">
        <v>5.3280000000000003E-3</v>
      </c>
      <c r="D7" s="44">
        <v>100000</v>
      </c>
      <c r="E7" s="44">
        <v>532.79999999999995</v>
      </c>
      <c r="F7" s="48">
        <v>77.42</v>
      </c>
      <c r="G7" s="6" t="s">
        <v>9</v>
      </c>
      <c r="H7" s="6">
        <v>0</v>
      </c>
      <c r="I7" s="43">
        <v>4.3439999999999998E-3</v>
      </c>
      <c r="J7" s="43">
        <v>4.3340000000000002E-3</v>
      </c>
      <c r="K7" s="44">
        <v>100000</v>
      </c>
      <c r="L7" s="44">
        <v>433.4</v>
      </c>
      <c r="M7" s="48">
        <v>81.64</v>
      </c>
    </row>
    <row r="8" spans="1:13">
      <c r="A8" s="6">
        <v>1</v>
      </c>
      <c r="B8" s="43">
        <v>3.9899999999999999E-4</v>
      </c>
      <c r="C8" s="43">
        <v>3.9899999999999999E-4</v>
      </c>
      <c r="D8" s="44">
        <v>99467.199999999997</v>
      </c>
      <c r="E8" s="44">
        <v>39.700000000000003</v>
      </c>
      <c r="F8" s="48">
        <v>76.84</v>
      </c>
      <c r="G8" s="6" t="s">
        <v>9</v>
      </c>
      <c r="H8" s="6">
        <v>1</v>
      </c>
      <c r="I8" s="43">
        <v>3.2400000000000001E-4</v>
      </c>
      <c r="J8" s="43">
        <v>3.2400000000000001E-4</v>
      </c>
      <c r="K8" s="44">
        <v>99566.6</v>
      </c>
      <c r="L8" s="44">
        <v>32.200000000000003</v>
      </c>
      <c r="M8" s="48">
        <v>81</v>
      </c>
    </row>
    <row r="9" spans="1:13">
      <c r="A9" s="6">
        <v>2</v>
      </c>
      <c r="B9" s="43">
        <v>2.81E-4</v>
      </c>
      <c r="C9" s="43">
        <v>2.81E-4</v>
      </c>
      <c r="D9" s="44">
        <v>99427.5</v>
      </c>
      <c r="E9" s="44">
        <v>27.9</v>
      </c>
      <c r="F9" s="48">
        <v>75.87</v>
      </c>
      <c r="G9" s="6" t="s">
        <v>9</v>
      </c>
      <c r="H9" s="6">
        <v>2</v>
      </c>
      <c r="I9" s="43">
        <v>1.8000000000000001E-4</v>
      </c>
      <c r="J9" s="43">
        <v>1.8000000000000001E-4</v>
      </c>
      <c r="K9" s="44">
        <v>99534.3</v>
      </c>
      <c r="L9" s="44">
        <v>17.899999999999999</v>
      </c>
      <c r="M9" s="48">
        <v>80.02</v>
      </c>
    </row>
    <row r="10" spans="1:13">
      <c r="A10" s="6">
        <v>3</v>
      </c>
      <c r="B10" s="43">
        <v>1.94E-4</v>
      </c>
      <c r="C10" s="43">
        <v>1.94E-4</v>
      </c>
      <c r="D10" s="44">
        <v>99399.5</v>
      </c>
      <c r="E10" s="44">
        <v>19.3</v>
      </c>
      <c r="F10" s="48">
        <v>74.89</v>
      </c>
      <c r="G10" s="6" t="s">
        <v>9</v>
      </c>
      <c r="H10" s="6">
        <v>3</v>
      </c>
      <c r="I10" s="43">
        <v>1.5899999999999999E-4</v>
      </c>
      <c r="J10" s="43">
        <v>1.5899999999999999E-4</v>
      </c>
      <c r="K10" s="44">
        <v>99516.4</v>
      </c>
      <c r="L10" s="44">
        <v>15.8</v>
      </c>
      <c r="M10" s="48">
        <v>79.040000000000006</v>
      </c>
    </row>
    <row r="11" spans="1:13">
      <c r="A11" s="6">
        <v>4</v>
      </c>
      <c r="B11" s="43">
        <v>1.47E-4</v>
      </c>
      <c r="C11" s="43">
        <v>1.47E-4</v>
      </c>
      <c r="D11" s="44">
        <v>99380.2</v>
      </c>
      <c r="E11" s="44">
        <v>14.6</v>
      </c>
      <c r="F11" s="48">
        <v>73.900000000000006</v>
      </c>
      <c r="G11" s="6" t="s">
        <v>9</v>
      </c>
      <c r="H11" s="6">
        <v>4</v>
      </c>
      <c r="I11" s="43">
        <v>1.06E-4</v>
      </c>
      <c r="J11" s="43">
        <v>1.06E-4</v>
      </c>
      <c r="K11" s="44">
        <v>99500.6</v>
      </c>
      <c r="L11" s="44">
        <v>10.5</v>
      </c>
      <c r="M11" s="48">
        <v>78.05</v>
      </c>
    </row>
    <row r="12" spans="1:13">
      <c r="A12" s="6">
        <v>5</v>
      </c>
      <c r="B12" s="43">
        <v>1.21E-4</v>
      </c>
      <c r="C12" s="43">
        <v>1.21E-4</v>
      </c>
      <c r="D12" s="44">
        <v>99365.6</v>
      </c>
      <c r="E12" s="44">
        <v>12</v>
      </c>
      <c r="F12" s="48">
        <v>72.91</v>
      </c>
      <c r="G12" s="6" t="s">
        <v>9</v>
      </c>
      <c r="H12" s="6">
        <v>5</v>
      </c>
      <c r="I12" s="43">
        <v>9.2E-5</v>
      </c>
      <c r="J12" s="43">
        <v>9.2E-5</v>
      </c>
      <c r="K12" s="44">
        <v>99490.1</v>
      </c>
      <c r="L12" s="44">
        <v>9.1</v>
      </c>
      <c r="M12" s="48">
        <v>77.06</v>
      </c>
    </row>
    <row r="13" spans="1:13">
      <c r="A13" s="6">
        <v>6</v>
      </c>
      <c r="B13" s="43">
        <v>1.16E-4</v>
      </c>
      <c r="C13" s="43">
        <v>1.16E-4</v>
      </c>
      <c r="D13" s="44">
        <v>99353.600000000006</v>
      </c>
      <c r="E13" s="44">
        <v>11.5</v>
      </c>
      <c r="F13" s="48">
        <v>71.92</v>
      </c>
      <c r="G13" s="6" t="s">
        <v>9</v>
      </c>
      <c r="H13" s="6">
        <v>6</v>
      </c>
      <c r="I13" s="43">
        <v>9.2999999999999997E-5</v>
      </c>
      <c r="J13" s="43">
        <v>9.2999999999999997E-5</v>
      </c>
      <c r="K13" s="44">
        <v>99481</v>
      </c>
      <c r="L13" s="44">
        <v>9.3000000000000007</v>
      </c>
      <c r="M13" s="48">
        <v>76.069999999999993</v>
      </c>
    </row>
    <row r="14" spans="1:13">
      <c r="A14" s="6">
        <v>7</v>
      </c>
      <c r="B14" s="43">
        <v>9.5000000000000005E-5</v>
      </c>
      <c r="C14" s="43">
        <v>9.5000000000000005E-5</v>
      </c>
      <c r="D14" s="44">
        <v>99342.1</v>
      </c>
      <c r="E14" s="44">
        <v>9.5</v>
      </c>
      <c r="F14" s="48">
        <v>70.930000000000007</v>
      </c>
      <c r="G14" s="6" t="s">
        <v>9</v>
      </c>
      <c r="H14" s="6">
        <v>7</v>
      </c>
      <c r="I14" s="43">
        <v>7.8999999999999996E-5</v>
      </c>
      <c r="J14" s="43">
        <v>7.8999999999999996E-5</v>
      </c>
      <c r="K14" s="44">
        <v>99471.7</v>
      </c>
      <c r="L14" s="44">
        <v>7.9</v>
      </c>
      <c r="M14" s="48">
        <v>75.069999999999993</v>
      </c>
    </row>
    <row r="15" spans="1:13">
      <c r="A15" s="6">
        <v>8</v>
      </c>
      <c r="B15" s="43">
        <v>1.26E-4</v>
      </c>
      <c r="C15" s="43">
        <v>1.26E-4</v>
      </c>
      <c r="D15" s="44">
        <v>99332.6</v>
      </c>
      <c r="E15" s="44">
        <v>12.6</v>
      </c>
      <c r="F15" s="48">
        <v>69.94</v>
      </c>
      <c r="G15" s="6" t="s">
        <v>9</v>
      </c>
      <c r="H15" s="6">
        <v>8</v>
      </c>
      <c r="I15" s="43">
        <v>6.2000000000000003E-5</v>
      </c>
      <c r="J15" s="43">
        <v>6.2000000000000003E-5</v>
      </c>
      <c r="K15" s="44">
        <v>99463.8</v>
      </c>
      <c r="L15" s="44">
        <v>6.1</v>
      </c>
      <c r="M15" s="48">
        <v>74.08</v>
      </c>
    </row>
    <row r="16" spans="1:13">
      <c r="A16" s="6">
        <v>9</v>
      </c>
      <c r="B16" s="43">
        <v>1.05E-4</v>
      </c>
      <c r="C16" s="43">
        <v>1.05E-4</v>
      </c>
      <c r="D16" s="44">
        <v>99320</v>
      </c>
      <c r="E16" s="44">
        <v>10.4</v>
      </c>
      <c r="F16" s="48">
        <v>68.95</v>
      </c>
      <c r="G16" s="6" t="s">
        <v>9</v>
      </c>
      <c r="H16" s="6">
        <v>9</v>
      </c>
      <c r="I16" s="43">
        <v>7.4999999999999993E-5</v>
      </c>
      <c r="J16" s="43">
        <v>7.4999999999999993E-5</v>
      </c>
      <c r="K16" s="44">
        <v>99457.7</v>
      </c>
      <c r="L16" s="44">
        <v>7.5</v>
      </c>
      <c r="M16" s="48">
        <v>73.08</v>
      </c>
    </row>
    <row r="17" spans="1:13">
      <c r="A17" s="6">
        <v>10</v>
      </c>
      <c r="B17" s="43">
        <v>6.9999999999999994E-5</v>
      </c>
      <c r="C17" s="43">
        <v>6.9999999999999994E-5</v>
      </c>
      <c r="D17" s="44">
        <v>99309.6</v>
      </c>
      <c r="E17" s="44">
        <v>6.9</v>
      </c>
      <c r="F17" s="48">
        <v>67.95</v>
      </c>
      <c r="G17" s="6" t="s">
        <v>9</v>
      </c>
      <c r="H17" s="6">
        <v>10</v>
      </c>
      <c r="I17" s="43">
        <v>1.18E-4</v>
      </c>
      <c r="J17" s="43">
        <v>1.18E-4</v>
      </c>
      <c r="K17" s="44">
        <v>99450.2</v>
      </c>
      <c r="L17" s="44">
        <v>11.8</v>
      </c>
      <c r="M17" s="48">
        <v>72.09</v>
      </c>
    </row>
    <row r="18" spans="1:13">
      <c r="A18" s="6">
        <v>11</v>
      </c>
      <c r="B18" s="43">
        <v>1.18E-4</v>
      </c>
      <c r="C18" s="43">
        <v>1.18E-4</v>
      </c>
      <c r="D18" s="44">
        <v>99302.6</v>
      </c>
      <c r="E18" s="44">
        <v>11.8</v>
      </c>
      <c r="F18" s="48">
        <v>66.959999999999994</v>
      </c>
      <c r="G18" s="6" t="s">
        <v>9</v>
      </c>
      <c r="H18" s="6">
        <v>11</v>
      </c>
      <c r="I18" s="43">
        <v>9.7E-5</v>
      </c>
      <c r="J18" s="43">
        <v>9.7E-5</v>
      </c>
      <c r="K18" s="44">
        <v>99438.399999999994</v>
      </c>
      <c r="L18" s="44">
        <v>9.6</v>
      </c>
      <c r="M18" s="48">
        <v>71.099999999999994</v>
      </c>
    </row>
    <row r="19" spans="1:13">
      <c r="A19" s="6">
        <v>12</v>
      </c>
      <c r="B19" s="43">
        <v>1.2999999999999999E-4</v>
      </c>
      <c r="C19" s="43">
        <v>1.2899999999999999E-4</v>
      </c>
      <c r="D19" s="44">
        <v>99290.9</v>
      </c>
      <c r="E19" s="44">
        <v>12.9</v>
      </c>
      <c r="F19" s="48">
        <v>65.97</v>
      </c>
      <c r="G19" s="6" t="s">
        <v>9</v>
      </c>
      <c r="H19" s="6">
        <v>12</v>
      </c>
      <c r="I19" s="43">
        <v>1.22E-4</v>
      </c>
      <c r="J19" s="43">
        <v>1.22E-4</v>
      </c>
      <c r="K19" s="44">
        <v>99428.9</v>
      </c>
      <c r="L19" s="44">
        <v>12.1</v>
      </c>
      <c r="M19" s="48">
        <v>70.099999999999994</v>
      </c>
    </row>
    <row r="20" spans="1:13">
      <c r="A20" s="6">
        <v>13</v>
      </c>
      <c r="B20" s="43">
        <v>1.5799999999999999E-4</v>
      </c>
      <c r="C20" s="43">
        <v>1.5799999999999999E-4</v>
      </c>
      <c r="D20" s="44">
        <v>99278</v>
      </c>
      <c r="E20" s="44">
        <v>15.6</v>
      </c>
      <c r="F20" s="48">
        <v>64.97</v>
      </c>
      <c r="G20" s="6" t="s">
        <v>9</v>
      </c>
      <c r="H20" s="6">
        <v>13</v>
      </c>
      <c r="I20" s="43">
        <v>1.08E-4</v>
      </c>
      <c r="J20" s="43">
        <v>1.08E-4</v>
      </c>
      <c r="K20" s="44">
        <v>99416.7</v>
      </c>
      <c r="L20" s="44">
        <v>10.7</v>
      </c>
      <c r="M20" s="48">
        <v>69.11</v>
      </c>
    </row>
    <row r="21" spans="1:13">
      <c r="A21" s="6">
        <v>14</v>
      </c>
      <c r="B21" s="43">
        <v>2.0799999999999999E-4</v>
      </c>
      <c r="C21" s="43">
        <v>2.0799999999999999E-4</v>
      </c>
      <c r="D21" s="44">
        <v>99262.399999999994</v>
      </c>
      <c r="E21" s="44">
        <v>20.6</v>
      </c>
      <c r="F21" s="48">
        <v>63.98</v>
      </c>
      <c r="G21" s="6" t="s">
        <v>9</v>
      </c>
      <c r="H21" s="6">
        <v>14</v>
      </c>
      <c r="I21" s="43">
        <v>1.3200000000000001E-4</v>
      </c>
      <c r="J21" s="43">
        <v>1.3200000000000001E-4</v>
      </c>
      <c r="K21" s="44">
        <v>99406</v>
      </c>
      <c r="L21" s="44">
        <v>13.1</v>
      </c>
      <c r="M21" s="48">
        <v>68.12</v>
      </c>
    </row>
    <row r="22" spans="1:13">
      <c r="A22" s="6">
        <v>15</v>
      </c>
      <c r="B22" s="43">
        <v>2.6400000000000002E-4</v>
      </c>
      <c r="C22" s="43">
        <v>2.6400000000000002E-4</v>
      </c>
      <c r="D22" s="44">
        <v>99241.8</v>
      </c>
      <c r="E22" s="44">
        <v>26.2</v>
      </c>
      <c r="F22" s="48">
        <v>63</v>
      </c>
      <c r="G22" s="6" t="s">
        <v>9</v>
      </c>
      <c r="H22" s="6">
        <v>15</v>
      </c>
      <c r="I22" s="43">
        <v>1.27E-4</v>
      </c>
      <c r="J22" s="43">
        <v>1.27E-4</v>
      </c>
      <c r="K22" s="44">
        <v>99392.9</v>
      </c>
      <c r="L22" s="44">
        <v>12.7</v>
      </c>
      <c r="M22" s="48">
        <v>67.13</v>
      </c>
    </row>
    <row r="23" spans="1:13">
      <c r="A23" s="6">
        <v>16</v>
      </c>
      <c r="B23" s="43">
        <v>3.3199999999999999E-4</v>
      </c>
      <c r="C23" s="43">
        <v>3.3199999999999999E-4</v>
      </c>
      <c r="D23" s="44">
        <v>99215.6</v>
      </c>
      <c r="E23" s="44">
        <v>32.9</v>
      </c>
      <c r="F23" s="48">
        <v>62.01</v>
      </c>
      <c r="G23" s="6" t="s">
        <v>9</v>
      </c>
      <c r="H23" s="6">
        <v>16</v>
      </c>
      <c r="I23" s="43">
        <v>1.8100000000000001E-4</v>
      </c>
      <c r="J23" s="43">
        <v>1.8100000000000001E-4</v>
      </c>
      <c r="K23" s="44">
        <v>99380.3</v>
      </c>
      <c r="L23" s="44">
        <v>18</v>
      </c>
      <c r="M23" s="48">
        <v>66.14</v>
      </c>
    </row>
    <row r="24" spans="1:13">
      <c r="A24" s="6">
        <v>17</v>
      </c>
      <c r="B24" s="43">
        <v>5.04E-4</v>
      </c>
      <c r="C24" s="43">
        <v>5.04E-4</v>
      </c>
      <c r="D24" s="44">
        <v>99182.6</v>
      </c>
      <c r="E24" s="44">
        <v>50</v>
      </c>
      <c r="F24" s="48">
        <v>61.03</v>
      </c>
      <c r="G24" s="6" t="s">
        <v>9</v>
      </c>
      <c r="H24" s="6">
        <v>17</v>
      </c>
      <c r="I24" s="43">
        <v>2.5599999999999999E-4</v>
      </c>
      <c r="J24" s="43">
        <v>2.5500000000000002E-4</v>
      </c>
      <c r="K24" s="44">
        <v>99362.3</v>
      </c>
      <c r="L24" s="44">
        <v>25.4</v>
      </c>
      <c r="M24" s="48">
        <v>65.150000000000006</v>
      </c>
    </row>
    <row r="25" spans="1:13">
      <c r="A25" s="6">
        <v>18</v>
      </c>
      <c r="B25" s="43">
        <v>6.1399999999999996E-4</v>
      </c>
      <c r="C25" s="43">
        <v>6.1399999999999996E-4</v>
      </c>
      <c r="D25" s="44">
        <v>99132.7</v>
      </c>
      <c r="E25" s="44">
        <v>60.9</v>
      </c>
      <c r="F25" s="48">
        <v>60.07</v>
      </c>
      <c r="G25" s="6" t="s">
        <v>9</v>
      </c>
      <c r="H25" s="6">
        <v>18</v>
      </c>
      <c r="I25" s="43">
        <v>2.6699999999999998E-4</v>
      </c>
      <c r="J25" s="43">
        <v>2.6699999999999998E-4</v>
      </c>
      <c r="K25" s="44">
        <v>99336.9</v>
      </c>
      <c r="L25" s="44">
        <v>26.5</v>
      </c>
      <c r="M25" s="48">
        <v>64.16</v>
      </c>
    </row>
    <row r="26" spans="1:13">
      <c r="A26" s="6">
        <v>19</v>
      </c>
      <c r="B26" s="43">
        <v>6.3299999999999999E-4</v>
      </c>
      <c r="C26" s="43">
        <v>6.3299999999999999E-4</v>
      </c>
      <c r="D26" s="44">
        <v>99071.8</v>
      </c>
      <c r="E26" s="44">
        <v>62.7</v>
      </c>
      <c r="F26" s="48">
        <v>59.1</v>
      </c>
      <c r="G26" s="6" t="s">
        <v>9</v>
      </c>
      <c r="H26" s="6">
        <v>19</v>
      </c>
      <c r="I26" s="43">
        <v>2.4399999999999999E-4</v>
      </c>
      <c r="J26" s="43">
        <v>2.4399999999999999E-4</v>
      </c>
      <c r="K26" s="44">
        <v>99310.399999999994</v>
      </c>
      <c r="L26" s="44">
        <v>24.2</v>
      </c>
      <c r="M26" s="48">
        <v>63.18</v>
      </c>
    </row>
    <row r="27" spans="1:13">
      <c r="A27" s="6">
        <v>20</v>
      </c>
      <c r="B27" s="43">
        <v>6.8999999999999997E-4</v>
      </c>
      <c r="C27" s="43">
        <v>6.8999999999999997E-4</v>
      </c>
      <c r="D27" s="44">
        <v>99009.1</v>
      </c>
      <c r="E27" s="44">
        <v>68.3</v>
      </c>
      <c r="F27" s="48">
        <v>58.14</v>
      </c>
      <c r="G27" s="6" t="s">
        <v>9</v>
      </c>
      <c r="H27" s="6">
        <v>20</v>
      </c>
      <c r="I27" s="43">
        <v>2.1499999999999999E-4</v>
      </c>
      <c r="J27" s="43">
        <v>2.1499999999999999E-4</v>
      </c>
      <c r="K27" s="44">
        <v>99286.2</v>
      </c>
      <c r="L27" s="44">
        <v>21.4</v>
      </c>
      <c r="M27" s="48">
        <v>62.2</v>
      </c>
    </row>
    <row r="28" spans="1:13">
      <c r="A28" s="6">
        <v>21</v>
      </c>
      <c r="B28" s="43">
        <v>7.2999999999999996E-4</v>
      </c>
      <c r="C28" s="43">
        <v>7.2999999999999996E-4</v>
      </c>
      <c r="D28" s="44">
        <v>98940.800000000003</v>
      </c>
      <c r="E28" s="44">
        <v>72.2</v>
      </c>
      <c r="F28" s="48">
        <v>57.18</v>
      </c>
      <c r="G28" s="6" t="s">
        <v>9</v>
      </c>
      <c r="H28" s="6">
        <v>21</v>
      </c>
      <c r="I28" s="43">
        <v>2.6800000000000001E-4</v>
      </c>
      <c r="J28" s="43">
        <v>2.6800000000000001E-4</v>
      </c>
      <c r="K28" s="44">
        <v>99264.8</v>
      </c>
      <c r="L28" s="44">
        <v>26.6</v>
      </c>
      <c r="M28" s="48">
        <v>61.21</v>
      </c>
    </row>
    <row r="29" spans="1:13">
      <c r="A29" s="6">
        <v>22</v>
      </c>
      <c r="B29" s="43">
        <v>6.87E-4</v>
      </c>
      <c r="C29" s="43">
        <v>6.87E-4</v>
      </c>
      <c r="D29" s="44">
        <v>98868.5</v>
      </c>
      <c r="E29" s="44">
        <v>67.900000000000006</v>
      </c>
      <c r="F29" s="48">
        <v>56.22</v>
      </c>
      <c r="G29" s="6" t="s">
        <v>9</v>
      </c>
      <c r="H29" s="6">
        <v>22</v>
      </c>
      <c r="I29" s="43">
        <v>2.5700000000000001E-4</v>
      </c>
      <c r="J29" s="43">
        <v>2.5700000000000001E-4</v>
      </c>
      <c r="K29" s="44">
        <v>99238.3</v>
      </c>
      <c r="L29" s="44">
        <v>25.5</v>
      </c>
      <c r="M29" s="48">
        <v>60.23</v>
      </c>
    </row>
    <row r="30" spans="1:13">
      <c r="A30" s="6">
        <v>23</v>
      </c>
      <c r="B30" s="43">
        <v>7.1299999999999998E-4</v>
      </c>
      <c r="C30" s="43">
        <v>7.1199999999999996E-4</v>
      </c>
      <c r="D30" s="44">
        <v>98800.6</v>
      </c>
      <c r="E30" s="44">
        <v>70.400000000000006</v>
      </c>
      <c r="F30" s="48">
        <v>55.26</v>
      </c>
      <c r="G30" s="6" t="s">
        <v>9</v>
      </c>
      <c r="H30" s="6">
        <v>23</v>
      </c>
      <c r="I30" s="43">
        <v>2.3800000000000001E-4</v>
      </c>
      <c r="J30" s="43">
        <v>2.3800000000000001E-4</v>
      </c>
      <c r="K30" s="44">
        <v>99212.7</v>
      </c>
      <c r="L30" s="44">
        <v>23.6</v>
      </c>
      <c r="M30" s="48">
        <v>59.24</v>
      </c>
    </row>
    <row r="31" spans="1:13">
      <c r="A31" s="6">
        <v>24</v>
      </c>
      <c r="B31" s="43">
        <v>7.6800000000000002E-4</v>
      </c>
      <c r="C31" s="43">
        <v>7.6800000000000002E-4</v>
      </c>
      <c r="D31" s="44">
        <v>98730.2</v>
      </c>
      <c r="E31" s="44">
        <v>75.8</v>
      </c>
      <c r="F31" s="48">
        <v>54.3</v>
      </c>
      <c r="G31" s="6" t="s">
        <v>9</v>
      </c>
      <c r="H31" s="6">
        <v>24</v>
      </c>
      <c r="I31" s="43">
        <v>2.99E-4</v>
      </c>
      <c r="J31" s="43">
        <v>2.99E-4</v>
      </c>
      <c r="K31" s="44">
        <v>99189.1</v>
      </c>
      <c r="L31" s="44">
        <v>29.7</v>
      </c>
      <c r="M31" s="48">
        <v>58.26</v>
      </c>
    </row>
    <row r="32" spans="1:13">
      <c r="A32" s="6">
        <v>25</v>
      </c>
      <c r="B32" s="43">
        <v>7.45E-4</v>
      </c>
      <c r="C32" s="43">
        <v>7.4399999999999998E-4</v>
      </c>
      <c r="D32" s="44">
        <v>98654.5</v>
      </c>
      <c r="E32" s="44">
        <v>73.400000000000006</v>
      </c>
      <c r="F32" s="48">
        <v>53.34</v>
      </c>
      <c r="G32" s="6" t="s">
        <v>9</v>
      </c>
      <c r="H32" s="6">
        <v>25</v>
      </c>
      <c r="I32" s="43">
        <v>2.4499999999999999E-4</v>
      </c>
      <c r="J32" s="43">
        <v>2.4499999999999999E-4</v>
      </c>
      <c r="K32" s="44">
        <v>99159.4</v>
      </c>
      <c r="L32" s="44">
        <v>24.3</v>
      </c>
      <c r="M32" s="48">
        <v>57.27</v>
      </c>
    </row>
    <row r="33" spans="1:13">
      <c r="A33" s="6">
        <v>26</v>
      </c>
      <c r="B33" s="43">
        <v>7.8700000000000005E-4</v>
      </c>
      <c r="C33" s="43">
        <v>7.8700000000000005E-4</v>
      </c>
      <c r="D33" s="44">
        <v>98581</v>
      </c>
      <c r="E33" s="44">
        <v>77.599999999999994</v>
      </c>
      <c r="F33" s="48">
        <v>52.38</v>
      </c>
      <c r="G33" s="6" t="s">
        <v>9</v>
      </c>
      <c r="H33" s="6">
        <v>26</v>
      </c>
      <c r="I33" s="43">
        <v>3.0699999999999998E-4</v>
      </c>
      <c r="J33" s="43">
        <v>3.0699999999999998E-4</v>
      </c>
      <c r="K33" s="44">
        <v>99135.1</v>
      </c>
      <c r="L33" s="44">
        <v>30.5</v>
      </c>
      <c r="M33" s="48">
        <v>56.29</v>
      </c>
    </row>
    <row r="34" spans="1:13">
      <c r="A34" s="6">
        <v>27</v>
      </c>
      <c r="B34" s="43">
        <v>7.7399999999999995E-4</v>
      </c>
      <c r="C34" s="43">
        <v>7.7300000000000003E-4</v>
      </c>
      <c r="D34" s="44">
        <v>98503.5</v>
      </c>
      <c r="E34" s="44">
        <v>76.2</v>
      </c>
      <c r="F34" s="48">
        <v>51.42</v>
      </c>
      <c r="G34" s="6" t="s">
        <v>9</v>
      </c>
      <c r="H34" s="6">
        <v>27</v>
      </c>
      <c r="I34" s="43">
        <v>2.6800000000000001E-4</v>
      </c>
      <c r="J34" s="43">
        <v>2.6800000000000001E-4</v>
      </c>
      <c r="K34" s="44">
        <v>99104.6</v>
      </c>
      <c r="L34" s="44">
        <v>26.5</v>
      </c>
      <c r="M34" s="48">
        <v>55.3</v>
      </c>
    </row>
    <row r="35" spans="1:13">
      <c r="A35" s="6">
        <v>28</v>
      </c>
      <c r="B35" s="43">
        <v>8.2899999999999998E-4</v>
      </c>
      <c r="C35" s="43">
        <v>8.2899999999999998E-4</v>
      </c>
      <c r="D35" s="44">
        <v>98427.3</v>
      </c>
      <c r="E35" s="44">
        <v>81.599999999999994</v>
      </c>
      <c r="F35" s="48">
        <v>50.46</v>
      </c>
      <c r="G35" s="6" t="s">
        <v>9</v>
      </c>
      <c r="H35" s="6">
        <v>28</v>
      </c>
      <c r="I35" s="43">
        <v>3.19E-4</v>
      </c>
      <c r="J35" s="43">
        <v>3.19E-4</v>
      </c>
      <c r="K35" s="44">
        <v>99078.1</v>
      </c>
      <c r="L35" s="44">
        <v>31.6</v>
      </c>
      <c r="M35" s="48">
        <v>54.32</v>
      </c>
    </row>
    <row r="36" spans="1:13">
      <c r="A36" s="6">
        <v>29</v>
      </c>
      <c r="B36" s="43">
        <v>7.9000000000000001E-4</v>
      </c>
      <c r="C36" s="43">
        <v>7.9000000000000001E-4</v>
      </c>
      <c r="D36" s="44">
        <v>98345.7</v>
      </c>
      <c r="E36" s="44">
        <v>77.7</v>
      </c>
      <c r="F36" s="48">
        <v>49.5</v>
      </c>
      <c r="G36" s="6" t="s">
        <v>9</v>
      </c>
      <c r="H36" s="6">
        <v>29</v>
      </c>
      <c r="I36" s="43">
        <v>3.8900000000000002E-4</v>
      </c>
      <c r="J36" s="43">
        <v>3.8900000000000002E-4</v>
      </c>
      <c r="K36" s="44">
        <v>99046.5</v>
      </c>
      <c r="L36" s="44">
        <v>38.5</v>
      </c>
      <c r="M36" s="48">
        <v>53.34</v>
      </c>
    </row>
    <row r="37" spans="1:13">
      <c r="A37" s="6">
        <v>30</v>
      </c>
      <c r="B37" s="43">
        <v>9.1399999999999999E-4</v>
      </c>
      <c r="C37" s="43">
        <v>9.1399999999999999E-4</v>
      </c>
      <c r="D37" s="44">
        <v>98268</v>
      </c>
      <c r="E37" s="44">
        <v>89.8</v>
      </c>
      <c r="F37" s="48">
        <v>48.54</v>
      </c>
      <c r="G37" s="6" t="s">
        <v>9</v>
      </c>
      <c r="H37" s="6">
        <v>30</v>
      </c>
      <c r="I37" s="43">
        <v>4.06E-4</v>
      </c>
      <c r="J37" s="43">
        <v>4.06E-4</v>
      </c>
      <c r="K37" s="44">
        <v>99008</v>
      </c>
      <c r="L37" s="44">
        <v>40.200000000000003</v>
      </c>
      <c r="M37" s="48">
        <v>52.36</v>
      </c>
    </row>
    <row r="38" spans="1:13">
      <c r="A38" s="6">
        <v>31</v>
      </c>
      <c r="B38" s="43">
        <v>1.0139999999999999E-3</v>
      </c>
      <c r="C38" s="43">
        <v>1.013E-3</v>
      </c>
      <c r="D38" s="44">
        <v>98178.3</v>
      </c>
      <c r="E38" s="44">
        <v>99.5</v>
      </c>
      <c r="F38" s="48">
        <v>47.58</v>
      </c>
      <c r="G38" s="6" t="s">
        <v>9</v>
      </c>
      <c r="H38" s="6">
        <v>31</v>
      </c>
      <c r="I38" s="43">
        <v>4.0499999999999998E-4</v>
      </c>
      <c r="J38" s="43">
        <v>4.0499999999999998E-4</v>
      </c>
      <c r="K38" s="44">
        <v>98967.7</v>
      </c>
      <c r="L38" s="44">
        <v>40.1</v>
      </c>
      <c r="M38" s="48">
        <v>51.38</v>
      </c>
    </row>
    <row r="39" spans="1:13">
      <c r="A39" s="6">
        <v>32</v>
      </c>
      <c r="B39" s="43">
        <v>1.1169999999999999E-3</v>
      </c>
      <c r="C39" s="43">
        <v>1.1169999999999999E-3</v>
      </c>
      <c r="D39" s="44">
        <v>98078.8</v>
      </c>
      <c r="E39" s="44">
        <v>109.5</v>
      </c>
      <c r="F39" s="48">
        <v>46.63</v>
      </c>
      <c r="G39" s="6" t="s">
        <v>9</v>
      </c>
      <c r="H39" s="6">
        <v>32</v>
      </c>
      <c r="I39" s="43">
        <v>4.9200000000000003E-4</v>
      </c>
      <c r="J39" s="43">
        <v>4.9200000000000003E-4</v>
      </c>
      <c r="K39" s="44">
        <v>98927.7</v>
      </c>
      <c r="L39" s="44">
        <v>48.7</v>
      </c>
      <c r="M39" s="48">
        <v>50.4</v>
      </c>
    </row>
    <row r="40" spans="1:13">
      <c r="A40" s="6">
        <v>33</v>
      </c>
      <c r="B40" s="43">
        <v>1.145E-3</v>
      </c>
      <c r="C40" s="43">
        <v>1.145E-3</v>
      </c>
      <c r="D40" s="44">
        <v>97969.2</v>
      </c>
      <c r="E40" s="44">
        <v>112.2</v>
      </c>
      <c r="F40" s="48">
        <v>45.68</v>
      </c>
      <c r="G40" s="6" t="s">
        <v>9</v>
      </c>
      <c r="H40" s="6">
        <v>33</v>
      </c>
      <c r="I40" s="43">
        <v>5.0799999999999999E-4</v>
      </c>
      <c r="J40" s="43">
        <v>5.0799999999999999E-4</v>
      </c>
      <c r="K40" s="44">
        <v>98879</v>
      </c>
      <c r="L40" s="44">
        <v>50.3</v>
      </c>
      <c r="M40" s="48">
        <v>49.42</v>
      </c>
    </row>
    <row r="41" spans="1:13">
      <c r="A41" s="6">
        <v>34</v>
      </c>
      <c r="B41" s="43">
        <v>1.1429999999999999E-3</v>
      </c>
      <c r="C41" s="43">
        <v>1.142E-3</v>
      </c>
      <c r="D41" s="44">
        <v>97857.1</v>
      </c>
      <c r="E41" s="44">
        <v>111.8</v>
      </c>
      <c r="F41" s="48">
        <v>44.73</v>
      </c>
      <c r="G41" s="6" t="s">
        <v>9</v>
      </c>
      <c r="H41" s="6">
        <v>34</v>
      </c>
      <c r="I41" s="43">
        <v>5.5800000000000001E-4</v>
      </c>
      <c r="J41" s="43">
        <v>5.5800000000000001E-4</v>
      </c>
      <c r="K41" s="44">
        <v>98828.7</v>
      </c>
      <c r="L41" s="44">
        <v>55.2</v>
      </c>
      <c r="M41" s="48">
        <v>48.45</v>
      </c>
    </row>
    <row r="42" spans="1:13">
      <c r="A42" s="6">
        <v>35</v>
      </c>
      <c r="B42" s="43">
        <v>1.238E-3</v>
      </c>
      <c r="C42" s="43">
        <v>1.237E-3</v>
      </c>
      <c r="D42" s="44">
        <v>97745.3</v>
      </c>
      <c r="E42" s="44">
        <v>120.9</v>
      </c>
      <c r="F42" s="48">
        <v>43.78</v>
      </c>
      <c r="G42" s="6" t="s">
        <v>9</v>
      </c>
      <c r="H42" s="6">
        <v>35</v>
      </c>
      <c r="I42" s="43">
        <v>6.0899999999999995E-4</v>
      </c>
      <c r="J42" s="43">
        <v>6.0899999999999995E-4</v>
      </c>
      <c r="K42" s="44">
        <v>98773.5</v>
      </c>
      <c r="L42" s="44">
        <v>60.1</v>
      </c>
      <c r="M42" s="48">
        <v>47.47</v>
      </c>
    </row>
    <row r="43" spans="1:13">
      <c r="A43" s="6">
        <v>36</v>
      </c>
      <c r="B43" s="43">
        <v>1.2459999999999999E-3</v>
      </c>
      <c r="C43" s="43">
        <v>1.2459999999999999E-3</v>
      </c>
      <c r="D43" s="44">
        <v>97624.4</v>
      </c>
      <c r="E43" s="44">
        <v>121.6</v>
      </c>
      <c r="F43" s="48">
        <v>42.84</v>
      </c>
      <c r="G43" s="6" t="s">
        <v>9</v>
      </c>
      <c r="H43" s="6">
        <v>36</v>
      </c>
      <c r="I43" s="43">
        <v>5.9999999999999995E-4</v>
      </c>
      <c r="J43" s="43">
        <v>5.9999999999999995E-4</v>
      </c>
      <c r="K43" s="44">
        <v>98713.4</v>
      </c>
      <c r="L43" s="44">
        <v>59.2</v>
      </c>
      <c r="M43" s="48">
        <v>46.5</v>
      </c>
    </row>
    <row r="44" spans="1:13">
      <c r="A44" s="6">
        <v>37</v>
      </c>
      <c r="B44" s="43">
        <v>1.304E-3</v>
      </c>
      <c r="C44" s="43">
        <v>1.3029999999999999E-3</v>
      </c>
      <c r="D44" s="44">
        <v>97502.8</v>
      </c>
      <c r="E44" s="44">
        <v>127.1</v>
      </c>
      <c r="F44" s="48">
        <v>41.89</v>
      </c>
      <c r="G44" s="6" t="s">
        <v>9</v>
      </c>
      <c r="H44" s="6">
        <v>37</v>
      </c>
      <c r="I44" s="43">
        <v>7.1599999999999995E-4</v>
      </c>
      <c r="J44" s="43">
        <v>7.1599999999999995E-4</v>
      </c>
      <c r="K44" s="44">
        <v>98654.2</v>
      </c>
      <c r="L44" s="44">
        <v>70.7</v>
      </c>
      <c r="M44" s="48">
        <v>45.53</v>
      </c>
    </row>
    <row r="45" spans="1:13">
      <c r="A45" s="6">
        <v>38</v>
      </c>
      <c r="B45" s="43">
        <v>1.374E-3</v>
      </c>
      <c r="C45" s="43">
        <v>1.3730000000000001E-3</v>
      </c>
      <c r="D45" s="44">
        <v>97375.7</v>
      </c>
      <c r="E45" s="44">
        <v>133.69999999999999</v>
      </c>
      <c r="F45" s="48">
        <v>40.94</v>
      </c>
      <c r="G45" s="6" t="s">
        <v>9</v>
      </c>
      <c r="H45" s="6">
        <v>38</v>
      </c>
      <c r="I45" s="43">
        <v>7.6400000000000003E-4</v>
      </c>
      <c r="J45" s="43">
        <v>7.6300000000000001E-4</v>
      </c>
      <c r="K45" s="44">
        <v>98583.6</v>
      </c>
      <c r="L45" s="44">
        <v>75.2</v>
      </c>
      <c r="M45" s="48">
        <v>44.56</v>
      </c>
    </row>
    <row r="46" spans="1:13">
      <c r="A46" s="6">
        <v>39</v>
      </c>
      <c r="B46" s="43">
        <v>1.5319999999999999E-3</v>
      </c>
      <c r="C46" s="43">
        <v>1.5299999999999999E-3</v>
      </c>
      <c r="D46" s="44">
        <v>97242</v>
      </c>
      <c r="E46" s="44">
        <v>148.80000000000001</v>
      </c>
      <c r="F46" s="48">
        <v>40</v>
      </c>
      <c r="G46" s="6" t="s">
        <v>9</v>
      </c>
      <c r="H46" s="6">
        <v>39</v>
      </c>
      <c r="I46" s="43">
        <v>8.8900000000000003E-4</v>
      </c>
      <c r="J46" s="43">
        <v>8.8900000000000003E-4</v>
      </c>
      <c r="K46" s="44">
        <v>98508.3</v>
      </c>
      <c r="L46" s="44">
        <v>87.6</v>
      </c>
      <c r="M46" s="48">
        <v>43.6</v>
      </c>
    </row>
    <row r="47" spans="1:13">
      <c r="A47" s="6">
        <v>40</v>
      </c>
      <c r="B47" s="43">
        <v>1.588E-3</v>
      </c>
      <c r="C47" s="43">
        <v>1.5870000000000001E-3</v>
      </c>
      <c r="D47" s="44">
        <v>97093.2</v>
      </c>
      <c r="E47" s="44">
        <v>154.1</v>
      </c>
      <c r="F47" s="48">
        <v>39.06</v>
      </c>
      <c r="G47" s="6" t="s">
        <v>9</v>
      </c>
      <c r="H47" s="6">
        <v>40</v>
      </c>
      <c r="I47" s="43">
        <v>1.023E-3</v>
      </c>
      <c r="J47" s="43">
        <v>1.0219999999999999E-3</v>
      </c>
      <c r="K47" s="44">
        <v>98420.800000000003</v>
      </c>
      <c r="L47" s="44">
        <v>100.6</v>
      </c>
      <c r="M47" s="48">
        <v>42.64</v>
      </c>
    </row>
    <row r="48" spans="1:13">
      <c r="A48" s="6">
        <v>41</v>
      </c>
      <c r="B48" s="43">
        <v>1.665E-3</v>
      </c>
      <c r="C48" s="43">
        <v>1.663E-3</v>
      </c>
      <c r="D48" s="44">
        <v>96939.1</v>
      </c>
      <c r="E48" s="44">
        <v>161.19999999999999</v>
      </c>
      <c r="F48" s="48">
        <v>38.119999999999997</v>
      </c>
      <c r="G48" s="6" t="s">
        <v>9</v>
      </c>
      <c r="H48" s="6">
        <v>41</v>
      </c>
      <c r="I48" s="43">
        <v>1.0510000000000001E-3</v>
      </c>
      <c r="J48" s="43">
        <v>1.0499999999999999E-3</v>
      </c>
      <c r="K48" s="44">
        <v>98320.2</v>
      </c>
      <c r="L48" s="44">
        <v>103.2</v>
      </c>
      <c r="M48" s="48">
        <v>41.68</v>
      </c>
    </row>
    <row r="49" spans="1:13">
      <c r="A49" s="6">
        <v>42</v>
      </c>
      <c r="B49" s="43">
        <v>2.003E-3</v>
      </c>
      <c r="C49" s="43">
        <v>2.0010000000000002E-3</v>
      </c>
      <c r="D49" s="44">
        <v>96777.9</v>
      </c>
      <c r="E49" s="44">
        <v>193.7</v>
      </c>
      <c r="F49" s="48">
        <v>37.18</v>
      </c>
      <c r="G49" s="6" t="s">
        <v>9</v>
      </c>
      <c r="H49" s="6">
        <v>42</v>
      </c>
      <c r="I49" s="43">
        <v>1.1509999999999999E-3</v>
      </c>
      <c r="J49" s="43">
        <v>1.15E-3</v>
      </c>
      <c r="K49" s="44">
        <v>98216.9</v>
      </c>
      <c r="L49" s="44">
        <v>113</v>
      </c>
      <c r="M49" s="48">
        <v>40.72</v>
      </c>
    </row>
    <row r="50" spans="1:13">
      <c r="A50" s="6">
        <v>43</v>
      </c>
      <c r="B50" s="43">
        <v>1.9589999999999998E-3</v>
      </c>
      <c r="C50" s="43">
        <v>1.957E-3</v>
      </c>
      <c r="D50" s="44">
        <v>96584.2</v>
      </c>
      <c r="E50" s="44">
        <v>189</v>
      </c>
      <c r="F50" s="48">
        <v>36.26</v>
      </c>
      <c r="G50" s="6" t="s">
        <v>9</v>
      </c>
      <c r="H50" s="6">
        <v>43</v>
      </c>
      <c r="I50" s="43">
        <v>1.266E-3</v>
      </c>
      <c r="J50" s="43">
        <v>1.2650000000000001E-3</v>
      </c>
      <c r="K50" s="44">
        <v>98103.9</v>
      </c>
      <c r="L50" s="44">
        <v>124.1</v>
      </c>
      <c r="M50" s="48">
        <v>39.770000000000003</v>
      </c>
    </row>
    <row r="51" spans="1:13">
      <c r="A51" s="6">
        <v>44</v>
      </c>
      <c r="B51" s="43">
        <v>2.1020000000000001E-3</v>
      </c>
      <c r="C51" s="43">
        <v>2.0999999999999999E-3</v>
      </c>
      <c r="D51" s="44">
        <v>96395.199999999997</v>
      </c>
      <c r="E51" s="44">
        <v>202.4</v>
      </c>
      <c r="F51" s="48">
        <v>35.33</v>
      </c>
      <c r="G51" s="6" t="s">
        <v>9</v>
      </c>
      <c r="H51" s="6">
        <v>44</v>
      </c>
      <c r="I51" s="43">
        <v>1.274E-3</v>
      </c>
      <c r="J51" s="43">
        <v>1.273E-3</v>
      </c>
      <c r="K51" s="44">
        <v>97979.8</v>
      </c>
      <c r="L51" s="44">
        <v>124.8</v>
      </c>
      <c r="M51" s="48">
        <v>38.82</v>
      </c>
    </row>
    <row r="52" spans="1:13">
      <c r="A52" s="6">
        <v>45</v>
      </c>
      <c r="B52" s="43">
        <v>2.3479999999999998E-3</v>
      </c>
      <c r="C52" s="43">
        <v>2.3449999999999999E-3</v>
      </c>
      <c r="D52" s="44">
        <v>96192.8</v>
      </c>
      <c r="E52" s="44">
        <v>225.6</v>
      </c>
      <c r="F52" s="48">
        <v>34.4</v>
      </c>
      <c r="G52" s="6" t="s">
        <v>9</v>
      </c>
      <c r="H52" s="6">
        <v>45</v>
      </c>
      <c r="I52" s="43">
        <v>1.539E-3</v>
      </c>
      <c r="J52" s="43">
        <v>1.5380000000000001E-3</v>
      </c>
      <c r="K52" s="44">
        <v>97855</v>
      </c>
      <c r="L52" s="44">
        <v>150.5</v>
      </c>
      <c r="M52" s="48">
        <v>37.869999999999997</v>
      </c>
    </row>
    <row r="53" spans="1:13">
      <c r="A53" s="6">
        <v>46</v>
      </c>
      <c r="B53" s="43">
        <v>2.444E-3</v>
      </c>
      <c r="C53" s="43">
        <v>2.441E-3</v>
      </c>
      <c r="D53" s="44">
        <v>95967.2</v>
      </c>
      <c r="E53" s="44">
        <v>234.2</v>
      </c>
      <c r="F53" s="48">
        <v>33.479999999999997</v>
      </c>
      <c r="G53" s="6" t="s">
        <v>9</v>
      </c>
      <c r="H53" s="6">
        <v>46</v>
      </c>
      <c r="I53" s="43">
        <v>1.609E-3</v>
      </c>
      <c r="J53" s="43">
        <v>1.6080000000000001E-3</v>
      </c>
      <c r="K53" s="44">
        <v>97704.5</v>
      </c>
      <c r="L53" s="44">
        <v>157.1</v>
      </c>
      <c r="M53" s="48">
        <v>36.92</v>
      </c>
    </row>
    <row r="54" spans="1:13">
      <c r="A54" s="6">
        <v>47</v>
      </c>
      <c r="B54" s="43">
        <v>2.6940000000000002E-3</v>
      </c>
      <c r="C54" s="43">
        <v>2.6909999999999998E-3</v>
      </c>
      <c r="D54" s="44">
        <v>95733</v>
      </c>
      <c r="E54" s="44">
        <v>257.60000000000002</v>
      </c>
      <c r="F54" s="48">
        <v>32.56</v>
      </c>
      <c r="G54" s="6" t="s">
        <v>9</v>
      </c>
      <c r="H54" s="6">
        <v>47</v>
      </c>
      <c r="I54" s="43">
        <v>1.841E-3</v>
      </c>
      <c r="J54" s="43">
        <v>1.8400000000000001E-3</v>
      </c>
      <c r="K54" s="44">
        <v>97547.4</v>
      </c>
      <c r="L54" s="44">
        <v>179.4</v>
      </c>
      <c r="M54" s="48">
        <v>35.979999999999997</v>
      </c>
    </row>
    <row r="55" spans="1:13">
      <c r="A55" s="6">
        <v>48</v>
      </c>
      <c r="B55" s="43">
        <v>2.8609999999999998E-3</v>
      </c>
      <c r="C55" s="43">
        <v>2.8570000000000002E-3</v>
      </c>
      <c r="D55" s="44">
        <v>95475.4</v>
      </c>
      <c r="E55" s="44">
        <v>272.7</v>
      </c>
      <c r="F55" s="48">
        <v>31.65</v>
      </c>
      <c r="G55" s="6" t="s">
        <v>9</v>
      </c>
      <c r="H55" s="6">
        <v>48</v>
      </c>
      <c r="I55" s="43">
        <v>2.0699999999999998E-3</v>
      </c>
      <c r="J55" s="43">
        <v>2.0669999999999998E-3</v>
      </c>
      <c r="K55" s="44">
        <v>97368</v>
      </c>
      <c r="L55" s="44">
        <v>201.3</v>
      </c>
      <c r="M55" s="48">
        <v>35.049999999999997</v>
      </c>
    </row>
    <row r="56" spans="1:13">
      <c r="A56" s="6">
        <v>49</v>
      </c>
      <c r="B56" s="43">
        <v>3.2720000000000002E-3</v>
      </c>
      <c r="C56" s="43">
        <v>3.2659999999999998E-3</v>
      </c>
      <c r="D56" s="44">
        <v>95202.7</v>
      </c>
      <c r="E56" s="44">
        <v>311</v>
      </c>
      <c r="F56" s="48">
        <v>30.74</v>
      </c>
      <c r="G56" s="6" t="s">
        <v>9</v>
      </c>
      <c r="H56" s="6">
        <v>49</v>
      </c>
      <c r="I56" s="43">
        <v>2.1549999999999998E-3</v>
      </c>
      <c r="J56" s="43">
        <v>2.153E-3</v>
      </c>
      <c r="K56" s="44">
        <v>97166.7</v>
      </c>
      <c r="L56" s="44">
        <v>209.2</v>
      </c>
      <c r="M56" s="48">
        <v>34.119999999999997</v>
      </c>
    </row>
    <row r="57" spans="1:13">
      <c r="A57" s="6">
        <v>50</v>
      </c>
      <c r="B57" s="43">
        <v>3.5179999999999999E-3</v>
      </c>
      <c r="C57" s="43">
        <v>3.5119999999999999E-3</v>
      </c>
      <c r="D57" s="44">
        <v>94891.7</v>
      </c>
      <c r="E57" s="44">
        <v>333.3</v>
      </c>
      <c r="F57" s="48">
        <v>29.84</v>
      </c>
      <c r="G57" s="6" t="s">
        <v>9</v>
      </c>
      <c r="H57" s="6">
        <v>50</v>
      </c>
      <c r="I57" s="43">
        <v>2.4780000000000002E-3</v>
      </c>
      <c r="J57" s="43">
        <v>2.4750000000000002E-3</v>
      </c>
      <c r="K57" s="44">
        <v>96957.5</v>
      </c>
      <c r="L57" s="44">
        <v>240</v>
      </c>
      <c r="M57" s="48">
        <v>33.19</v>
      </c>
    </row>
    <row r="58" spans="1:13">
      <c r="A58" s="6">
        <v>51</v>
      </c>
      <c r="B58" s="43">
        <v>3.9610000000000001E-3</v>
      </c>
      <c r="C58" s="43">
        <v>3.9529999999999999E-3</v>
      </c>
      <c r="D58" s="44">
        <v>94558.399999999994</v>
      </c>
      <c r="E58" s="44">
        <v>373.8</v>
      </c>
      <c r="F58" s="48">
        <v>28.94</v>
      </c>
      <c r="G58" s="6" t="s">
        <v>9</v>
      </c>
      <c r="H58" s="6">
        <v>51</v>
      </c>
      <c r="I58" s="43">
        <v>2.6489999999999999E-3</v>
      </c>
      <c r="J58" s="43">
        <v>2.6450000000000002E-3</v>
      </c>
      <c r="K58" s="44">
        <v>96717.5</v>
      </c>
      <c r="L58" s="44">
        <v>255.9</v>
      </c>
      <c r="M58" s="48">
        <v>32.270000000000003</v>
      </c>
    </row>
    <row r="59" spans="1:13">
      <c r="A59" s="6">
        <v>52</v>
      </c>
      <c r="B59" s="43">
        <v>4.3670000000000002E-3</v>
      </c>
      <c r="C59" s="43">
        <v>4.3569999999999998E-3</v>
      </c>
      <c r="D59" s="44">
        <v>94184.7</v>
      </c>
      <c r="E59" s="44">
        <v>410.4</v>
      </c>
      <c r="F59" s="48">
        <v>28.05</v>
      </c>
      <c r="G59" s="6" t="s">
        <v>9</v>
      </c>
      <c r="H59" s="6">
        <v>52</v>
      </c>
      <c r="I59" s="43">
        <v>2.7209999999999999E-3</v>
      </c>
      <c r="J59" s="43">
        <v>2.7179999999999999E-3</v>
      </c>
      <c r="K59" s="44">
        <v>96461.7</v>
      </c>
      <c r="L59" s="44">
        <v>262.2</v>
      </c>
      <c r="M59" s="48">
        <v>31.36</v>
      </c>
    </row>
    <row r="60" spans="1:13">
      <c r="A60" s="6">
        <v>53</v>
      </c>
      <c r="B60" s="43">
        <v>5.0270000000000002E-3</v>
      </c>
      <c r="C60" s="43">
        <v>5.0140000000000002E-3</v>
      </c>
      <c r="D60" s="44">
        <v>93774.3</v>
      </c>
      <c r="E60" s="44">
        <v>470.2</v>
      </c>
      <c r="F60" s="48">
        <v>27.17</v>
      </c>
      <c r="G60" s="6" t="s">
        <v>9</v>
      </c>
      <c r="H60" s="6">
        <v>53</v>
      </c>
      <c r="I60" s="43">
        <v>3.1949999999999999E-3</v>
      </c>
      <c r="J60" s="43">
        <v>3.1900000000000001E-3</v>
      </c>
      <c r="K60" s="44">
        <v>96199.5</v>
      </c>
      <c r="L60" s="44">
        <v>306.89999999999998</v>
      </c>
      <c r="M60" s="48">
        <v>30.44</v>
      </c>
    </row>
    <row r="61" spans="1:13">
      <c r="A61" s="6">
        <v>54</v>
      </c>
      <c r="B61" s="43">
        <v>5.3660000000000001E-3</v>
      </c>
      <c r="C61" s="43">
        <v>5.352E-3</v>
      </c>
      <c r="D61" s="44">
        <v>93304.1</v>
      </c>
      <c r="E61" s="44">
        <v>499.4</v>
      </c>
      <c r="F61" s="48">
        <v>26.31</v>
      </c>
      <c r="G61" s="6" t="s">
        <v>9</v>
      </c>
      <c r="H61" s="6">
        <v>54</v>
      </c>
      <c r="I61" s="43">
        <v>3.5760000000000002E-3</v>
      </c>
      <c r="J61" s="43">
        <v>3.5690000000000001E-3</v>
      </c>
      <c r="K61" s="44">
        <v>95892.6</v>
      </c>
      <c r="L61" s="44">
        <v>342.3</v>
      </c>
      <c r="M61" s="48">
        <v>29.54</v>
      </c>
    </row>
    <row r="62" spans="1:13">
      <c r="A62" s="6">
        <v>55</v>
      </c>
      <c r="B62" s="43">
        <v>6.0499999999999998E-3</v>
      </c>
      <c r="C62" s="43">
        <v>6.032E-3</v>
      </c>
      <c r="D62" s="44">
        <v>92804.7</v>
      </c>
      <c r="E62" s="44">
        <v>559.79999999999995</v>
      </c>
      <c r="F62" s="48">
        <v>25.45</v>
      </c>
      <c r="G62" s="6" t="s">
        <v>9</v>
      </c>
      <c r="H62" s="6">
        <v>55</v>
      </c>
      <c r="I62" s="43">
        <v>3.872E-3</v>
      </c>
      <c r="J62" s="43">
        <v>3.8639999999999998E-3</v>
      </c>
      <c r="K62" s="44">
        <v>95550.399999999994</v>
      </c>
      <c r="L62" s="44">
        <v>369.2</v>
      </c>
      <c r="M62" s="48">
        <v>28.64</v>
      </c>
    </row>
    <row r="63" spans="1:13">
      <c r="A63" s="6">
        <v>56</v>
      </c>
      <c r="B63" s="43">
        <v>6.5579999999999996E-3</v>
      </c>
      <c r="C63" s="43">
        <v>6.5360000000000001E-3</v>
      </c>
      <c r="D63" s="44">
        <v>92244.9</v>
      </c>
      <c r="E63" s="44">
        <v>603</v>
      </c>
      <c r="F63" s="48">
        <v>24.6</v>
      </c>
      <c r="G63" s="6" t="s">
        <v>9</v>
      </c>
      <c r="H63" s="6">
        <v>56</v>
      </c>
      <c r="I63" s="43">
        <v>4.1349999999999998E-3</v>
      </c>
      <c r="J63" s="43">
        <v>4.1269999999999996E-3</v>
      </c>
      <c r="K63" s="44">
        <v>95181.1</v>
      </c>
      <c r="L63" s="44">
        <v>392.8</v>
      </c>
      <c r="M63" s="48">
        <v>27.75</v>
      </c>
    </row>
    <row r="64" spans="1:13">
      <c r="A64" s="6">
        <v>57</v>
      </c>
      <c r="B64" s="43">
        <v>6.7340000000000004E-3</v>
      </c>
      <c r="C64" s="43">
        <v>6.7120000000000001E-3</v>
      </c>
      <c r="D64" s="44">
        <v>91642</v>
      </c>
      <c r="E64" s="44">
        <v>615.1</v>
      </c>
      <c r="F64" s="48">
        <v>23.76</v>
      </c>
      <c r="G64" s="6" t="s">
        <v>9</v>
      </c>
      <c r="H64" s="6">
        <v>57</v>
      </c>
      <c r="I64" s="43">
        <v>4.457E-3</v>
      </c>
      <c r="J64" s="43">
        <v>4.4470000000000004E-3</v>
      </c>
      <c r="K64" s="44">
        <v>94788.3</v>
      </c>
      <c r="L64" s="44">
        <v>421.5</v>
      </c>
      <c r="M64" s="48">
        <v>26.86</v>
      </c>
    </row>
    <row r="65" spans="1:13">
      <c r="A65" s="6">
        <v>58</v>
      </c>
      <c r="B65" s="43">
        <v>7.7039999999999999E-3</v>
      </c>
      <c r="C65" s="43">
        <v>7.6750000000000004E-3</v>
      </c>
      <c r="D65" s="44">
        <v>91026.9</v>
      </c>
      <c r="E65" s="44">
        <v>698.6</v>
      </c>
      <c r="F65" s="48">
        <v>22.91</v>
      </c>
      <c r="G65" s="6" t="s">
        <v>9</v>
      </c>
      <c r="H65" s="6">
        <v>58</v>
      </c>
      <c r="I65" s="43">
        <v>4.718E-3</v>
      </c>
      <c r="J65" s="43">
        <v>4.7070000000000002E-3</v>
      </c>
      <c r="K65" s="44">
        <v>94366.8</v>
      </c>
      <c r="L65" s="44">
        <v>444.2</v>
      </c>
      <c r="M65" s="48">
        <v>25.98</v>
      </c>
    </row>
    <row r="66" spans="1:13">
      <c r="A66" s="6">
        <v>59</v>
      </c>
      <c r="B66" s="43">
        <v>8.2000000000000007E-3</v>
      </c>
      <c r="C66" s="43">
        <v>8.1659999999999996E-3</v>
      </c>
      <c r="D66" s="44">
        <v>90328.3</v>
      </c>
      <c r="E66" s="44">
        <v>737.6</v>
      </c>
      <c r="F66" s="48">
        <v>22.09</v>
      </c>
      <c r="G66" s="6" t="s">
        <v>9</v>
      </c>
      <c r="H66" s="6">
        <v>59</v>
      </c>
      <c r="I66" s="43">
        <v>5.1180000000000002E-3</v>
      </c>
      <c r="J66" s="43">
        <v>5.1050000000000002E-3</v>
      </c>
      <c r="K66" s="44">
        <v>93922.6</v>
      </c>
      <c r="L66" s="44">
        <v>479.5</v>
      </c>
      <c r="M66" s="48">
        <v>25.1</v>
      </c>
    </row>
    <row r="67" spans="1:13">
      <c r="A67" s="6">
        <v>60</v>
      </c>
      <c r="B67" s="43">
        <v>8.3649999999999992E-3</v>
      </c>
      <c r="C67" s="43">
        <v>8.3300000000000006E-3</v>
      </c>
      <c r="D67" s="44">
        <v>89590.7</v>
      </c>
      <c r="E67" s="44">
        <v>746.3</v>
      </c>
      <c r="F67" s="48">
        <v>21.27</v>
      </c>
      <c r="G67" s="6" t="s">
        <v>9</v>
      </c>
      <c r="H67" s="6">
        <v>60</v>
      </c>
      <c r="I67" s="43">
        <v>5.5579999999999996E-3</v>
      </c>
      <c r="J67" s="43">
        <v>5.5420000000000001E-3</v>
      </c>
      <c r="K67" s="44">
        <v>93443.1</v>
      </c>
      <c r="L67" s="44">
        <v>517.9</v>
      </c>
      <c r="M67" s="48">
        <v>24.23</v>
      </c>
    </row>
    <row r="68" spans="1:13">
      <c r="A68" s="6">
        <v>61</v>
      </c>
      <c r="B68" s="43">
        <v>1.0279999999999999E-2</v>
      </c>
      <c r="C68" s="43">
        <v>1.0227999999999999E-2</v>
      </c>
      <c r="D68" s="44">
        <v>88844.3</v>
      </c>
      <c r="E68" s="44">
        <v>908.7</v>
      </c>
      <c r="F68" s="48">
        <v>20.440000000000001</v>
      </c>
      <c r="G68" s="6" t="s">
        <v>9</v>
      </c>
      <c r="H68" s="6">
        <v>61</v>
      </c>
      <c r="I68" s="43">
        <v>6.718E-3</v>
      </c>
      <c r="J68" s="43">
        <v>6.6950000000000004E-3</v>
      </c>
      <c r="K68" s="44">
        <v>92925.2</v>
      </c>
      <c r="L68" s="44">
        <v>622.20000000000005</v>
      </c>
      <c r="M68" s="48">
        <v>23.36</v>
      </c>
    </row>
    <row r="69" spans="1:13">
      <c r="A69" s="6">
        <v>62</v>
      </c>
      <c r="B69" s="43">
        <v>1.1394E-2</v>
      </c>
      <c r="C69" s="43">
        <v>1.133E-2</v>
      </c>
      <c r="D69" s="44">
        <v>87935.7</v>
      </c>
      <c r="E69" s="44">
        <v>996.3</v>
      </c>
      <c r="F69" s="48">
        <v>19.649999999999999</v>
      </c>
      <c r="G69" s="6" t="s">
        <v>9</v>
      </c>
      <c r="H69" s="6">
        <v>62</v>
      </c>
      <c r="I69" s="43">
        <v>6.8170000000000001E-3</v>
      </c>
      <c r="J69" s="43">
        <v>6.7939999999999997E-3</v>
      </c>
      <c r="K69" s="44">
        <v>92303.1</v>
      </c>
      <c r="L69" s="44">
        <v>627.1</v>
      </c>
      <c r="M69" s="48">
        <v>22.51</v>
      </c>
    </row>
    <row r="70" spans="1:13">
      <c r="A70" s="6">
        <v>63</v>
      </c>
      <c r="B70" s="43">
        <v>1.2068000000000001E-2</v>
      </c>
      <c r="C70" s="43">
        <v>1.1995E-2</v>
      </c>
      <c r="D70" s="44">
        <v>86939.4</v>
      </c>
      <c r="E70" s="44">
        <v>1042.9000000000001</v>
      </c>
      <c r="F70" s="48">
        <v>18.86</v>
      </c>
      <c r="G70" s="6" t="s">
        <v>9</v>
      </c>
      <c r="H70" s="6">
        <v>63</v>
      </c>
      <c r="I70" s="43">
        <v>8.0070000000000002E-3</v>
      </c>
      <c r="J70" s="43">
        <v>7.9749999999999995E-3</v>
      </c>
      <c r="K70" s="44">
        <v>91675.9</v>
      </c>
      <c r="L70" s="44">
        <v>731.1</v>
      </c>
      <c r="M70" s="48">
        <v>21.67</v>
      </c>
    </row>
    <row r="71" spans="1:13">
      <c r="A71" s="6">
        <v>64</v>
      </c>
      <c r="B71" s="43">
        <v>1.3505E-2</v>
      </c>
      <c r="C71" s="43">
        <v>1.3414000000000001E-2</v>
      </c>
      <c r="D71" s="44">
        <v>85896.5</v>
      </c>
      <c r="E71" s="44">
        <v>1152.2</v>
      </c>
      <c r="F71" s="48">
        <v>18.09</v>
      </c>
      <c r="G71" s="6" t="s">
        <v>9</v>
      </c>
      <c r="H71" s="6">
        <v>64</v>
      </c>
      <c r="I71" s="43">
        <v>8.4489999999999999E-3</v>
      </c>
      <c r="J71" s="43">
        <v>8.4139999999999996E-3</v>
      </c>
      <c r="K71" s="44">
        <v>90944.8</v>
      </c>
      <c r="L71" s="44">
        <v>765.2</v>
      </c>
      <c r="M71" s="48">
        <v>20.84</v>
      </c>
    </row>
    <row r="72" spans="1:13">
      <c r="A72" s="6">
        <v>65</v>
      </c>
      <c r="B72" s="43">
        <v>1.5169999999999999E-2</v>
      </c>
      <c r="C72" s="43">
        <v>1.5056E-2</v>
      </c>
      <c r="D72" s="44">
        <v>84744.3</v>
      </c>
      <c r="E72" s="44">
        <v>1275.9000000000001</v>
      </c>
      <c r="F72" s="48">
        <v>17.329999999999998</v>
      </c>
      <c r="G72" s="6" t="s">
        <v>9</v>
      </c>
      <c r="H72" s="6">
        <v>65</v>
      </c>
      <c r="I72" s="43">
        <v>9.1750000000000009E-3</v>
      </c>
      <c r="J72" s="43">
        <v>9.1330000000000005E-3</v>
      </c>
      <c r="K72" s="44">
        <v>90179.7</v>
      </c>
      <c r="L72" s="44">
        <v>823.6</v>
      </c>
      <c r="M72" s="48">
        <v>20.010000000000002</v>
      </c>
    </row>
    <row r="73" spans="1:13">
      <c r="A73" s="6">
        <v>66</v>
      </c>
      <c r="B73" s="43">
        <v>1.6594000000000001E-2</v>
      </c>
      <c r="C73" s="43">
        <v>1.6458E-2</v>
      </c>
      <c r="D73" s="44">
        <v>83468.399999999994</v>
      </c>
      <c r="E73" s="44">
        <v>1373.7</v>
      </c>
      <c r="F73" s="48">
        <v>16.579999999999998</v>
      </c>
      <c r="G73" s="6" t="s">
        <v>9</v>
      </c>
      <c r="H73" s="6">
        <v>66</v>
      </c>
      <c r="I73" s="43">
        <v>1.0322E-2</v>
      </c>
      <c r="J73" s="43">
        <v>1.0269E-2</v>
      </c>
      <c r="K73" s="44">
        <v>89356</v>
      </c>
      <c r="L73" s="44">
        <v>917.6</v>
      </c>
      <c r="M73" s="48">
        <v>19.190000000000001</v>
      </c>
    </row>
    <row r="74" spans="1:13">
      <c r="A74" s="6">
        <v>67</v>
      </c>
      <c r="B74" s="43">
        <v>1.7623E-2</v>
      </c>
      <c r="C74" s="43">
        <v>1.7468999999999998E-2</v>
      </c>
      <c r="D74" s="44">
        <v>82094.7</v>
      </c>
      <c r="E74" s="44">
        <v>1434.1</v>
      </c>
      <c r="F74" s="48">
        <v>15.85</v>
      </c>
      <c r="G74" s="6" t="s">
        <v>9</v>
      </c>
      <c r="H74" s="6">
        <v>67</v>
      </c>
      <c r="I74" s="43">
        <v>1.1292999999999999E-2</v>
      </c>
      <c r="J74" s="43">
        <v>1.1228999999999999E-2</v>
      </c>
      <c r="K74" s="44">
        <v>88438.5</v>
      </c>
      <c r="L74" s="44">
        <v>993.1</v>
      </c>
      <c r="M74" s="48">
        <v>18.38</v>
      </c>
    </row>
    <row r="75" spans="1:13">
      <c r="A75" s="6">
        <v>68</v>
      </c>
      <c r="B75" s="43">
        <v>1.9970999999999999E-2</v>
      </c>
      <c r="C75" s="43">
        <v>1.9772999999999999E-2</v>
      </c>
      <c r="D75" s="44">
        <v>80660.600000000006</v>
      </c>
      <c r="E75" s="44">
        <v>1594.9</v>
      </c>
      <c r="F75" s="48">
        <v>15.13</v>
      </c>
      <c r="G75" s="6" t="s">
        <v>9</v>
      </c>
      <c r="H75" s="6">
        <v>68</v>
      </c>
      <c r="I75" s="43">
        <v>1.2126E-2</v>
      </c>
      <c r="J75" s="43">
        <v>1.2052E-2</v>
      </c>
      <c r="K75" s="44">
        <v>87445.4</v>
      </c>
      <c r="L75" s="44">
        <v>1053.9000000000001</v>
      </c>
      <c r="M75" s="48">
        <v>17.579999999999998</v>
      </c>
    </row>
    <row r="76" spans="1:13">
      <c r="A76" s="6">
        <v>69</v>
      </c>
      <c r="B76" s="43">
        <v>2.1673000000000001E-2</v>
      </c>
      <c r="C76" s="43">
        <v>2.1441000000000002E-2</v>
      </c>
      <c r="D76" s="44">
        <v>79065.7</v>
      </c>
      <c r="E76" s="44">
        <v>1695.3</v>
      </c>
      <c r="F76" s="48">
        <v>14.42</v>
      </c>
      <c r="G76" s="6" t="s">
        <v>9</v>
      </c>
      <c r="H76" s="6">
        <v>69</v>
      </c>
      <c r="I76" s="43">
        <v>1.4145E-2</v>
      </c>
      <c r="J76" s="43">
        <v>1.4045999999999999E-2</v>
      </c>
      <c r="K76" s="44">
        <v>86391.4</v>
      </c>
      <c r="L76" s="44">
        <v>1213.4000000000001</v>
      </c>
      <c r="M76" s="48">
        <v>16.79</v>
      </c>
    </row>
    <row r="77" spans="1:13">
      <c r="A77" s="6">
        <v>70</v>
      </c>
      <c r="B77" s="43">
        <v>2.317E-2</v>
      </c>
      <c r="C77" s="43">
        <v>2.2904000000000001E-2</v>
      </c>
      <c r="D77" s="44">
        <v>77370.399999999994</v>
      </c>
      <c r="E77" s="44">
        <v>1772.1</v>
      </c>
      <c r="F77" s="48">
        <v>13.73</v>
      </c>
      <c r="G77" s="6" t="s">
        <v>9</v>
      </c>
      <c r="H77" s="6">
        <v>70</v>
      </c>
      <c r="I77" s="43">
        <v>1.5554E-2</v>
      </c>
      <c r="J77" s="43">
        <v>1.5434E-2</v>
      </c>
      <c r="K77" s="44">
        <v>85178</v>
      </c>
      <c r="L77" s="44">
        <v>1314.7</v>
      </c>
      <c r="M77" s="48">
        <v>16.03</v>
      </c>
    </row>
    <row r="78" spans="1:13">
      <c r="A78" s="6">
        <v>71</v>
      </c>
      <c r="B78" s="43">
        <v>2.572E-2</v>
      </c>
      <c r="C78" s="43">
        <v>2.5392999999999999E-2</v>
      </c>
      <c r="D78" s="44">
        <v>75598.3</v>
      </c>
      <c r="E78" s="44">
        <v>1919.7</v>
      </c>
      <c r="F78" s="48">
        <v>13.04</v>
      </c>
      <c r="G78" s="6" t="s">
        <v>9</v>
      </c>
      <c r="H78" s="6">
        <v>71</v>
      </c>
      <c r="I78" s="43">
        <v>1.6642000000000001E-2</v>
      </c>
      <c r="J78" s="43">
        <v>1.6504000000000001E-2</v>
      </c>
      <c r="K78" s="44">
        <v>83863.3</v>
      </c>
      <c r="L78" s="44">
        <v>1384.1</v>
      </c>
      <c r="M78" s="48">
        <v>15.27</v>
      </c>
    </row>
    <row r="79" spans="1:13">
      <c r="A79" s="6">
        <v>72</v>
      </c>
      <c r="B79" s="43">
        <v>2.8947000000000001E-2</v>
      </c>
      <c r="C79" s="43">
        <v>2.8534E-2</v>
      </c>
      <c r="D79" s="44">
        <v>73678.600000000006</v>
      </c>
      <c r="E79" s="44">
        <v>2102.4</v>
      </c>
      <c r="F79" s="48">
        <v>12.36</v>
      </c>
      <c r="G79" s="6" t="s">
        <v>9</v>
      </c>
      <c r="H79" s="6">
        <v>72</v>
      </c>
      <c r="I79" s="43">
        <v>1.8467000000000001E-2</v>
      </c>
      <c r="J79" s="43">
        <v>1.8297999999999998E-2</v>
      </c>
      <c r="K79" s="44">
        <v>82479.199999999997</v>
      </c>
      <c r="L79" s="44">
        <v>1509.2</v>
      </c>
      <c r="M79" s="48">
        <v>14.52</v>
      </c>
    </row>
    <row r="80" spans="1:13">
      <c r="A80" s="6">
        <v>73</v>
      </c>
      <c r="B80" s="43">
        <v>3.1732999999999997E-2</v>
      </c>
      <c r="C80" s="43">
        <v>3.1237999999999998E-2</v>
      </c>
      <c r="D80" s="44">
        <v>71576.2</v>
      </c>
      <c r="E80" s="44">
        <v>2235.9</v>
      </c>
      <c r="F80" s="48">
        <v>11.71</v>
      </c>
      <c r="G80" s="6" t="s">
        <v>9</v>
      </c>
      <c r="H80" s="6">
        <v>73</v>
      </c>
      <c r="I80" s="43">
        <v>2.1139999999999999E-2</v>
      </c>
      <c r="J80" s="43">
        <v>2.0919E-2</v>
      </c>
      <c r="K80" s="44">
        <v>80970</v>
      </c>
      <c r="L80" s="44">
        <v>1693.8</v>
      </c>
      <c r="M80" s="48">
        <v>13.78</v>
      </c>
    </row>
    <row r="81" spans="1:13">
      <c r="A81" s="6">
        <v>74</v>
      </c>
      <c r="B81" s="43">
        <v>3.5824000000000002E-2</v>
      </c>
      <c r="C81" s="43">
        <v>3.5194000000000003E-2</v>
      </c>
      <c r="D81" s="44">
        <v>69340.3</v>
      </c>
      <c r="E81" s="44">
        <v>2440.3000000000002</v>
      </c>
      <c r="F81" s="48">
        <v>11.07</v>
      </c>
      <c r="G81" s="6" t="s">
        <v>9</v>
      </c>
      <c r="H81" s="6">
        <v>74</v>
      </c>
      <c r="I81" s="43">
        <v>2.3460999999999999E-2</v>
      </c>
      <c r="J81" s="43">
        <v>2.3189000000000001E-2</v>
      </c>
      <c r="K81" s="44">
        <v>79276.2</v>
      </c>
      <c r="L81" s="44">
        <v>1838.4</v>
      </c>
      <c r="M81" s="48">
        <v>13.06</v>
      </c>
    </row>
    <row r="82" spans="1:13">
      <c r="A82" s="6">
        <v>75</v>
      </c>
      <c r="B82" s="43">
        <v>4.0124E-2</v>
      </c>
      <c r="C82" s="43">
        <v>3.9335000000000002E-2</v>
      </c>
      <c r="D82" s="44">
        <v>66900</v>
      </c>
      <c r="E82" s="44">
        <v>2631.5</v>
      </c>
      <c r="F82" s="48">
        <v>10.46</v>
      </c>
      <c r="G82" s="6" t="s">
        <v>9</v>
      </c>
      <c r="H82" s="6">
        <v>75</v>
      </c>
      <c r="I82" s="43">
        <v>2.5949E-2</v>
      </c>
      <c r="J82" s="43">
        <v>2.5617000000000001E-2</v>
      </c>
      <c r="K82" s="44">
        <v>77437.8</v>
      </c>
      <c r="L82" s="44">
        <v>1983.7</v>
      </c>
      <c r="M82" s="48">
        <v>12.36</v>
      </c>
    </row>
    <row r="83" spans="1:13">
      <c r="A83" s="6">
        <v>76</v>
      </c>
      <c r="B83" s="43">
        <v>4.5014999999999999E-2</v>
      </c>
      <c r="C83" s="43">
        <v>4.4024000000000001E-2</v>
      </c>
      <c r="D83" s="44">
        <v>64268.5</v>
      </c>
      <c r="E83" s="44">
        <v>2829.3</v>
      </c>
      <c r="F83" s="48">
        <v>9.8699999999999992</v>
      </c>
      <c r="G83" s="6" t="s">
        <v>9</v>
      </c>
      <c r="H83" s="6">
        <v>76</v>
      </c>
      <c r="I83" s="43">
        <v>2.9790000000000001E-2</v>
      </c>
      <c r="J83" s="43">
        <v>2.9353000000000001E-2</v>
      </c>
      <c r="K83" s="44">
        <v>75454.100000000006</v>
      </c>
      <c r="L83" s="44">
        <v>2214.8000000000002</v>
      </c>
      <c r="M83" s="48">
        <v>11.67</v>
      </c>
    </row>
    <row r="84" spans="1:13">
      <c r="A84" s="6">
        <v>77</v>
      </c>
      <c r="B84" s="43">
        <v>5.0008999999999998E-2</v>
      </c>
      <c r="C84" s="43">
        <v>4.8788999999999999E-2</v>
      </c>
      <c r="D84" s="44">
        <v>61439.1</v>
      </c>
      <c r="E84" s="44">
        <v>2997.6</v>
      </c>
      <c r="F84" s="48">
        <v>9.3000000000000007</v>
      </c>
      <c r="G84" s="6" t="s">
        <v>9</v>
      </c>
      <c r="H84" s="6">
        <v>77</v>
      </c>
      <c r="I84" s="43">
        <v>3.3232999999999999E-2</v>
      </c>
      <c r="J84" s="43">
        <v>3.2689999999999997E-2</v>
      </c>
      <c r="K84" s="44">
        <v>73239.3</v>
      </c>
      <c r="L84" s="44">
        <v>2394.1999999999998</v>
      </c>
      <c r="M84" s="48">
        <v>11.01</v>
      </c>
    </row>
    <row r="85" spans="1:13">
      <c r="A85" s="6">
        <v>78</v>
      </c>
      <c r="B85" s="43">
        <v>5.4938000000000001E-2</v>
      </c>
      <c r="C85" s="43">
        <v>5.3469000000000003E-2</v>
      </c>
      <c r="D85" s="44">
        <v>58441.599999999999</v>
      </c>
      <c r="E85" s="44">
        <v>3124.8</v>
      </c>
      <c r="F85" s="48">
        <v>8.75</v>
      </c>
      <c r="G85" s="6" t="s">
        <v>9</v>
      </c>
      <c r="H85" s="6">
        <v>78</v>
      </c>
      <c r="I85" s="43">
        <v>3.7069999999999999E-2</v>
      </c>
      <c r="J85" s="43">
        <v>3.6394999999999997E-2</v>
      </c>
      <c r="K85" s="44">
        <v>70845.100000000006</v>
      </c>
      <c r="L85" s="44">
        <v>2578.4</v>
      </c>
      <c r="M85" s="48">
        <v>10.36</v>
      </c>
    </row>
    <row r="86" spans="1:13">
      <c r="A86" s="6">
        <v>79</v>
      </c>
      <c r="B86" s="43">
        <v>6.1825999999999999E-2</v>
      </c>
      <c r="C86" s="43">
        <v>5.9971999999999998E-2</v>
      </c>
      <c r="D86" s="44">
        <v>55316.800000000003</v>
      </c>
      <c r="E86" s="44">
        <v>3317.4</v>
      </c>
      <c r="F86" s="48">
        <v>8.2200000000000006</v>
      </c>
      <c r="G86" s="6" t="s">
        <v>9</v>
      </c>
      <c r="H86" s="6">
        <v>79</v>
      </c>
      <c r="I86" s="43">
        <v>4.2795E-2</v>
      </c>
      <c r="J86" s="43">
        <v>4.1898999999999999E-2</v>
      </c>
      <c r="K86" s="44">
        <v>68266.7</v>
      </c>
      <c r="L86" s="44">
        <v>2860.3</v>
      </c>
      <c r="M86" s="48">
        <v>9.74</v>
      </c>
    </row>
    <row r="87" spans="1:13">
      <c r="A87" s="6">
        <v>80</v>
      </c>
      <c r="B87" s="43">
        <v>6.8398E-2</v>
      </c>
      <c r="C87" s="43">
        <v>6.6136E-2</v>
      </c>
      <c r="D87" s="44">
        <v>51999.3</v>
      </c>
      <c r="E87" s="44">
        <v>3439</v>
      </c>
      <c r="F87" s="48">
        <v>7.71</v>
      </c>
      <c r="G87" s="6" t="s">
        <v>9</v>
      </c>
      <c r="H87" s="6">
        <v>80</v>
      </c>
      <c r="I87" s="43">
        <v>4.8705999999999999E-2</v>
      </c>
      <c r="J87" s="43">
        <v>4.7548E-2</v>
      </c>
      <c r="K87" s="44">
        <v>65406.400000000001</v>
      </c>
      <c r="L87" s="44">
        <v>3109.9</v>
      </c>
      <c r="M87" s="48">
        <v>9.14</v>
      </c>
    </row>
    <row r="88" spans="1:13">
      <c r="A88" s="6">
        <v>81</v>
      </c>
      <c r="B88" s="43">
        <v>7.7881000000000006E-2</v>
      </c>
      <c r="C88" s="43">
        <v>7.4961E-2</v>
      </c>
      <c r="D88" s="44">
        <v>48560.3</v>
      </c>
      <c r="E88" s="44">
        <v>3640.2</v>
      </c>
      <c r="F88" s="48">
        <v>7.22</v>
      </c>
      <c r="G88" s="6" t="s">
        <v>9</v>
      </c>
      <c r="H88" s="6">
        <v>81</v>
      </c>
      <c r="I88" s="43">
        <v>5.4077E-2</v>
      </c>
      <c r="J88" s="43">
        <v>5.2652999999999998E-2</v>
      </c>
      <c r="K88" s="44">
        <v>62296.5</v>
      </c>
      <c r="L88" s="44">
        <v>3280.1</v>
      </c>
      <c r="M88" s="48">
        <v>8.57</v>
      </c>
    </row>
    <row r="89" spans="1:13">
      <c r="A89" s="6">
        <v>82</v>
      </c>
      <c r="B89" s="43">
        <v>8.7692999999999993E-2</v>
      </c>
      <c r="C89" s="43">
        <v>8.4009E-2</v>
      </c>
      <c r="D89" s="44">
        <v>44920.1</v>
      </c>
      <c r="E89" s="44">
        <v>3773.7</v>
      </c>
      <c r="F89" s="48">
        <v>6.76</v>
      </c>
      <c r="G89" s="6" t="s">
        <v>9</v>
      </c>
      <c r="H89" s="6">
        <v>82</v>
      </c>
      <c r="I89" s="43">
        <v>6.1086000000000001E-2</v>
      </c>
      <c r="J89" s="43">
        <v>5.9275000000000001E-2</v>
      </c>
      <c r="K89" s="44">
        <v>59016.4</v>
      </c>
      <c r="L89" s="44">
        <v>3498.2</v>
      </c>
      <c r="M89" s="48">
        <v>8.02</v>
      </c>
    </row>
    <row r="90" spans="1:13">
      <c r="A90" s="6">
        <v>83</v>
      </c>
      <c r="B90" s="43">
        <v>9.6265000000000003E-2</v>
      </c>
      <c r="C90" s="43">
        <v>9.1843999999999995E-2</v>
      </c>
      <c r="D90" s="44">
        <v>41146.400000000001</v>
      </c>
      <c r="E90" s="44">
        <v>3779.1</v>
      </c>
      <c r="F90" s="48">
        <v>6.34</v>
      </c>
      <c r="G90" s="6" t="s">
        <v>9</v>
      </c>
      <c r="H90" s="6">
        <v>83</v>
      </c>
      <c r="I90" s="43">
        <v>6.8934999999999996E-2</v>
      </c>
      <c r="J90" s="43">
        <v>6.6639000000000004E-2</v>
      </c>
      <c r="K90" s="44">
        <v>55518.2</v>
      </c>
      <c r="L90" s="44">
        <v>3699.6</v>
      </c>
      <c r="M90" s="48">
        <v>7.49</v>
      </c>
    </row>
    <row r="91" spans="1:13">
      <c r="A91" s="6">
        <v>84</v>
      </c>
      <c r="B91" s="43">
        <v>0.10713399999999999</v>
      </c>
      <c r="C91" s="43">
        <v>0.101687</v>
      </c>
      <c r="D91" s="44">
        <v>37367.4</v>
      </c>
      <c r="E91" s="44">
        <v>3799.8</v>
      </c>
      <c r="F91" s="48">
        <v>5.93</v>
      </c>
      <c r="G91" s="6" t="s">
        <v>9</v>
      </c>
      <c r="H91" s="6">
        <v>84</v>
      </c>
      <c r="I91" s="43">
        <v>7.8048000000000006E-2</v>
      </c>
      <c r="J91" s="43">
        <v>7.5117000000000003E-2</v>
      </c>
      <c r="K91" s="44">
        <v>51818.5</v>
      </c>
      <c r="L91" s="44">
        <v>3892.4</v>
      </c>
      <c r="M91" s="48">
        <v>6.99</v>
      </c>
    </row>
    <row r="92" spans="1:13">
      <c r="A92" s="6">
        <v>85</v>
      </c>
      <c r="B92" s="43">
        <v>0.117823</v>
      </c>
      <c r="C92" s="43">
        <v>0.11126800000000001</v>
      </c>
      <c r="D92" s="44">
        <v>33567.599999999999</v>
      </c>
      <c r="E92" s="44">
        <v>3735</v>
      </c>
      <c r="F92" s="48">
        <v>5.54</v>
      </c>
      <c r="G92" s="6" t="s">
        <v>9</v>
      </c>
      <c r="H92" s="6">
        <v>85</v>
      </c>
      <c r="I92" s="43">
        <v>8.7867000000000001E-2</v>
      </c>
      <c r="J92" s="43">
        <v>8.4168999999999994E-2</v>
      </c>
      <c r="K92" s="44">
        <v>47926.1</v>
      </c>
      <c r="L92" s="44">
        <v>4033.9</v>
      </c>
      <c r="M92" s="48">
        <v>6.52</v>
      </c>
    </row>
    <row r="93" spans="1:13">
      <c r="A93" s="6">
        <v>86</v>
      </c>
      <c r="B93" s="43">
        <v>0.13454199999999999</v>
      </c>
      <c r="C93" s="43">
        <v>0.12606200000000001</v>
      </c>
      <c r="D93" s="44">
        <v>29832.6</v>
      </c>
      <c r="E93" s="44">
        <v>3760.8</v>
      </c>
      <c r="F93" s="48">
        <v>5.17</v>
      </c>
      <c r="G93" s="6" t="s">
        <v>9</v>
      </c>
      <c r="H93" s="6">
        <v>86</v>
      </c>
      <c r="I93" s="43">
        <v>9.8084000000000005E-2</v>
      </c>
      <c r="J93" s="43">
        <v>9.3498999999999999E-2</v>
      </c>
      <c r="K93" s="44">
        <v>43892.2</v>
      </c>
      <c r="L93" s="44">
        <v>4103.8999999999996</v>
      </c>
      <c r="M93" s="48">
        <v>6.08</v>
      </c>
    </row>
    <row r="94" spans="1:13">
      <c r="A94" s="6">
        <v>87</v>
      </c>
      <c r="B94" s="43">
        <v>0.149119</v>
      </c>
      <c r="C94" s="43">
        <v>0.13877300000000001</v>
      </c>
      <c r="D94" s="44">
        <v>26071.8</v>
      </c>
      <c r="E94" s="44">
        <v>3618.1</v>
      </c>
      <c r="F94" s="48">
        <v>4.8499999999999996</v>
      </c>
      <c r="G94" s="6" t="s">
        <v>9</v>
      </c>
      <c r="H94" s="6">
        <v>87</v>
      </c>
      <c r="I94" s="43">
        <v>0.110501</v>
      </c>
      <c r="J94" s="43">
        <v>0.104715</v>
      </c>
      <c r="K94" s="44">
        <v>39788.300000000003</v>
      </c>
      <c r="L94" s="44">
        <v>4166.3999999999996</v>
      </c>
      <c r="M94" s="48">
        <v>5.65</v>
      </c>
    </row>
    <row r="95" spans="1:13">
      <c r="A95" s="6">
        <v>88</v>
      </c>
      <c r="B95" s="43">
        <v>0.13662099999999999</v>
      </c>
      <c r="C95" s="43">
        <v>0.127885</v>
      </c>
      <c r="D95" s="44">
        <v>22453.8</v>
      </c>
      <c r="E95" s="44">
        <v>2871.5</v>
      </c>
      <c r="F95" s="48">
        <v>4.55</v>
      </c>
      <c r="G95" s="6" t="s">
        <v>9</v>
      </c>
      <c r="H95" s="6">
        <v>88</v>
      </c>
      <c r="I95" s="43">
        <v>0.108901</v>
      </c>
      <c r="J95" s="43">
        <v>0.10327699999999999</v>
      </c>
      <c r="K95" s="44">
        <v>35621.9</v>
      </c>
      <c r="L95" s="44">
        <v>3678.9</v>
      </c>
      <c r="M95" s="48">
        <v>5.25</v>
      </c>
    </row>
    <row r="96" spans="1:13">
      <c r="A96" s="6">
        <v>89</v>
      </c>
      <c r="B96" s="43">
        <v>0.186968</v>
      </c>
      <c r="C96" s="43">
        <v>0.170983</v>
      </c>
      <c r="D96" s="44">
        <v>19582.3</v>
      </c>
      <c r="E96" s="44">
        <v>3348.2</v>
      </c>
      <c r="F96" s="48">
        <v>4.1399999999999997</v>
      </c>
      <c r="G96" s="6" t="s">
        <v>9</v>
      </c>
      <c r="H96" s="6">
        <v>89</v>
      </c>
      <c r="I96" s="43">
        <v>0.14142099999999999</v>
      </c>
      <c r="J96" s="43">
        <v>0.132082</v>
      </c>
      <c r="K96" s="44">
        <v>31943</v>
      </c>
      <c r="L96" s="44">
        <v>4219.1000000000004</v>
      </c>
      <c r="M96" s="48">
        <v>4.8</v>
      </c>
    </row>
    <row r="97" spans="1:13">
      <c r="A97" s="6">
        <v>90</v>
      </c>
      <c r="B97" s="43">
        <v>0.19938600000000001</v>
      </c>
      <c r="C97" s="43">
        <v>0.181311</v>
      </c>
      <c r="D97" s="44">
        <v>16234</v>
      </c>
      <c r="E97" s="44">
        <v>2943.4</v>
      </c>
      <c r="F97" s="48">
        <v>3.89</v>
      </c>
      <c r="G97" s="6" t="s">
        <v>9</v>
      </c>
      <c r="H97" s="6">
        <v>90</v>
      </c>
      <c r="I97" s="43">
        <v>0.155721</v>
      </c>
      <c r="J97" s="43">
        <v>0.14447199999999999</v>
      </c>
      <c r="K97" s="44">
        <v>27723.9</v>
      </c>
      <c r="L97" s="44">
        <v>4005.3</v>
      </c>
      <c r="M97" s="48">
        <v>4.45</v>
      </c>
    </row>
    <row r="98" spans="1:13">
      <c r="A98" s="6">
        <v>91</v>
      </c>
      <c r="B98" s="43">
        <v>0.206567</v>
      </c>
      <c r="C98" s="43">
        <v>0.18723000000000001</v>
      </c>
      <c r="D98" s="44">
        <v>13290.6</v>
      </c>
      <c r="E98" s="44">
        <v>2488.4</v>
      </c>
      <c r="F98" s="48">
        <v>3.64</v>
      </c>
      <c r="G98" s="6" t="s">
        <v>9</v>
      </c>
      <c r="H98" s="6">
        <v>91</v>
      </c>
      <c r="I98" s="43">
        <v>0.17097399999999999</v>
      </c>
      <c r="J98" s="43">
        <v>0.15750900000000001</v>
      </c>
      <c r="K98" s="44">
        <v>23718.5</v>
      </c>
      <c r="L98" s="44">
        <v>3735.9</v>
      </c>
      <c r="M98" s="48">
        <v>4.12</v>
      </c>
    </row>
    <row r="99" spans="1:13">
      <c r="A99" s="6">
        <v>92</v>
      </c>
      <c r="B99" s="43">
        <v>0.23630999999999999</v>
      </c>
      <c r="C99" s="43">
        <v>0.21134</v>
      </c>
      <c r="D99" s="44">
        <v>10802.2</v>
      </c>
      <c r="E99" s="44">
        <v>2282.9</v>
      </c>
      <c r="F99" s="48">
        <v>3.37</v>
      </c>
      <c r="G99" s="6" t="s">
        <v>9</v>
      </c>
      <c r="H99" s="6">
        <v>92</v>
      </c>
      <c r="I99" s="43">
        <v>0.19681299999999999</v>
      </c>
      <c r="J99" s="43">
        <v>0.17918000000000001</v>
      </c>
      <c r="K99" s="44">
        <v>19982.7</v>
      </c>
      <c r="L99" s="44">
        <v>3580.5</v>
      </c>
      <c r="M99" s="48">
        <v>3.8</v>
      </c>
    </row>
    <row r="100" spans="1:13">
      <c r="A100" s="6">
        <v>93</v>
      </c>
      <c r="B100" s="43">
        <v>0.25844699999999998</v>
      </c>
      <c r="C100" s="43">
        <v>0.22887199999999999</v>
      </c>
      <c r="D100" s="44">
        <v>8519.2999999999993</v>
      </c>
      <c r="E100" s="44">
        <v>1949.8</v>
      </c>
      <c r="F100" s="48">
        <v>3.13</v>
      </c>
      <c r="G100" s="6" t="s">
        <v>9</v>
      </c>
      <c r="H100" s="6">
        <v>93</v>
      </c>
      <c r="I100" s="43">
        <v>0.21831100000000001</v>
      </c>
      <c r="J100" s="43">
        <v>0.196826</v>
      </c>
      <c r="K100" s="44">
        <v>16402.2</v>
      </c>
      <c r="L100" s="44">
        <v>3228.4</v>
      </c>
      <c r="M100" s="48">
        <v>3.52</v>
      </c>
    </row>
    <row r="101" spans="1:13">
      <c r="A101" s="6">
        <v>94</v>
      </c>
      <c r="B101" s="43">
        <v>0.26706000000000002</v>
      </c>
      <c r="C101" s="43">
        <v>0.2356</v>
      </c>
      <c r="D101" s="44">
        <v>6569.5</v>
      </c>
      <c r="E101" s="44">
        <v>1547.8</v>
      </c>
      <c r="F101" s="48">
        <v>2.91</v>
      </c>
      <c r="G101" s="6" t="s">
        <v>9</v>
      </c>
      <c r="H101" s="6">
        <v>94</v>
      </c>
      <c r="I101" s="43">
        <v>0.241672</v>
      </c>
      <c r="J101" s="43">
        <v>0.215618</v>
      </c>
      <c r="K101" s="44">
        <v>13173.8</v>
      </c>
      <c r="L101" s="44">
        <v>2840.5</v>
      </c>
      <c r="M101" s="48">
        <v>3.26</v>
      </c>
    </row>
    <row r="102" spans="1:13">
      <c r="A102" s="6">
        <v>95</v>
      </c>
      <c r="B102" s="43">
        <v>0.32504</v>
      </c>
      <c r="C102" s="43">
        <v>0.27960000000000002</v>
      </c>
      <c r="D102" s="44">
        <v>5021.7</v>
      </c>
      <c r="E102" s="44">
        <v>1404.1</v>
      </c>
      <c r="F102" s="48">
        <v>2.66</v>
      </c>
      <c r="G102" s="6" t="s">
        <v>9</v>
      </c>
      <c r="H102" s="6">
        <v>95</v>
      </c>
      <c r="I102" s="43">
        <v>0.27137099999999997</v>
      </c>
      <c r="J102" s="43">
        <v>0.23894899999999999</v>
      </c>
      <c r="K102" s="44">
        <v>10333.299999999999</v>
      </c>
      <c r="L102" s="44">
        <v>2469.1</v>
      </c>
      <c r="M102" s="48">
        <v>3.02</v>
      </c>
    </row>
    <row r="103" spans="1:13">
      <c r="A103" s="6">
        <v>96</v>
      </c>
      <c r="B103" s="43">
        <v>0.335816</v>
      </c>
      <c r="C103" s="43">
        <v>0.28753600000000001</v>
      </c>
      <c r="D103" s="44">
        <v>3617.6</v>
      </c>
      <c r="E103" s="44">
        <v>1040.2</v>
      </c>
      <c r="F103" s="48">
        <v>2.5</v>
      </c>
      <c r="G103" s="6" t="s">
        <v>9</v>
      </c>
      <c r="H103" s="6">
        <v>96</v>
      </c>
      <c r="I103" s="43">
        <v>0.30723800000000001</v>
      </c>
      <c r="J103" s="43">
        <v>0.26632499999999998</v>
      </c>
      <c r="K103" s="44">
        <v>7864.2</v>
      </c>
      <c r="L103" s="44">
        <v>2094.4</v>
      </c>
      <c r="M103" s="48">
        <v>2.81</v>
      </c>
    </row>
    <row r="104" spans="1:13">
      <c r="A104" s="6">
        <v>97</v>
      </c>
      <c r="B104" s="43">
        <v>0.38088100000000003</v>
      </c>
      <c r="C104" s="43">
        <v>0.31994899999999998</v>
      </c>
      <c r="D104" s="44">
        <v>2577.4</v>
      </c>
      <c r="E104" s="44">
        <v>824.6</v>
      </c>
      <c r="F104" s="48">
        <v>2.2999999999999998</v>
      </c>
      <c r="G104" s="6" t="s">
        <v>9</v>
      </c>
      <c r="H104" s="6">
        <v>97</v>
      </c>
      <c r="I104" s="43">
        <v>0.31547500000000001</v>
      </c>
      <c r="J104" s="43">
        <v>0.27249299999999999</v>
      </c>
      <c r="K104" s="44">
        <v>5769.7</v>
      </c>
      <c r="L104" s="44">
        <v>1572.2</v>
      </c>
      <c r="M104" s="48">
        <v>2.65</v>
      </c>
    </row>
    <row r="105" spans="1:13">
      <c r="A105" s="6">
        <v>98</v>
      </c>
      <c r="B105" s="43">
        <v>0.44507200000000002</v>
      </c>
      <c r="C105" s="43">
        <v>0.36405599999999999</v>
      </c>
      <c r="D105" s="44">
        <v>1752.8</v>
      </c>
      <c r="E105" s="44">
        <v>638.1</v>
      </c>
      <c r="F105" s="48">
        <v>2.15</v>
      </c>
      <c r="G105" s="6" t="s">
        <v>9</v>
      </c>
      <c r="H105" s="6">
        <v>98</v>
      </c>
      <c r="I105" s="43">
        <v>0.34971099999999999</v>
      </c>
      <c r="J105" s="43">
        <v>0.29766300000000001</v>
      </c>
      <c r="K105" s="44">
        <v>4197.5</v>
      </c>
      <c r="L105" s="44">
        <v>1249.4000000000001</v>
      </c>
      <c r="M105" s="48">
        <v>2.4500000000000002</v>
      </c>
    </row>
    <row r="106" spans="1:13">
      <c r="A106" s="6">
        <v>99</v>
      </c>
      <c r="B106" s="43">
        <v>0.42540899999999998</v>
      </c>
      <c r="C106" s="43">
        <v>0.35079399999999999</v>
      </c>
      <c r="D106" s="44">
        <v>1114.7</v>
      </c>
      <c r="E106" s="44">
        <v>391</v>
      </c>
      <c r="F106" s="48">
        <v>2.1</v>
      </c>
      <c r="G106" s="6" t="s">
        <v>9</v>
      </c>
      <c r="H106" s="6">
        <v>99</v>
      </c>
      <c r="I106" s="43">
        <v>0.376892</v>
      </c>
      <c r="J106" s="43">
        <v>0.31713000000000002</v>
      </c>
      <c r="K106" s="44">
        <v>2948.1</v>
      </c>
      <c r="L106" s="44">
        <v>934.9</v>
      </c>
      <c r="M106" s="48">
        <v>2.2799999999999998</v>
      </c>
    </row>
    <row r="107" spans="1:13">
      <c r="A107" s="6">
        <v>100</v>
      </c>
      <c r="B107" s="6">
        <v>0.45376699999999998</v>
      </c>
      <c r="C107" s="6">
        <v>0.36985299999999999</v>
      </c>
      <c r="D107" s="6">
        <v>723.7</v>
      </c>
      <c r="E107" s="6">
        <v>267.60000000000002</v>
      </c>
      <c r="F107" s="6">
        <v>1.96</v>
      </c>
      <c r="G107" s="6" t="s">
        <v>9</v>
      </c>
      <c r="H107" s="6">
        <v>100</v>
      </c>
      <c r="I107" s="6">
        <v>0.43384099999999998</v>
      </c>
      <c r="J107" s="6">
        <v>0.35650700000000002</v>
      </c>
      <c r="K107" s="6">
        <v>2013.2</v>
      </c>
      <c r="L107" s="6">
        <v>717.7</v>
      </c>
      <c r="M107" s="6">
        <v>2.1</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046F9-5633-4ED7-B503-F3336A54C6AF}">
  <dimension ref="A1:F11"/>
  <sheetViews>
    <sheetView showGridLines="0" workbookViewId="0"/>
  </sheetViews>
  <sheetFormatPr defaultRowHeight="12.5"/>
  <cols>
    <col min="1" max="1" width="14.54296875" bestFit="1" customWidth="1"/>
    <col min="2" max="2" width="95.1796875" customWidth="1"/>
  </cols>
  <sheetData>
    <row r="1" spans="1:6" s="6" customFormat="1" ht="31" customHeight="1">
      <c r="A1" s="26" t="s">
        <v>18</v>
      </c>
    </row>
    <row r="2" spans="1:6" s="6" customFormat="1" ht="31" customHeight="1">
      <c r="A2" s="27" t="s">
        <v>39</v>
      </c>
      <c r="B2" s="28"/>
      <c r="C2" s="28"/>
      <c r="D2" s="28"/>
      <c r="E2" s="28"/>
      <c r="F2" s="28"/>
    </row>
    <row r="3" spans="1:6" s="6" customFormat="1" ht="15.5">
      <c r="A3" s="7" t="s">
        <v>40</v>
      </c>
      <c r="B3" s="7" t="s">
        <v>41</v>
      </c>
    </row>
    <row r="4" spans="1:6" s="6" customFormat="1" ht="31" customHeight="1">
      <c r="A4" s="29">
        <v>1</v>
      </c>
      <c r="B4" s="30" t="s">
        <v>42</v>
      </c>
    </row>
    <row r="5" spans="1:6" s="6" customFormat="1" ht="170.5">
      <c r="A5" s="29">
        <v>2</v>
      </c>
      <c r="B5" s="31" t="s">
        <v>108</v>
      </c>
    </row>
    <row r="6" spans="1:6" s="6" customFormat="1" ht="77.5">
      <c r="A6" s="29">
        <v>3</v>
      </c>
      <c r="B6" s="32" t="s">
        <v>43</v>
      </c>
    </row>
    <row r="7" spans="1:6" ht="46.5">
      <c r="A7" s="29">
        <v>4</v>
      </c>
      <c r="B7" s="56" t="s">
        <v>61</v>
      </c>
    </row>
    <row r="8" spans="1:6" ht="139.5">
      <c r="A8" s="29">
        <v>5</v>
      </c>
      <c r="B8" s="57" t="s">
        <v>62</v>
      </c>
    </row>
    <row r="9" spans="1:6" ht="170.5">
      <c r="A9" s="29">
        <v>6</v>
      </c>
      <c r="B9" s="31" t="s">
        <v>53</v>
      </c>
    </row>
    <row r="10" spans="1:6" ht="31">
      <c r="A10" s="29"/>
      <c r="B10" s="49" t="s">
        <v>54</v>
      </c>
    </row>
    <row r="11" spans="1:6" ht="93">
      <c r="A11" s="29">
        <v>7</v>
      </c>
      <c r="B11" s="50" t="s">
        <v>109</v>
      </c>
    </row>
  </sheetData>
  <hyperlinks>
    <hyperlink ref="B10" r:id="rId1" xr:uid="{7DE08628-0DC4-4DFB-80BD-E5524BF302A8}"/>
  </hyperlinks>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defaultColWidth="10.81640625" defaultRowHeight="15.5"/>
  <cols>
    <col min="1" max="16384" width="10.81640625" style="6"/>
  </cols>
  <sheetData>
    <row r="1" spans="1:13" s="2" customFormat="1" ht="31" customHeight="1">
      <c r="A1" s="26" t="s">
        <v>81</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5.4349999999999997E-3</v>
      </c>
      <c r="C7" s="43">
        <v>5.4200000000000003E-3</v>
      </c>
      <c r="D7" s="44">
        <v>100000</v>
      </c>
      <c r="E7" s="44">
        <v>542</v>
      </c>
      <c r="F7" s="48">
        <v>77.19</v>
      </c>
      <c r="G7" s="6" t="s">
        <v>9</v>
      </c>
      <c r="H7" s="6">
        <v>0</v>
      </c>
      <c r="I7" s="43">
        <v>4.555E-3</v>
      </c>
      <c r="J7" s="43">
        <v>4.5450000000000004E-3</v>
      </c>
      <c r="K7" s="44">
        <v>100000</v>
      </c>
      <c r="L7" s="44">
        <v>454.5</v>
      </c>
      <c r="M7" s="48">
        <v>81.510000000000005</v>
      </c>
    </row>
    <row r="8" spans="1:13">
      <c r="A8" s="6">
        <v>1</v>
      </c>
      <c r="B8" s="43">
        <v>4.06E-4</v>
      </c>
      <c r="C8" s="43">
        <v>4.06E-4</v>
      </c>
      <c r="D8" s="44">
        <v>99458</v>
      </c>
      <c r="E8" s="44">
        <v>40.4</v>
      </c>
      <c r="F8" s="48">
        <v>76.61</v>
      </c>
      <c r="G8" s="6" t="s">
        <v>9</v>
      </c>
      <c r="H8" s="6">
        <v>1</v>
      </c>
      <c r="I8" s="43">
        <v>4.08E-4</v>
      </c>
      <c r="J8" s="43">
        <v>4.0700000000000003E-4</v>
      </c>
      <c r="K8" s="44">
        <v>99545.5</v>
      </c>
      <c r="L8" s="44">
        <v>40.6</v>
      </c>
      <c r="M8" s="48">
        <v>80.88</v>
      </c>
    </row>
    <row r="9" spans="1:13">
      <c r="A9" s="6">
        <v>2</v>
      </c>
      <c r="B9" s="43">
        <v>2.2000000000000001E-4</v>
      </c>
      <c r="C9" s="43">
        <v>2.2000000000000001E-4</v>
      </c>
      <c r="D9" s="44">
        <v>99417.600000000006</v>
      </c>
      <c r="E9" s="44">
        <v>21.9</v>
      </c>
      <c r="F9" s="48">
        <v>75.64</v>
      </c>
      <c r="G9" s="6" t="s">
        <v>9</v>
      </c>
      <c r="H9" s="6">
        <v>2</v>
      </c>
      <c r="I9" s="43">
        <v>2.0699999999999999E-4</v>
      </c>
      <c r="J9" s="43">
        <v>2.0699999999999999E-4</v>
      </c>
      <c r="K9" s="44">
        <v>99505</v>
      </c>
      <c r="L9" s="44">
        <v>20.6</v>
      </c>
      <c r="M9" s="48">
        <v>79.91</v>
      </c>
    </row>
    <row r="10" spans="1:13">
      <c r="A10" s="6">
        <v>3</v>
      </c>
      <c r="B10" s="43">
        <v>1.4799999999999999E-4</v>
      </c>
      <c r="C10" s="43">
        <v>1.4799999999999999E-4</v>
      </c>
      <c r="D10" s="44">
        <v>99395.7</v>
      </c>
      <c r="E10" s="44">
        <v>14.7</v>
      </c>
      <c r="F10" s="48">
        <v>74.66</v>
      </c>
      <c r="G10" s="6" t="s">
        <v>9</v>
      </c>
      <c r="H10" s="6">
        <v>3</v>
      </c>
      <c r="I10" s="43">
        <v>1.46E-4</v>
      </c>
      <c r="J10" s="43">
        <v>1.46E-4</v>
      </c>
      <c r="K10" s="44">
        <v>99484.3</v>
      </c>
      <c r="L10" s="44">
        <v>14.6</v>
      </c>
      <c r="M10" s="48">
        <v>78.930000000000007</v>
      </c>
    </row>
    <row r="11" spans="1:13">
      <c r="A11" s="6">
        <v>4</v>
      </c>
      <c r="B11" s="43">
        <v>1.27E-4</v>
      </c>
      <c r="C11" s="43">
        <v>1.27E-4</v>
      </c>
      <c r="D11" s="44">
        <v>99381</v>
      </c>
      <c r="E11" s="44">
        <v>12.6</v>
      </c>
      <c r="F11" s="48">
        <v>73.67</v>
      </c>
      <c r="G11" s="6" t="s">
        <v>9</v>
      </c>
      <c r="H11" s="6">
        <v>4</v>
      </c>
      <c r="I11" s="43">
        <v>1.2400000000000001E-4</v>
      </c>
      <c r="J11" s="43">
        <v>1.2400000000000001E-4</v>
      </c>
      <c r="K11" s="44">
        <v>99469.8</v>
      </c>
      <c r="L11" s="44">
        <v>12.3</v>
      </c>
      <c r="M11" s="48">
        <v>77.94</v>
      </c>
    </row>
    <row r="12" spans="1:13">
      <c r="A12" s="6">
        <v>5</v>
      </c>
      <c r="B12" s="43">
        <v>1.2300000000000001E-4</v>
      </c>
      <c r="C12" s="43">
        <v>1.2300000000000001E-4</v>
      </c>
      <c r="D12" s="44">
        <v>99368.4</v>
      </c>
      <c r="E12" s="44">
        <v>12.2</v>
      </c>
      <c r="F12" s="48">
        <v>72.680000000000007</v>
      </c>
      <c r="G12" s="6" t="s">
        <v>9</v>
      </c>
      <c r="H12" s="6">
        <v>5</v>
      </c>
      <c r="I12" s="43">
        <v>1.06E-4</v>
      </c>
      <c r="J12" s="43">
        <v>1.06E-4</v>
      </c>
      <c r="K12" s="44">
        <v>99457.5</v>
      </c>
      <c r="L12" s="44">
        <v>10.6</v>
      </c>
      <c r="M12" s="48">
        <v>76.95</v>
      </c>
    </row>
    <row r="13" spans="1:13">
      <c r="A13" s="6">
        <v>6</v>
      </c>
      <c r="B13" s="43">
        <v>1.05E-4</v>
      </c>
      <c r="C13" s="43">
        <v>1.05E-4</v>
      </c>
      <c r="D13" s="44">
        <v>99356.2</v>
      </c>
      <c r="E13" s="44">
        <v>10.4</v>
      </c>
      <c r="F13" s="48">
        <v>71.69</v>
      </c>
      <c r="G13" s="6" t="s">
        <v>9</v>
      </c>
      <c r="H13" s="6">
        <v>6</v>
      </c>
      <c r="I13" s="43">
        <v>1.1E-4</v>
      </c>
      <c r="J13" s="43">
        <v>1.1E-4</v>
      </c>
      <c r="K13" s="44">
        <v>99446.9</v>
      </c>
      <c r="L13" s="44">
        <v>11</v>
      </c>
      <c r="M13" s="48">
        <v>75.959999999999994</v>
      </c>
    </row>
    <row r="14" spans="1:13">
      <c r="A14" s="6">
        <v>7</v>
      </c>
      <c r="B14" s="43">
        <v>9.2999999999999997E-5</v>
      </c>
      <c r="C14" s="43">
        <v>9.2999999999999997E-5</v>
      </c>
      <c r="D14" s="44">
        <v>99345.8</v>
      </c>
      <c r="E14" s="44">
        <v>9.3000000000000007</v>
      </c>
      <c r="F14" s="48">
        <v>70.69</v>
      </c>
      <c r="G14" s="6" t="s">
        <v>9</v>
      </c>
      <c r="H14" s="6">
        <v>7</v>
      </c>
      <c r="I14" s="43">
        <v>6.2000000000000003E-5</v>
      </c>
      <c r="J14" s="43">
        <v>6.2000000000000003E-5</v>
      </c>
      <c r="K14" s="44">
        <v>99436</v>
      </c>
      <c r="L14" s="44">
        <v>6.2</v>
      </c>
      <c r="M14" s="48">
        <v>74.97</v>
      </c>
    </row>
    <row r="15" spans="1:13">
      <c r="A15" s="6">
        <v>8</v>
      </c>
      <c r="B15" s="43">
        <v>1.25E-4</v>
      </c>
      <c r="C15" s="43">
        <v>1.25E-4</v>
      </c>
      <c r="D15" s="44">
        <v>99336.5</v>
      </c>
      <c r="E15" s="44">
        <v>12.4</v>
      </c>
      <c r="F15" s="48">
        <v>69.7</v>
      </c>
      <c r="G15" s="6" t="s">
        <v>9</v>
      </c>
      <c r="H15" s="6">
        <v>8</v>
      </c>
      <c r="I15" s="43">
        <v>1.08E-4</v>
      </c>
      <c r="J15" s="43">
        <v>1.08E-4</v>
      </c>
      <c r="K15" s="44">
        <v>99429.8</v>
      </c>
      <c r="L15" s="44">
        <v>10.7</v>
      </c>
      <c r="M15" s="48">
        <v>73.97</v>
      </c>
    </row>
    <row r="16" spans="1:13">
      <c r="A16" s="6">
        <v>9</v>
      </c>
      <c r="B16" s="43">
        <v>1.35E-4</v>
      </c>
      <c r="C16" s="43">
        <v>1.35E-4</v>
      </c>
      <c r="D16" s="44">
        <v>99324.1</v>
      </c>
      <c r="E16" s="44">
        <v>13.4</v>
      </c>
      <c r="F16" s="48">
        <v>68.709999999999994</v>
      </c>
      <c r="G16" s="6" t="s">
        <v>9</v>
      </c>
      <c r="H16" s="6">
        <v>9</v>
      </c>
      <c r="I16" s="43">
        <v>5.1E-5</v>
      </c>
      <c r="J16" s="43">
        <v>5.1E-5</v>
      </c>
      <c r="K16" s="44">
        <v>99419.1</v>
      </c>
      <c r="L16" s="44">
        <v>5.0999999999999996</v>
      </c>
      <c r="M16" s="48">
        <v>72.98</v>
      </c>
    </row>
    <row r="17" spans="1:13">
      <c r="A17" s="6">
        <v>10</v>
      </c>
      <c r="B17" s="43">
        <v>1.22E-4</v>
      </c>
      <c r="C17" s="43">
        <v>1.22E-4</v>
      </c>
      <c r="D17" s="44">
        <v>99310.7</v>
      </c>
      <c r="E17" s="44">
        <v>12.1</v>
      </c>
      <c r="F17" s="48">
        <v>67.72</v>
      </c>
      <c r="G17" s="6" t="s">
        <v>9</v>
      </c>
      <c r="H17" s="6">
        <v>10</v>
      </c>
      <c r="I17" s="43">
        <v>7.7000000000000001E-5</v>
      </c>
      <c r="J17" s="43">
        <v>7.7000000000000001E-5</v>
      </c>
      <c r="K17" s="44">
        <v>99414</v>
      </c>
      <c r="L17" s="44">
        <v>7.7</v>
      </c>
      <c r="M17" s="48">
        <v>71.98</v>
      </c>
    </row>
    <row r="18" spans="1:13">
      <c r="A18" s="6">
        <v>11</v>
      </c>
      <c r="B18" s="43">
        <v>1.3300000000000001E-4</v>
      </c>
      <c r="C18" s="43">
        <v>1.3300000000000001E-4</v>
      </c>
      <c r="D18" s="44">
        <v>99298.6</v>
      </c>
      <c r="E18" s="44">
        <v>13.2</v>
      </c>
      <c r="F18" s="48">
        <v>66.73</v>
      </c>
      <c r="G18" s="6" t="s">
        <v>9</v>
      </c>
      <c r="H18" s="6">
        <v>11</v>
      </c>
      <c r="I18" s="43">
        <v>1E-4</v>
      </c>
      <c r="J18" s="43">
        <v>1E-4</v>
      </c>
      <c r="K18" s="44">
        <v>99406.3</v>
      </c>
      <c r="L18" s="44">
        <v>9.9</v>
      </c>
      <c r="M18" s="48">
        <v>70.989999999999995</v>
      </c>
    </row>
    <row r="19" spans="1:13">
      <c r="A19" s="6">
        <v>12</v>
      </c>
      <c r="B19" s="43">
        <v>1.21E-4</v>
      </c>
      <c r="C19" s="43">
        <v>1.21E-4</v>
      </c>
      <c r="D19" s="44">
        <v>99285.4</v>
      </c>
      <c r="E19" s="44">
        <v>12.1</v>
      </c>
      <c r="F19" s="48">
        <v>65.739999999999995</v>
      </c>
      <c r="G19" s="6" t="s">
        <v>9</v>
      </c>
      <c r="H19" s="6">
        <v>12</v>
      </c>
      <c r="I19" s="43">
        <v>9.2E-5</v>
      </c>
      <c r="J19" s="43">
        <v>9.2E-5</v>
      </c>
      <c r="K19" s="44">
        <v>99396.4</v>
      </c>
      <c r="L19" s="44">
        <v>9.1</v>
      </c>
      <c r="M19" s="48">
        <v>70</v>
      </c>
    </row>
    <row r="20" spans="1:13">
      <c r="A20" s="6">
        <v>13</v>
      </c>
      <c r="B20" s="43">
        <v>1.84E-4</v>
      </c>
      <c r="C20" s="43">
        <v>1.84E-4</v>
      </c>
      <c r="D20" s="44">
        <v>99273.4</v>
      </c>
      <c r="E20" s="44">
        <v>18.3</v>
      </c>
      <c r="F20" s="48">
        <v>64.739999999999995</v>
      </c>
      <c r="G20" s="6" t="s">
        <v>9</v>
      </c>
      <c r="H20" s="6">
        <v>13</v>
      </c>
      <c r="I20" s="43">
        <v>1.21E-4</v>
      </c>
      <c r="J20" s="43">
        <v>1.21E-4</v>
      </c>
      <c r="K20" s="44">
        <v>99387.3</v>
      </c>
      <c r="L20" s="44">
        <v>12.1</v>
      </c>
      <c r="M20" s="48">
        <v>69</v>
      </c>
    </row>
    <row r="21" spans="1:13">
      <c r="A21" s="6">
        <v>14</v>
      </c>
      <c r="B21" s="43">
        <v>1.8599999999999999E-4</v>
      </c>
      <c r="C21" s="43">
        <v>1.8599999999999999E-4</v>
      </c>
      <c r="D21" s="44">
        <v>99255</v>
      </c>
      <c r="E21" s="44">
        <v>18.399999999999999</v>
      </c>
      <c r="F21" s="48">
        <v>63.76</v>
      </c>
      <c r="G21" s="6" t="s">
        <v>9</v>
      </c>
      <c r="H21" s="6">
        <v>14</v>
      </c>
      <c r="I21" s="43">
        <v>1.2300000000000001E-4</v>
      </c>
      <c r="J21" s="43">
        <v>1.2300000000000001E-4</v>
      </c>
      <c r="K21" s="44">
        <v>99375.2</v>
      </c>
      <c r="L21" s="44">
        <v>12.2</v>
      </c>
      <c r="M21" s="48">
        <v>68.010000000000005</v>
      </c>
    </row>
    <row r="22" spans="1:13">
      <c r="A22" s="6">
        <v>15</v>
      </c>
      <c r="B22" s="43">
        <v>2.41E-4</v>
      </c>
      <c r="C22" s="43">
        <v>2.41E-4</v>
      </c>
      <c r="D22" s="44">
        <v>99236.6</v>
      </c>
      <c r="E22" s="44">
        <v>24</v>
      </c>
      <c r="F22" s="48">
        <v>62.77</v>
      </c>
      <c r="G22" s="6" t="s">
        <v>9</v>
      </c>
      <c r="H22" s="6">
        <v>15</v>
      </c>
      <c r="I22" s="43">
        <v>1.8000000000000001E-4</v>
      </c>
      <c r="J22" s="43">
        <v>1.8000000000000001E-4</v>
      </c>
      <c r="K22" s="44">
        <v>99363</v>
      </c>
      <c r="L22" s="44">
        <v>17.899999999999999</v>
      </c>
      <c r="M22" s="48">
        <v>67.02</v>
      </c>
    </row>
    <row r="23" spans="1:13">
      <c r="A23" s="6">
        <v>16</v>
      </c>
      <c r="B23" s="43">
        <v>3.5399999999999999E-4</v>
      </c>
      <c r="C23" s="43">
        <v>3.5399999999999999E-4</v>
      </c>
      <c r="D23" s="44">
        <v>99212.7</v>
      </c>
      <c r="E23" s="44">
        <v>35.200000000000003</v>
      </c>
      <c r="F23" s="48">
        <v>61.78</v>
      </c>
      <c r="G23" s="6" t="s">
        <v>9</v>
      </c>
      <c r="H23" s="6">
        <v>16</v>
      </c>
      <c r="I23" s="43">
        <v>1.7899999999999999E-4</v>
      </c>
      <c r="J23" s="43">
        <v>1.7899999999999999E-4</v>
      </c>
      <c r="K23" s="44">
        <v>99345.2</v>
      </c>
      <c r="L23" s="44">
        <v>17.8</v>
      </c>
      <c r="M23" s="48">
        <v>66.03</v>
      </c>
    </row>
    <row r="24" spans="1:13">
      <c r="A24" s="6">
        <v>17</v>
      </c>
      <c r="B24" s="43">
        <v>5.7499999999999999E-4</v>
      </c>
      <c r="C24" s="43">
        <v>5.7499999999999999E-4</v>
      </c>
      <c r="D24" s="44">
        <v>99177.5</v>
      </c>
      <c r="E24" s="44">
        <v>57</v>
      </c>
      <c r="F24" s="48">
        <v>60.8</v>
      </c>
      <c r="G24" s="6" t="s">
        <v>9</v>
      </c>
      <c r="H24" s="6">
        <v>17</v>
      </c>
      <c r="I24" s="43">
        <v>2.4600000000000002E-4</v>
      </c>
      <c r="J24" s="43">
        <v>2.4600000000000002E-4</v>
      </c>
      <c r="K24" s="44">
        <v>99327.4</v>
      </c>
      <c r="L24" s="44">
        <v>24.5</v>
      </c>
      <c r="M24" s="48">
        <v>65.040000000000006</v>
      </c>
    </row>
    <row r="25" spans="1:13">
      <c r="A25" s="6">
        <v>18</v>
      </c>
      <c r="B25" s="43">
        <v>6.1200000000000002E-4</v>
      </c>
      <c r="C25" s="43">
        <v>6.11E-4</v>
      </c>
      <c r="D25" s="44">
        <v>99120.5</v>
      </c>
      <c r="E25" s="44">
        <v>60.6</v>
      </c>
      <c r="F25" s="48">
        <v>59.84</v>
      </c>
      <c r="G25" s="6" t="s">
        <v>9</v>
      </c>
      <c r="H25" s="6">
        <v>18</v>
      </c>
      <c r="I25" s="43">
        <v>2.6200000000000003E-4</v>
      </c>
      <c r="J25" s="43">
        <v>2.6200000000000003E-4</v>
      </c>
      <c r="K25" s="44">
        <v>99302.9</v>
      </c>
      <c r="L25" s="44">
        <v>26</v>
      </c>
      <c r="M25" s="48">
        <v>64.06</v>
      </c>
    </row>
    <row r="26" spans="1:13">
      <c r="A26" s="6">
        <v>19</v>
      </c>
      <c r="B26" s="43">
        <v>6.8900000000000005E-4</v>
      </c>
      <c r="C26" s="43">
        <v>6.8800000000000003E-4</v>
      </c>
      <c r="D26" s="44">
        <v>99059.9</v>
      </c>
      <c r="E26" s="44">
        <v>68.2</v>
      </c>
      <c r="F26" s="48">
        <v>58.88</v>
      </c>
      <c r="G26" s="6" t="s">
        <v>9</v>
      </c>
      <c r="H26" s="6">
        <v>19</v>
      </c>
      <c r="I26" s="43">
        <v>2.5700000000000001E-4</v>
      </c>
      <c r="J26" s="43">
        <v>2.5700000000000001E-4</v>
      </c>
      <c r="K26" s="44">
        <v>99277</v>
      </c>
      <c r="L26" s="44">
        <v>25.5</v>
      </c>
      <c r="M26" s="48">
        <v>63.08</v>
      </c>
    </row>
    <row r="27" spans="1:13">
      <c r="A27" s="6">
        <v>20</v>
      </c>
      <c r="B27" s="43">
        <v>7.3700000000000002E-4</v>
      </c>
      <c r="C27" s="43">
        <v>7.3700000000000002E-4</v>
      </c>
      <c r="D27" s="44">
        <v>98991.7</v>
      </c>
      <c r="E27" s="44">
        <v>72.900000000000006</v>
      </c>
      <c r="F27" s="48">
        <v>57.92</v>
      </c>
      <c r="G27" s="6" t="s">
        <v>9</v>
      </c>
      <c r="H27" s="6">
        <v>20</v>
      </c>
      <c r="I27" s="43">
        <v>2.63E-4</v>
      </c>
      <c r="J27" s="43">
        <v>2.63E-4</v>
      </c>
      <c r="K27" s="44">
        <v>99251.5</v>
      </c>
      <c r="L27" s="44">
        <v>26.1</v>
      </c>
      <c r="M27" s="48">
        <v>62.09</v>
      </c>
    </row>
    <row r="28" spans="1:13">
      <c r="A28" s="6">
        <v>21</v>
      </c>
      <c r="B28" s="43">
        <v>6.78E-4</v>
      </c>
      <c r="C28" s="43">
        <v>6.78E-4</v>
      </c>
      <c r="D28" s="44">
        <v>98918.8</v>
      </c>
      <c r="E28" s="44">
        <v>67.099999999999994</v>
      </c>
      <c r="F28" s="48">
        <v>56.96</v>
      </c>
      <c r="G28" s="6" t="s">
        <v>9</v>
      </c>
      <c r="H28" s="6">
        <v>21</v>
      </c>
      <c r="I28" s="43">
        <v>2.43E-4</v>
      </c>
      <c r="J28" s="43">
        <v>2.43E-4</v>
      </c>
      <c r="K28" s="44">
        <v>99225.4</v>
      </c>
      <c r="L28" s="44">
        <v>24.1</v>
      </c>
      <c r="M28" s="48">
        <v>61.11</v>
      </c>
    </row>
    <row r="29" spans="1:13">
      <c r="A29" s="6">
        <v>22</v>
      </c>
      <c r="B29" s="43">
        <v>7.5600000000000005E-4</v>
      </c>
      <c r="C29" s="43">
        <v>7.5600000000000005E-4</v>
      </c>
      <c r="D29" s="44">
        <v>98851.7</v>
      </c>
      <c r="E29" s="44">
        <v>74.7</v>
      </c>
      <c r="F29" s="48">
        <v>56</v>
      </c>
      <c r="G29" s="6" t="s">
        <v>9</v>
      </c>
      <c r="H29" s="6">
        <v>22</v>
      </c>
      <c r="I29" s="43">
        <v>2.5700000000000001E-4</v>
      </c>
      <c r="J29" s="43">
        <v>2.5700000000000001E-4</v>
      </c>
      <c r="K29" s="44">
        <v>99201.2</v>
      </c>
      <c r="L29" s="44">
        <v>25.5</v>
      </c>
      <c r="M29" s="48">
        <v>60.12</v>
      </c>
    </row>
    <row r="30" spans="1:13">
      <c r="A30" s="6">
        <v>23</v>
      </c>
      <c r="B30" s="43">
        <v>7.5600000000000005E-4</v>
      </c>
      <c r="C30" s="43">
        <v>7.5500000000000003E-4</v>
      </c>
      <c r="D30" s="44">
        <v>98777</v>
      </c>
      <c r="E30" s="44">
        <v>74.599999999999994</v>
      </c>
      <c r="F30" s="48">
        <v>55.04</v>
      </c>
      <c r="G30" s="6" t="s">
        <v>9</v>
      </c>
      <c r="H30" s="6">
        <v>23</v>
      </c>
      <c r="I30" s="43">
        <v>2.4399999999999999E-4</v>
      </c>
      <c r="J30" s="43">
        <v>2.4399999999999999E-4</v>
      </c>
      <c r="K30" s="44">
        <v>99175.7</v>
      </c>
      <c r="L30" s="44">
        <v>24.2</v>
      </c>
      <c r="M30" s="48">
        <v>59.14</v>
      </c>
    </row>
    <row r="31" spans="1:13">
      <c r="A31" s="6">
        <v>24</v>
      </c>
      <c r="B31" s="43">
        <v>7.2199999999999999E-4</v>
      </c>
      <c r="C31" s="43">
        <v>7.2099999999999996E-4</v>
      </c>
      <c r="D31" s="44">
        <v>98702.399999999994</v>
      </c>
      <c r="E31" s="44">
        <v>71.2</v>
      </c>
      <c r="F31" s="48">
        <v>54.08</v>
      </c>
      <c r="G31" s="6" t="s">
        <v>9</v>
      </c>
      <c r="H31" s="6">
        <v>24</v>
      </c>
      <c r="I31" s="43">
        <v>2.8400000000000002E-4</v>
      </c>
      <c r="J31" s="43">
        <v>2.8400000000000002E-4</v>
      </c>
      <c r="K31" s="44">
        <v>99151.5</v>
      </c>
      <c r="L31" s="44">
        <v>28.1</v>
      </c>
      <c r="M31" s="48">
        <v>58.15</v>
      </c>
    </row>
    <row r="32" spans="1:13">
      <c r="A32" s="6">
        <v>25</v>
      </c>
      <c r="B32" s="43">
        <v>7.8700000000000005E-4</v>
      </c>
      <c r="C32" s="43">
        <v>7.8700000000000005E-4</v>
      </c>
      <c r="D32" s="44">
        <v>98631.2</v>
      </c>
      <c r="E32" s="44">
        <v>77.599999999999994</v>
      </c>
      <c r="F32" s="48">
        <v>53.12</v>
      </c>
      <c r="G32" s="6" t="s">
        <v>9</v>
      </c>
      <c r="H32" s="6">
        <v>25</v>
      </c>
      <c r="I32" s="43">
        <v>2.9799999999999998E-4</v>
      </c>
      <c r="J32" s="43">
        <v>2.9799999999999998E-4</v>
      </c>
      <c r="K32" s="44">
        <v>99123.4</v>
      </c>
      <c r="L32" s="44">
        <v>29.6</v>
      </c>
      <c r="M32" s="48">
        <v>57.17</v>
      </c>
    </row>
    <row r="33" spans="1:13">
      <c r="A33" s="6">
        <v>26</v>
      </c>
      <c r="B33" s="43">
        <v>7.1900000000000002E-4</v>
      </c>
      <c r="C33" s="43">
        <v>7.1900000000000002E-4</v>
      </c>
      <c r="D33" s="44">
        <v>98553.600000000006</v>
      </c>
      <c r="E33" s="44">
        <v>70.8</v>
      </c>
      <c r="F33" s="48">
        <v>52.16</v>
      </c>
      <c r="G33" s="6" t="s">
        <v>9</v>
      </c>
      <c r="H33" s="6">
        <v>26</v>
      </c>
      <c r="I33" s="43">
        <v>3.4000000000000002E-4</v>
      </c>
      <c r="J33" s="43">
        <v>3.4000000000000002E-4</v>
      </c>
      <c r="K33" s="44">
        <v>99093.8</v>
      </c>
      <c r="L33" s="44">
        <v>33.700000000000003</v>
      </c>
      <c r="M33" s="48">
        <v>56.19</v>
      </c>
    </row>
    <row r="34" spans="1:13">
      <c r="A34" s="6">
        <v>27</v>
      </c>
      <c r="B34" s="43">
        <v>8.3299999999999997E-4</v>
      </c>
      <c r="C34" s="43">
        <v>8.3299999999999997E-4</v>
      </c>
      <c r="D34" s="44">
        <v>98482.8</v>
      </c>
      <c r="E34" s="44">
        <v>82</v>
      </c>
      <c r="F34" s="48">
        <v>51.2</v>
      </c>
      <c r="G34" s="6" t="s">
        <v>9</v>
      </c>
      <c r="H34" s="6">
        <v>27</v>
      </c>
      <c r="I34" s="43">
        <v>3.1300000000000002E-4</v>
      </c>
      <c r="J34" s="43">
        <v>3.1199999999999999E-4</v>
      </c>
      <c r="K34" s="44">
        <v>99060.2</v>
      </c>
      <c r="L34" s="44">
        <v>31</v>
      </c>
      <c r="M34" s="48">
        <v>55.2</v>
      </c>
    </row>
    <row r="35" spans="1:13">
      <c r="A35" s="6">
        <v>28</v>
      </c>
      <c r="B35" s="43">
        <v>7.5699999999999997E-4</v>
      </c>
      <c r="C35" s="43">
        <v>7.5600000000000005E-4</v>
      </c>
      <c r="D35" s="44">
        <v>98400.7</v>
      </c>
      <c r="E35" s="44">
        <v>74.400000000000006</v>
      </c>
      <c r="F35" s="48">
        <v>50.24</v>
      </c>
      <c r="G35" s="6" t="s">
        <v>9</v>
      </c>
      <c r="H35" s="6">
        <v>28</v>
      </c>
      <c r="I35" s="43">
        <v>4.1899999999999999E-4</v>
      </c>
      <c r="J35" s="43">
        <v>4.1899999999999999E-4</v>
      </c>
      <c r="K35" s="44">
        <v>99029.2</v>
      </c>
      <c r="L35" s="44">
        <v>41.5</v>
      </c>
      <c r="M35" s="48">
        <v>54.22</v>
      </c>
    </row>
    <row r="36" spans="1:13">
      <c r="A36" s="6">
        <v>29</v>
      </c>
      <c r="B36" s="43">
        <v>9.1699999999999995E-4</v>
      </c>
      <c r="C36" s="43">
        <v>9.1699999999999995E-4</v>
      </c>
      <c r="D36" s="44">
        <v>98326.3</v>
      </c>
      <c r="E36" s="44">
        <v>90.1</v>
      </c>
      <c r="F36" s="48">
        <v>49.28</v>
      </c>
      <c r="G36" s="6" t="s">
        <v>9</v>
      </c>
      <c r="H36" s="6">
        <v>29</v>
      </c>
      <c r="I36" s="43">
        <v>3.3700000000000001E-4</v>
      </c>
      <c r="J36" s="43">
        <v>3.3700000000000001E-4</v>
      </c>
      <c r="K36" s="44">
        <v>98987.7</v>
      </c>
      <c r="L36" s="44">
        <v>33.299999999999997</v>
      </c>
      <c r="M36" s="48">
        <v>53.24</v>
      </c>
    </row>
    <row r="37" spans="1:13">
      <c r="A37" s="6">
        <v>30</v>
      </c>
      <c r="B37" s="43">
        <v>9.4300000000000004E-4</v>
      </c>
      <c r="C37" s="43">
        <v>9.4300000000000004E-4</v>
      </c>
      <c r="D37" s="44">
        <v>98236.2</v>
      </c>
      <c r="E37" s="44">
        <v>92.6</v>
      </c>
      <c r="F37" s="48">
        <v>48.32</v>
      </c>
      <c r="G37" s="6" t="s">
        <v>9</v>
      </c>
      <c r="H37" s="6">
        <v>30</v>
      </c>
      <c r="I37" s="43">
        <v>4.0900000000000002E-4</v>
      </c>
      <c r="J37" s="43">
        <v>4.0900000000000002E-4</v>
      </c>
      <c r="K37" s="44">
        <v>98954.4</v>
      </c>
      <c r="L37" s="44">
        <v>40.5</v>
      </c>
      <c r="M37" s="48">
        <v>52.26</v>
      </c>
    </row>
    <row r="38" spans="1:13">
      <c r="A38" s="6">
        <v>31</v>
      </c>
      <c r="B38" s="43">
        <v>9.9799999999999997E-4</v>
      </c>
      <c r="C38" s="43">
        <v>9.9700000000000006E-4</v>
      </c>
      <c r="D38" s="44">
        <v>98143.5</v>
      </c>
      <c r="E38" s="44">
        <v>97.9</v>
      </c>
      <c r="F38" s="48">
        <v>47.37</v>
      </c>
      <c r="G38" s="6" t="s">
        <v>9</v>
      </c>
      <c r="H38" s="6">
        <v>31</v>
      </c>
      <c r="I38" s="43">
        <v>3.6900000000000002E-4</v>
      </c>
      <c r="J38" s="43">
        <v>3.6900000000000002E-4</v>
      </c>
      <c r="K38" s="44">
        <v>98913.9</v>
      </c>
      <c r="L38" s="44">
        <v>36.5</v>
      </c>
      <c r="M38" s="48">
        <v>51.28</v>
      </c>
    </row>
    <row r="39" spans="1:13">
      <c r="A39" s="6">
        <v>32</v>
      </c>
      <c r="B39" s="43">
        <v>1.109E-3</v>
      </c>
      <c r="C39" s="43">
        <v>1.108E-3</v>
      </c>
      <c r="D39" s="44">
        <v>98045.7</v>
      </c>
      <c r="E39" s="44">
        <v>108.6</v>
      </c>
      <c r="F39" s="48">
        <v>46.41</v>
      </c>
      <c r="G39" s="6" t="s">
        <v>9</v>
      </c>
      <c r="H39" s="6">
        <v>32</v>
      </c>
      <c r="I39" s="43">
        <v>4.0000000000000002E-4</v>
      </c>
      <c r="J39" s="43">
        <v>4.0000000000000002E-4</v>
      </c>
      <c r="K39" s="44">
        <v>98877.4</v>
      </c>
      <c r="L39" s="44">
        <v>39.6</v>
      </c>
      <c r="M39" s="48">
        <v>50.3</v>
      </c>
    </row>
    <row r="40" spans="1:13">
      <c r="A40" s="6">
        <v>33</v>
      </c>
      <c r="B40" s="43">
        <v>1.0740000000000001E-3</v>
      </c>
      <c r="C40" s="43">
        <v>1.073E-3</v>
      </c>
      <c r="D40" s="44">
        <v>97937</v>
      </c>
      <c r="E40" s="44">
        <v>105.1</v>
      </c>
      <c r="F40" s="48">
        <v>45.46</v>
      </c>
      <c r="G40" s="6" t="s">
        <v>9</v>
      </c>
      <c r="H40" s="6">
        <v>33</v>
      </c>
      <c r="I40" s="43">
        <v>5.3300000000000005E-4</v>
      </c>
      <c r="J40" s="43">
        <v>5.3300000000000005E-4</v>
      </c>
      <c r="K40" s="44">
        <v>98837.8</v>
      </c>
      <c r="L40" s="44">
        <v>52.7</v>
      </c>
      <c r="M40" s="48">
        <v>49.32</v>
      </c>
    </row>
    <row r="41" spans="1:13">
      <c r="A41" s="6">
        <v>34</v>
      </c>
      <c r="B41" s="43">
        <v>1.1069999999999999E-3</v>
      </c>
      <c r="C41" s="43">
        <v>1.1069999999999999E-3</v>
      </c>
      <c r="D41" s="44">
        <v>97831.9</v>
      </c>
      <c r="E41" s="44">
        <v>108.3</v>
      </c>
      <c r="F41" s="48">
        <v>44.51</v>
      </c>
      <c r="G41" s="6" t="s">
        <v>9</v>
      </c>
      <c r="H41" s="6">
        <v>34</v>
      </c>
      <c r="I41" s="43">
        <v>5.2300000000000003E-4</v>
      </c>
      <c r="J41" s="43">
        <v>5.2300000000000003E-4</v>
      </c>
      <c r="K41" s="44">
        <v>98785.2</v>
      </c>
      <c r="L41" s="44">
        <v>51.7</v>
      </c>
      <c r="M41" s="48">
        <v>48.35</v>
      </c>
    </row>
    <row r="42" spans="1:13">
      <c r="A42" s="6">
        <v>35</v>
      </c>
      <c r="B42" s="43">
        <v>1.235E-3</v>
      </c>
      <c r="C42" s="43">
        <v>1.2340000000000001E-3</v>
      </c>
      <c r="D42" s="44">
        <v>97723.7</v>
      </c>
      <c r="E42" s="44">
        <v>120.6</v>
      </c>
      <c r="F42" s="48">
        <v>43.56</v>
      </c>
      <c r="G42" s="6" t="s">
        <v>9</v>
      </c>
      <c r="H42" s="6">
        <v>35</v>
      </c>
      <c r="I42" s="43">
        <v>5.6400000000000005E-4</v>
      </c>
      <c r="J42" s="43">
        <v>5.6400000000000005E-4</v>
      </c>
      <c r="K42" s="44">
        <v>98733.5</v>
      </c>
      <c r="L42" s="44">
        <v>55.7</v>
      </c>
      <c r="M42" s="48">
        <v>47.37</v>
      </c>
    </row>
    <row r="43" spans="1:13">
      <c r="A43" s="6">
        <v>36</v>
      </c>
      <c r="B43" s="43">
        <v>1.2949999999999999E-3</v>
      </c>
      <c r="C43" s="43">
        <v>1.294E-3</v>
      </c>
      <c r="D43" s="44">
        <v>97603.1</v>
      </c>
      <c r="E43" s="44">
        <v>126.3</v>
      </c>
      <c r="F43" s="48">
        <v>42.61</v>
      </c>
      <c r="G43" s="6" t="s">
        <v>9</v>
      </c>
      <c r="H43" s="6">
        <v>36</v>
      </c>
      <c r="I43" s="43">
        <v>6.9800000000000005E-4</v>
      </c>
      <c r="J43" s="43">
        <v>6.9800000000000005E-4</v>
      </c>
      <c r="K43" s="44">
        <v>98677.8</v>
      </c>
      <c r="L43" s="44">
        <v>68.8</v>
      </c>
      <c r="M43" s="48">
        <v>46.4</v>
      </c>
    </row>
    <row r="44" spans="1:13">
      <c r="A44" s="6">
        <v>37</v>
      </c>
      <c r="B44" s="43">
        <v>1.359E-3</v>
      </c>
      <c r="C44" s="43">
        <v>1.358E-3</v>
      </c>
      <c r="D44" s="44">
        <v>97476.7</v>
      </c>
      <c r="E44" s="44">
        <v>132.4</v>
      </c>
      <c r="F44" s="48">
        <v>41.67</v>
      </c>
      <c r="G44" s="6" t="s">
        <v>9</v>
      </c>
      <c r="H44" s="6">
        <v>37</v>
      </c>
      <c r="I44" s="43">
        <v>7.2999999999999996E-4</v>
      </c>
      <c r="J44" s="43">
        <v>7.2999999999999996E-4</v>
      </c>
      <c r="K44" s="44">
        <v>98609</v>
      </c>
      <c r="L44" s="44">
        <v>72</v>
      </c>
      <c r="M44" s="48">
        <v>45.43</v>
      </c>
    </row>
    <row r="45" spans="1:13">
      <c r="A45" s="6">
        <v>38</v>
      </c>
      <c r="B45" s="43">
        <v>1.4289999999999999E-3</v>
      </c>
      <c r="C45" s="43">
        <v>1.428E-3</v>
      </c>
      <c r="D45" s="44">
        <v>97344.3</v>
      </c>
      <c r="E45" s="44">
        <v>139</v>
      </c>
      <c r="F45" s="48">
        <v>40.72</v>
      </c>
      <c r="G45" s="6" t="s">
        <v>9</v>
      </c>
      <c r="H45" s="6">
        <v>38</v>
      </c>
      <c r="I45" s="43">
        <v>7.8100000000000001E-4</v>
      </c>
      <c r="J45" s="43">
        <v>7.8100000000000001E-4</v>
      </c>
      <c r="K45" s="44">
        <v>98537</v>
      </c>
      <c r="L45" s="44">
        <v>76.900000000000006</v>
      </c>
      <c r="M45" s="48">
        <v>44.46</v>
      </c>
    </row>
    <row r="46" spans="1:13">
      <c r="A46" s="6">
        <v>39</v>
      </c>
      <c r="B46" s="43">
        <v>1.4729999999999999E-3</v>
      </c>
      <c r="C46" s="43">
        <v>1.472E-3</v>
      </c>
      <c r="D46" s="44">
        <v>97205.4</v>
      </c>
      <c r="E46" s="44">
        <v>143.1</v>
      </c>
      <c r="F46" s="48">
        <v>39.78</v>
      </c>
      <c r="G46" s="6" t="s">
        <v>9</v>
      </c>
      <c r="H46" s="6">
        <v>39</v>
      </c>
      <c r="I46" s="43">
        <v>8.9499999999999996E-4</v>
      </c>
      <c r="J46" s="43">
        <v>8.9499999999999996E-4</v>
      </c>
      <c r="K46" s="44">
        <v>98460.1</v>
      </c>
      <c r="L46" s="44">
        <v>88.1</v>
      </c>
      <c r="M46" s="48">
        <v>43.5</v>
      </c>
    </row>
    <row r="47" spans="1:13">
      <c r="A47" s="6">
        <v>40</v>
      </c>
      <c r="B47" s="43">
        <v>1.5610000000000001E-3</v>
      </c>
      <c r="C47" s="43">
        <v>1.56E-3</v>
      </c>
      <c r="D47" s="44">
        <v>97062.3</v>
      </c>
      <c r="E47" s="44">
        <v>151.4</v>
      </c>
      <c r="F47" s="48">
        <v>38.840000000000003</v>
      </c>
      <c r="G47" s="6" t="s">
        <v>9</v>
      </c>
      <c r="H47" s="6">
        <v>40</v>
      </c>
      <c r="I47" s="43">
        <v>9.3000000000000005E-4</v>
      </c>
      <c r="J47" s="43">
        <v>9.3000000000000005E-4</v>
      </c>
      <c r="K47" s="44">
        <v>98372</v>
      </c>
      <c r="L47" s="44">
        <v>91.5</v>
      </c>
      <c r="M47" s="48">
        <v>42.54</v>
      </c>
    </row>
    <row r="48" spans="1:13">
      <c r="A48" s="6">
        <v>41</v>
      </c>
      <c r="B48" s="43">
        <v>1.7440000000000001E-3</v>
      </c>
      <c r="C48" s="43">
        <v>1.743E-3</v>
      </c>
      <c r="D48" s="44">
        <v>96910.9</v>
      </c>
      <c r="E48" s="44">
        <v>168.9</v>
      </c>
      <c r="F48" s="48">
        <v>37.9</v>
      </c>
      <c r="G48" s="6" t="s">
        <v>9</v>
      </c>
      <c r="H48" s="6">
        <v>41</v>
      </c>
      <c r="I48" s="43">
        <v>1.0169999999999999E-3</v>
      </c>
      <c r="J48" s="43">
        <v>1.0169999999999999E-3</v>
      </c>
      <c r="K48" s="44">
        <v>98280.5</v>
      </c>
      <c r="L48" s="44">
        <v>99.9</v>
      </c>
      <c r="M48" s="48">
        <v>41.58</v>
      </c>
    </row>
    <row r="49" spans="1:13">
      <c r="A49" s="6">
        <v>42</v>
      </c>
      <c r="B49" s="43">
        <v>1.8569999999999999E-3</v>
      </c>
      <c r="C49" s="43">
        <v>1.8550000000000001E-3</v>
      </c>
      <c r="D49" s="44">
        <v>96742</v>
      </c>
      <c r="E49" s="44">
        <v>179.5</v>
      </c>
      <c r="F49" s="48">
        <v>36.97</v>
      </c>
      <c r="G49" s="6" t="s">
        <v>9</v>
      </c>
      <c r="H49" s="6">
        <v>42</v>
      </c>
      <c r="I49" s="43">
        <v>1.165E-3</v>
      </c>
      <c r="J49" s="43">
        <v>1.165E-3</v>
      </c>
      <c r="K49" s="44">
        <v>98180.6</v>
      </c>
      <c r="L49" s="44">
        <v>114.4</v>
      </c>
      <c r="M49" s="48">
        <v>40.619999999999997</v>
      </c>
    </row>
    <row r="50" spans="1:13">
      <c r="A50" s="6">
        <v>43</v>
      </c>
      <c r="B50" s="43">
        <v>2.0079999999999998E-3</v>
      </c>
      <c r="C50" s="43">
        <v>2.006E-3</v>
      </c>
      <c r="D50" s="44">
        <v>96562.5</v>
      </c>
      <c r="E50" s="44">
        <v>193.7</v>
      </c>
      <c r="F50" s="48">
        <v>36.03</v>
      </c>
      <c r="G50" s="6" t="s">
        <v>9</v>
      </c>
      <c r="H50" s="6">
        <v>43</v>
      </c>
      <c r="I50" s="43">
        <v>1.2689999999999999E-3</v>
      </c>
      <c r="J50" s="43">
        <v>1.268E-3</v>
      </c>
      <c r="K50" s="44">
        <v>98066.2</v>
      </c>
      <c r="L50" s="44">
        <v>124.4</v>
      </c>
      <c r="M50" s="48">
        <v>39.659999999999997</v>
      </c>
    </row>
    <row r="51" spans="1:13">
      <c r="A51" s="6">
        <v>44</v>
      </c>
      <c r="B51" s="43">
        <v>2.2550000000000001E-3</v>
      </c>
      <c r="C51" s="43">
        <v>2.2529999999999998E-3</v>
      </c>
      <c r="D51" s="44">
        <v>96368.8</v>
      </c>
      <c r="E51" s="44">
        <v>217.1</v>
      </c>
      <c r="F51" s="48">
        <v>35.1</v>
      </c>
      <c r="G51" s="6" t="s">
        <v>9</v>
      </c>
      <c r="H51" s="6">
        <v>44</v>
      </c>
      <c r="I51" s="43">
        <v>1.3749999999999999E-3</v>
      </c>
      <c r="J51" s="43">
        <v>1.374E-3</v>
      </c>
      <c r="K51" s="44">
        <v>97941.9</v>
      </c>
      <c r="L51" s="44">
        <v>134.6</v>
      </c>
      <c r="M51" s="48">
        <v>38.71</v>
      </c>
    </row>
    <row r="52" spans="1:13">
      <c r="A52" s="6">
        <v>45</v>
      </c>
      <c r="B52" s="43">
        <v>2.3600000000000001E-3</v>
      </c>
      <c r="C52" s="43">
        <v>2.3579999999999999E-3</v>
      </c>
      <c r="D52" s="44">
        <v>96151.7</v>
      </c>
      <c r="E52" s="44">
        <v>226.7</v>
      </c>
      <c r="F52" s="48">
        <v>34.18</v>
      </c>
      <c r="G52" s="6" t="s">
        <v>9</v>
      </c>
      <c r="H52" s="6">
        <v>45</v>
      </c>
      <c r="I52" s="43">
        <v>1.5659999999999999E-3</v>
      </c>
      <c r="J52" s="43">
        <v>1.565E-3</v>
      </c>
      <c r="K52" s="44">
        <v>97807.3</v>
      </c>
      <c r="L52" s="44">
        <v>153</v>
      </c>
      <c r="M52" s="48">
        <v>37.770000000000003</v>
      </c>
    </row>
    <row r="53" spans="1:13">
      <c r="A53" s="6">
        <v>46</v>
      </c>
      <c r="B53" s="43">
        <v>2.598E-3</v>
      </c>
      <c r="C53" s="43">
        <v>2.5950000000000001E-3</v>
      </c>
      <c r="D53" s="44">
        <v>95925</v>
      </c>
      <c r="E53" s="44">
        <v>248.9</v>
      </c>
      <c r="F53" s="48">
        <v>33.26</v>
      </c>
      <c r="G53" s="6" t="s">
        <v>9</v>
      </c>
      <c r="H53" s="6">
        <v>46</v>
      </c>
      <c r="I53" s="43">
        <v>1.593E-3</v>
      </c>
      <c r="J53" s="43">
        <v>1.5920000000000001E-3</v>
      </c>
      <c r="K53" s="44">
        <v>97654.3</v>
      </c>
      <c r="L53" s="44">
        <v>155.5</v>
      </c>
      <c r="M53" s="48">
        <v>36.83</v>
      </c>
    </row>
    <row r="54" spans="1:13">
      <c r="A54" s="6">
        <v>47</v>
      </c>
      <c r="B54" s="43">
        <v>2.8579999999999999E-3</v>
      </c>
      <c r="C54" s="43">
        <v>2.8540000000000002E-3</v>
      </c>
      <c r="D54" s="44">
        <v>95676.1</v>
      </c>
      <c r="E54" s="44">
        <v>273.10000000000002</v>
      </c>
      <c r="F54" s="48">
        <v>32.35</v>
      </c>
      <c r="G54" s="6" t="s">
        <v>9</v>
      </c>
      <c r="H54" s="6">
        <v>47</v>
      </c>
      <c r="I54" s="43">
        <v>1.851E-3</v>
      </c>
      <c r="J54" s="43">
        <v>1.8489999999999999E-3</v>
      </c>
      <c r="K54" s="44">
        <v>97498.8</v>
      </c>
      <c r="L54" s="44">
        <v>180.3</v>
      </c>
      <c r="M54" s="48">
        <v>35.880000000000003</v>
      </c>
    </row>
    <row r="55" spans="1:13">
      <c r="A55" s="6">
        <v>48</v>
      </c>
      <c r="B55" s="43">
        <v>3.1329999999999999E-3</v>
      </c>
      <c r="C55" s="43">
        <v>3.1280000000000001E-3</v>
      </c>
      <c r="D55" s="44">
        <v>95403</v>
      </c>
      <c r="E55" s="44">
        <v>298.39999999999998</v>
      </c>
      <c r="F55" s="48">
        <v>31.44</v>
      </c>
      <c r="G55" s="6" t="s">
        <v>9</v>
      </c>
      <c r="H55" s="6">
        <v>48</v>
      </c>
      <c r="I55" s="43">
        <v>2.1689999999999999E-3</v>
      </c>
      <c r="J55" s="43">
        <v>2.1670000000000001E-3</v>
      </c>
      <c r="K55" s="44">
        <v>97318.5</v>
      </c>
      <c r="L55" s="44">
        <v>210.9</v>
      </c>
      <c r="M55" s="48">
        <v>34.950000000000003</v>
      </c>
    </row>
    <row r="56" spans="1:13">
      <c r="A56" s="6">
        <v>49</v>
      </c>
      <c r="B56" s="43">
        <v>3.4129999999999998E-3</v>
      </c>
      <c r="C56" s="43">
        <v>3.408E-3</v>
      </c>
      <c r="D56" s="44">
        <v>95104.5</v>
      </c>
      <c r="E56" s="44">
        <v>324.10000000000002</v>
      </c>
      <c r="F56" s="48">
        <v>30.54</v>
      </c>
      <c r="G56" s="6" t="s">
        <v>9</v>
      </c>
      <c r="H56" s="6">
        <v>49</v>
      </c>
      <c r="I56" s="43">
        <v>2.1849999999999999E-3</v>
      </c>
      <c r="J56" s="43">
        <v>2.183E-3</v>
      </c>
      <c r="K56" s="44">
        <v>97107.7</v>
      </c>
      <c r="L56" s="44">
        <v>211.9</v>
      </c>
      <c r="M56" s="48">
        <v>34.020000000000003</v>
      </c>
    </row>
    <row r="57" spans="1:13">
      <c r="A57" s="6">
        <v>50</v>
      </c>
      <c r="B57" s="43">
        <v>3.7780000000000001E-3</v>
      </c>
      <c r="C57" s="43">
        <v>3.771E-3</v>
      </c>
      <c r="D57" s="44">
        <v>94780.5</v>
      </c>
      <c r="E57" s="44">
        <v>357.4</v>
      </c>
      <c r="F57" s="48">
        <v>29.64</v>
      </c>
      <c r="G57" s="6" t="s">
        <v>9</v>
      </c>
      <c r="H57" s="6">
        <v>50</v>
      </c>
      <c r="I57" s="43">
        <v>2.6159999999999998E-3</v>
      </c>
      <c r="J57" s="43">
        <v>2.6129999999999999E-3</v>
      </c>
      <c r="K57" s="44">
        <v>96895.7</v>
      </c>
      <c r="L57" s="44">
        <v>253.2</v>
      </c>
      <c r="M57" s="48">
        <v>33.1</v>
      </c>
    </row>
    <row r="58" spans="1:13">
      <c r="A58" s="6">
        <v>51</v>
      </c>
      <c r="B58" s="43">
        <v>4.2960000000000003E-3</v>
      </c>
      <c r="C58" s="43">
        <v>4.287E-3</v>
      </c>
      <c r="D58" s="44">
        <v>94423</v>
      </c>
      <c r="E58" s="44">
        <v>404.8</v>
      </c>
      <c r="F58" s="48">
        <v>28.75</v>
      </c>
      <c r="G58" s="6" t="s">
        <v>9</v>
      </c>
      <c r="H58" s="6">
        <v>51</v>
      </c>
      <c r="I58" s="43">
        <v>2.6359999999999999E-3</v>
      </c>
      <c r="J58" s="43">
        <v>2.6319999999999998E-3</v>
      </c>
      <c r="K58" s="44">
        <v>96642.6</v>
      </c>
      <c r="L58" s="44">
        <v>254.4</v>
      </c>
      <c r="M58" s="48">
        <v>32.18</v>
      </c>
    </row>
    <row r="59" spans="1:13">
      <c r="A59" s="6">
        <v>52</v>
      </c>
      <c r="B59" s="43">
        <v>4.4489999999999998E-3</v>
      </c>
      <c r="C59" s="43">
        <v>4.4390000000000002E-3</v>
      </c>
      <c r="D59" s="44">
        <v>94018.2</v>
      </c>
      <c r="E59" s="44">
        <v>417.4</v>
      </c>
      <c r="F59" s="48">
        <v>27.87</v>
      </c>
      <c r="G59" s="6" t="s">
        <v>9</v>
      </c>
      <c r="H59" s="6">
        <v>52</v>
      </c>
      <c r="I59" s="43">
        <v>3.0309999999999998E-3</v>
      </c>
      <c r="J59" s="43">
        <v>3.026E-3</v>
      </c>
      <c r="K59" s="44">
        <v>96388.2</v>
      </c>
      <c r="L59" s="44">
        <v>291.7</v>
      </c>
      <c r="M59" s="48">
        <v>31.27</v>
      </c>
    </row>
    <row r="60" spans="1:13">
      <c r="A60" s="6">
        <v>53</v>
      </c>
      <c r="B60" s="43">
        <v>5.0740000000000004E-3</v>
      </c>
      <c r="C60" s="43">
        <v>5.0610000000000004E-3</v>
      </c>
      <c r="D60" s="44">
        <v>93600.9</v>
      </c>
      <c r="E60" s="44">
        <v>473.7</v>
      </c>
      <c r="F60" s="48">
        <v>26.99</v>
      </c>
      <c r="G60" s="6" t="s">
        <v>9</v>
      </c>
      <c r="H60" s="6">
        <v>53</v>
      </c>
      <c r="I60" s="43">
        <v>3.199E-3</v>
      </c>
      <c r="J60" s="43">
        <v>3.1930000000000001E-3</v>
      </c>
      <c r="K60" s="44">
        <v>96096.5</v>
      </c>
      <c r="L60" s="44">
        <v>306.89999999999998</v>
      </c>
      <c r="M60" s="48">
        <v>30.36</v>
      </c>
    </row>
    <row r="61" spans="1:13">
      <c r="A61" s="6">
        <v>54</v>
      </c>
      <c r="B61" s="43">
        <v>5.5199999999999997E-3</v>
      </c>
      <c r="C61" s="43">
        <v>5.5040000000000002E-3</v>
      </c>
      <c r="D61" s="44">
        <v>93127.1</v>
      </c>
      <c r="E61" s="44">
        <v>512.6</v>
      </c>
      <c r="F61" s="48">
        <v>26.13</v>
      </c>
      <c r="G61" s="6" t="s">
        <v>9</v>
      </c>
      <c r="H61" s="6">
        <v>54</v>
      </c>
      <c r="I61" s="43">
        <v>3.418E-3</v>
      </c>
      <c r="J61" s="43">
        <v>3.4129999999999998E-3</v>
      </c>
      <c r="K61" s="44">
        <v>95789.6</v>
      </c>
      <c r="L61" s="44">
        <v>326.89999999999998</v>
      </c>
      <c r="M61" s="48">
        <v>29.45</v>
      </c>
    </row>
    <row r="62" spans="1:13">
      <c r="A62" s="6">
        <v>55</v>
      </c>
      <c r="B62" s="43">
        <v>5.9610000000000002E-3</v>
      </c>
      <c r="C62" s="43">
        <v>5.9439999999999996E-3</v>
      </c>
      <c r="D62" s="44">
        <v>92614.5</v>
      </c>
      <c r="E62" s="44">
        <v>550.5</v>
      </c>
      <c r="F62" s="48">
        <v>25.27</v>
      </c>
      <c r="G62" s="6" t="s">
        <v>9</v>
      </c>
      <c r="H62" s="6">
        <v>55</v>
      </c>
      <c r="I62" s="43">
        <v>3.7230000000000002E-3</v>
      </c>
      <c r="J62" s="43">
        <v>3.7160000000000001E-3</v>
      </c>
      <c r="K62" s="44">
        <v>95462.7</v>
      </c>
      <c r="L62" s="44">
        <v>354.7</v>
      </c>
      <c r="M62" s="48">
        <v>28.55</v>
      </c>
    </row>
    <row r="63" spans="1:13">
      <c r="A63" s="6">
        <v>56</v>
      </c>
      <c r="B63" s="43">
        <v>6.6470000000000001E-3</v>
      </c>
      <c r="C63" s="43">
        <v>6.6249999999999998E-3</v>
      </c>
      <c r="D63" s="44">
        <v>92064.1</v>
      </c>
      <c r="E63" s="44">
        <v>609.9</v>
      </c>
      <c r="F63" s="48">
        <v>24.42</v>
      </c>
      <c r="G63" s="6" t="s">
        <v>9</v>
      </c>
      <c r="H63" s="6">
        <v>56</v>
      </c>
      <c r="I63" s="43">
        <v>4.2960000000000003E-3</v>
      </c>
      <c r="J63" s="43">
        <v>4.287E-3</v>
      </c>
      <c r="K63" s="44">
        <v>95108</v>
      </c>
      <c r="L63" s="44">
        <v>407.7</v>
      </c>
      <c r="M63" s="48">
        <v>27.66</v>
      </c>
    </row>
    <row r="64" spans="1:13">
      <c r="A64" s="6">
        <v>57</v>
      </c>
      <c r="B64" s="43">
        <v>6.9969999999999997E-3</v>
      </c>
      <c r="C64" s="43">
        <v>6.9719999999999999E-3</v>
      </c>
      <c r="D64" s="44">
        <v>91454.1</v>
      </c>
      <c r="E64" s="44">
        <v>637.6</v>
      </c>
      <c r="F64" s="48">
        <v>23.58</v>
      </c>
      <c r="G64" s="6" t="s">
        <v>9</v>
      </c>
      <c r="H64" s="6">
        <v>57</v>
      </c>
      <c r="I64" s="43">
        <v>4.3899999999999998E-3</v>
      </c>
      <c r="J64" s="43">
        <v>4.3800000000000002E-3</v>
      </c>
      <c r="K64" s="44">
        <v>94700.3</v>
      </c>
      <c r="L64" s="44">
        <v>414.8</v>
      </c>
      <c r="M64" s="48">
        <v>26.78</v>
      </c>
    </row>
    <row r="65" spans="1:13">
      <c r="A65" s="6">
        <v>58</v>
      </c>
      <c r="B65" s="43">
        <v>7.607E-3</v>
      </c>
      <c r="C65" s="43">
        <v>7.5779999999999997E-3</v>
      </c>
      <c r="D65" s="44">
        <v>90816.5</v>
      </c>
      <c r="E65" s="44">
        <v>688.2</v>
      </c>
      <c r="F65" s="48">
        <v>22.74</v>
      </c>
      <c r="G65" s="6" t="s">
        <v>9</v>
      </c>
      <c r="H65" s="6">
        <v>58</v>
      </c>
      <c r="I65" s="43">
        <v>4.7549999999999997E-3</v>
      </c>
      <c r="J65" s="43">
        <v>4.744E-3</v>
      </c>
      <c r="K65" s="44">
        <v>94285.5</v>
      </c>
      <c r="L65" s="44">
        <v>447.3</v>
      </c>
      <c r="M65" s="48">
        <v>25.89</v>
      </c>
    </row>
    <row r="66" spans="1:13">
      <c r="A66" s="6">
        <v>59</v>
      </c>
      <c r="B66" s="43">
        <v>7.7840000000000001E-3</v>
      </c>
      <c r="C66" s="43">
        <v>7.7539999999999996E-3</v>
      </c>
      <c r="D66" s="44">
        <v>90128.3</v>
      </c>
      <c r="E66" s="44">
        <v>698.8</v>
      </c>
      <c r="F66" s="48">
        <v>21.91</v>
      </c>
      <c r="G66" s="6" t="s">
        <v>9</v>
      </c>
      <c r="H66" s="6">
        <v>59</v>
      </c>
      <c r="I66" s="43">
        <v>5.3249999999999999E-3</v>
      </c>
      <c r="J66" s="43">
        <v>5.3109999999999997E-3</v>
      </c>
      <c r="K66" s="44">
        <v>93838.2</v>
      </c>
      <c r="L66" s="44">
        <v>498.4</v>
      </c>
      <c r="M66" s="48">
        <v>25.01</v>
      </c>
    </row>
    <row r="67" spans="1:13">
      <c r="A67" s="6">
        <v>60</v>
      </c>
      <c r="B67" s="43">
        <v>9.3970000000000008E-3</v>
      </c>
      <c r="C67" s="43">
        <v>9.3530000000000002E-3</v>
      </c>
      <c r="D67" s="44">
        <v>89429.4</v>
      </c>
      <c r="E67" s="44">
        <v>836.5</v>
      </c>
      <c r="F67" s="48">
        <v>21.08</v>
      </c>
      <c r="G67" s="6" t="s">
        <v>9</v>
      </c>
      <c r="H67" s="6">
        <v>60</v>
      </c>
      <c r="I67" s="43">
        <v>5.7559999999999998E-3</v>
      </c>
      <c r="J67" s="43">
        <v>5.7400000000000003E-3</v>
      </c>
      <c r="K67" s="44">
        <v>93339.8</v>
      </c>
      <c r="L67" s="44">
        <v>535.79999999999995</v>
      </c>
      <c r="M67" s="48">
        <v>24.14</v>
      </c>
    </row>
    <row r="68" spans="1:13">
      <c r="A68" s="6">
        <v>61</v>
      </c>
      <c r="B68" s="43">
        <v>1.059E-2</v>
      </c>
      <c r="C68" s="43">
        <v>1.0534E-2</v>
      </c>
      <c r="D68" s="44">
        <v>88593</v>
      </c>
      <c r="E68" s="44">
        <v>933.3</v>
      </c>
      <c r="F68" s="48">
        <v>20.27</v>
      </c>
      <c r="G68" s="6" t="s">
        <v>9</v>
      </c>
      <c r="H68" s="6">
        <v>61</v>
      </c>
      <c r="I68" s="43">
        <v>6.5519999999999997E-3</v>
      </c>
      <c r="J68" s="43">
        <v>6.5300000000000002E-3</v>
      </c>
      <c r="K68" s="44">
        <v>92804.1</v>
      </c>
      <c r="L68" s="44">
        <v>606</v>
      </c>
      <c r="M68" s="48">
        <v>23.28</v>
      </c>
    </row>
    <row r="69" spans="1:13">
      <c r="A69" s="6">
        <v>62</v>
      </c>
      <c r="B69" s="43">
        <v>1.1358999999999999E-2</v>
      </c>
      <c r="C69" s="43">
        <v>1.1294999999999999E-2</v>
      </c>
      <c r="D69" s="44">
        <v>87659.7</v>
      </c>
      <c r="E69" s="44">
        <v>990.1</v>
      </c>
      <c r="F69" s="48">
        <v>19.48</v>
      </c>
      <c r="G69" s="6" t="s">
        <v>9</v>
      </c>
      <c r="H69" s="6">
        <v>62</v>
      </c>
      <c r="I69" s="43">
        <v>7.1510000000000002E-3</v>
      </c>
      <c r="J69" s="43">
        <v>7.1260000000000004E-3</v>
      </c>
      <c r="K69" s="44">
        <v>92198</v>
      </c>
      <c r="L69" s="44">
        <v>657</v>
      </c>
      <c r="M69" s="48">
        <v>22.43</v>
      </c>
    </row>
    <row r="70" spans="1:13">
      <c r="A70" s="6">
        <v>63</v>
      </c>
      <c r="B70" s="43">
        <v>1.2569E-2</v>
      </c>
      <c r="C70" s="43">
        <v>1.2489999999999999E-2</v>
      </c>
      <c r="D70" s="44">
        <v>86669.6</v>
      </c>
      <c r="E70" s="44">
        <v>1082.5</v>
      </c>
      <c r="F70" s="48">
        <v>18.7</v>
      </c>
      <c r="G70" s="6" t="s">
        <v>9</v>
      </c>
      <c r="H70" s="6">
        <v>63</v>
      </c>
      <c r="I70" s="43">
        <v>7.8630000000000002E-3</v>
      </c>
      <c r="J70" s="43">
        <v>7.8320000000000004E-3</v>
      </c>
      <c r="K70" s="44">
        <v>91541</v>
      </c>
      <c r="L70" s="44">
        <v>716.9</v>
      </c>
      <c r="M70" s="48">
        <v>21.59</v>
      </c>
    </row>
    <row r="71" spans="1:13">
      <c r="A71" s="6">
        <v>64</v>
      </c>
      <c r="B71" s="43">
        <v>1.401E-2</v>
      </c>
      <c r="C71" s="43">
        <v>1.3913E-2</v>
      </c>
      <c r="D71" s="44">
        <v>85587.1</v>
      </c>
      <c r="E71" s="44">
        <v>1190.8</v>
      </c>
      <c r="F71" s="48">
        <v>17.93</v>
      </c>
      <c r="G71" s="6" t="s">
        <v>9</v>
      </c>
      <c r="H71" s="6">
        <v>64</v>
      </c>
      <c r="I71" s="43">
        <v>8.8070000000000006E-3</v>
      </c>
      <c r="J71" s="43">
        <v>8.7679999999999998E-3</v>
      </c>
      <c r="K71" s="44">
        <v>90824.1</v>
      </c>
      <c r="L71" s="44">
        <v>796.4</v>
      </c>
      <c r="M71" s="48">
        <v>20.75</v>
      </c>
    </row>
    <row r="72" spans="1:13">
      <c r="A72" s="6">
        <v>65</v>
      </c>
      <c r="B72" s="43">
        <v>1.5520000000000001E-2</v>
      </c>
      <c r="C72" s="43">
        <v>1.5401E-2</v>
      </c>
      <c r="D72" s="44">
        <v>84396.3</v>
      </c>
      <c r="E72" s="44">
        <v>1299.8</v>
      </c>
      <c r="F72" s="48">
        <v>17.170000000000002</v>
      </c>
      <c r="G72" s="6" t="s">
        <v>9</v>
      </c>
      <c r="H72" s="6">
        <v>65</v>
      </c>
      <c r="I72" s="43">
        <v>9.4769999999999993E-3</v>
      </c>
      <c r="J72" s="43">
        <v>9.4319999999999994E-3</v>
      </c>
      <c r="K72" s="44">
        <v>90027.7</v>
      </c>
      <c r="L72" s="44">
        <v>849.1</v>
      </c>
      <c r="M72" s="48">
        <v>19.93</v>
      </c>
    </row>
    <row r="73" spans="1:13">
      <c r="A73" s="6">
        <v>66</v>
      </c>
      <c r="B73" s="43">
        <v>1.6662E-2</v>
      </c>
      <c r="C73" s="43">
        <v>1.6524E-2</v>
      </c>
      <c r="D73" s="44">
        <v>83096.600000000006</v>
      </c>
      <c r="E73" s="44">
        <v>1373.1</v>
      </c>
      <c r="F73" s="48">
        <v>16.43</v>
      </c>
      <c r="G73" s="6" t="s">
        <v>9</v>
      </c>
      <c r="H73" s="6">
        <v>66</v>
      </c>
      <c r="I73" s="43">
        <v>1.0293E-2</v>
      </c>
      <c r="J73" s="43">
        <v>1.0240000000000001E-2</v>
      </c>
      <c r="K73" s="44">
        <v>89178.6</v>
      </c>
      <c r="L73" s="44">
        <v>913.2</v>
      </c>
      <c r="M73" s="48">
        <v>19.12</v>
      </c>
    </row>
    <row r="74" spans="1:13">
      <c r="A74" s="6">
        <v>67</v>
      </c>
      <c r="B74" s="43">
        <v>1.8355E-2</v>
      </c>
      <c r="C74" s="43">
        <v>1.8187999999999999E-2</v>
      </c>
      <c r="D74" s="44">
        <v>81723.5</v>
      </c>
      <c r="E74" s="44">
        <v>1486.4</v>
      </c>
      <c r="F74" s="48">
        <v>15.7</v>
      </c>
      <c r="G74" s="6" t="s">
        <v>9</v>
      </c>
      <c r="H74" s="6">
        <v>67</v>
      </c>
      <c r="I74" s="43">
        <v>1.1554E-2</v>
      </c>
      <c r="J74" s="43">
        <v>1.1488E-2</v>
      </c>
      <c r="K74" s="44">
        <v>88265.4</v>
      </c>
      <c r="L74" s="44">
        <v>1014</v>
      </c>
      <c r="M74" s="48">
        <v>18.309999999999999</v>
      </c>
    </row>
    <row r="75" spans="1:13">
      <c r="A75" s="6">
        <v>68</v>
      </c>
      <c r="B75" s="43">
        <v>2.0212999999999998E-2</v>
      </c>
      <c r="C75" s="43">
        <v>2.0011000000000001E-2</v>
      </c>
      <c r="D75" s="44">
        <v>80237.100000000006</v>
      </c>
      <c r="E75" s="44">
        <v>1605.6</v>
      </c>
      <c r="F75" s="48">
        <v>14.98</v>
      </c>
      <c r="G75" s="6" t="s">
        <v>9</v>
      </c>
      <c r="H75" s="6">
        <v>68</v>
      </c>
      <c r="I75" s="43">
        <v>1.304E-2</v>
      </c>
      <c r="J75" s="43">
        <v>1.2956000000000001E-2</v>
      </c>
      <c r="K75" s="44">
        <v>87251.4</v>
      </c>
      <c r="L75" s="44">
        <v>1130.4000000000001</v>
      </c>
      <c r="M75" s="48">
        <v>17.52</v>
      </c>
    </row>
    <row r="76" spans="1:13">
      <c r="A76" s="6">
        <v>69</v>
      </c>
      <c r="B76" s="43">
        <v>2.1475000000000001E-2</v>
      </c>
      <c r="C76" s="43">
        <v>2.1246999999999999E-2</v>
      </c>
      <c r="D76" s="44">
        <v>78631.5</v>
      </c>
      <c r="E76" s="44">
        <v>1670.7</v>
      </c>
      <c r="F76" s="48">
        <v>14.28</v>
      </c>
      <c r="G76" s="6" t="s">
        <v>9</v>
      </c>
      <c r="H76" s="6">
        <v>69</v>
      </c>
      <c r="I76" s="43">
        <v>1.3358E-2</v>
      </c>
      <c r="J76" s="43">
        <v>1.3269E-2</v>
      </c>
      <c r="K76" s="44">
        <v>86121</v>
      </c>
      <c r="L76" s="44">
        <v>1142.8</v>
      </c>
      <c r="M76" s="48">
        <v>16.739999999999998</v>
      </c>
    </row>
    <row r="77" spans="1:13">
      <c r="A77" s="6">
        <v>70</v>
      </c>
      <c r="B77" s="43">
        <v>2.4226999999999999E-2</v>
      </c>
      <c r="C77" s="43">
        <v>2.3937E-2</v>
      </c>
      <c r="D77" s="44">
        <v>76960.800000000003</v>
      </c>
      <c r="E77" s="44">
        <v>1842.2</v>
      </c>
      <c r="F77" s="48">
        <v>13.58</v>
      </c>
      <c r="G77" s="6" t="s">
        <v>9</v>
      </c>
      <c r="H77" s="6">
        <v>70</v>
      </c>
      <c r="I77" s="43">
        <v>1.5202E-2</v>
      </c>
      <c r="J77" s="43">
        <v>1.5088000000000001E-2</v>
      </c>
      <c r="K77" s="44">
        <v>84978.2</v>
      </c>
      <c r="L77" s="44">
        <v>1282.0999999999999</v>
      </c>
      <c r="M77" s="48">
        <v>15.96</v>
      </c>
    </row>
    <row r="78" spans="1:13">
      <c r="A78" s="6">
        <v>71</v>
      </c>
      <c r="B78" s="43">
        <v>2.6880000000000001E-2</v>
      </c>
      <c r="C78" s="43">
        <v>2.6523000000000001E-2</v>
      </c>
      <c r="D78" s="44">
        <v>75118.5</v>
      </c>
      <c r="E78" s="44">
        <v>1992.4</v>
      </c>
      <c r="F78" s="48">
        <v>12.9</v>
      </c>
      <c r="G78" s="6" t="s">
        <v>9</v>
      </c>
      <c r="H78" s="6">
        <v>71</v>
      </c>
      <c r="I78" s="43">
        <v>1.7221E-2</v>
      </c>
      <c r="J78" s="43">
        <v>1.7073999999999999E-2</v>
      </c>
      <c r="K78" s="44">
        <v>83696.100000000006</v>
      </c>
      <c r="L78" s="44">
        <v>1429</v>
      </c>
      <c r="M78" s="48">
        <v>15.2</v>
      </c>
    </row>
    <row r="79" spans="1:13">
      <c r="A79" s="6">
        <v>72</v>
      </c>
      <c r="B79" s="43">
        <v>3.0075999999999999E-2</v>
      </c>
      <c r="C79" s="43">
        <v>2.9631000000000001E-2</v>
      </c>
      <c r="D79" s="44">
        <v>73126.100000000006</v>
      </c>
      <c r="E79" s="44">
        <v>2166.8000000000002</v>
      </c>
      <c r="F79" s="48">
        <v>12.24</v>
      </c>
      <c r="G79" s="6" t="s">
        <v>9</v>
      </c>
      <c r="H79" s="6">
        <v>72</v>
      </c>
      <c r="I79" s="43">
        <v>1.9050000000000001E-2</v>
      </c>
      <c r="J79" s="43">
        <v>1.8870000000000001E-2</v>
      </c>
      <c r="K79" s="44">
        <v>82267.100000000006</v>
      </c>
      <c r="L79" s="44">
        <v>1552.4</v>
      </c>
      <c r="M79" s="48">
        <v>14.45</v>
      </c>
    </row>
    <row r="80" spans="1:13">
      <c r="A80" s="6">
        <v>73</v>
      </c>
      <c r="B80" s="43">
        <v>3.2730000000000002E-2</v>
      </c>
      <c r="C80" s="43">
        <v>3.2203000000000002E-2</v>
      </c>
      <c r="D80" s="44">
        <v>70959.3</v>
      </c>
      <c r="E80" s="44">
        <v>2285.1</v>
      </c>
      <c r="F80" s="48">
        <v>11.6</v>
      </c>
      <c r="G80" s="6" t="s">
        <v>9</v>
      </c>
      <c r="H80" s="6">
        <v>73</v>
      </c>
      <c r="I80" s="43">
        <v>2.1295999999999999E-2</v>
      </c>
      <c r="J80" s="43">
        <v>2.1072E-2</v>
      </c>
      <c r="K80" s="44">
        <v>80714.7</v>
      </c>
      <c r="L80" s="44">
        <v>1700.8</v>
      </c>
      <c r="M80" s="48">
        <v>13.72</v>
      </c>
    </row>
    <row r="81" spans="1:13">
      <c r="A81" s="6">
        <v>74</v>
      </c>
      <c r="B81" s="43">
        <v>3.6506999999999998E-2</v>
      </c>
      <c r="C81" s="43">
        <v>3.5852000000000002E-2</v>
      </c>
      <c r="D81" s="44">
        <v>68674.2</v>
      </c>
      <c r="E81" s="44">
        <v>2462.1</v>
      </c>
      <c r="F81" s="48">
        <v>10.96</v>
      </c>
      <c r="G81" s="6" t="s">
        <v>9</v>
      </c>
      <c r="H81" s="6">
        <v>74</v>
      </c>
      <c r="I81" s="43">
        <v>2.4528999999999999E-2</v>
      </c>
      <c r="J81" s="43">
        <v>2.4232E-2</v>
      </c>
      <c r="K81" s="44">
        <v>79013.899999999994</v>
      </c>
      <c r="L81" s="44">
        <v>1914.7</v>
      </c>
      <c r="M81" s="48">
        <v>13</v>
      </c>
    </row>
    <row r="82" spans="1:13">
      <c r="A82" s="6">
        <v>75</v>
      </c>
      <c r="B82" s="43">
        <v>4.0979000000000002E-2</v>
      </c>
      <c r="C82" s="43">
        <v>4.0155999999999997E-2</v>
      </c>
      <c r="D82" s="44">
        <v>66212.100000000006</v>
      </c>
      <c r="E82" s="44">
        <v>2658.8</v>
      </c>
      <c r="F82" s="48">
        <v>10.35</v>
      </c>
      <c r="G82" s="6" t="s">
        <v>9</v>
      </c>
      <c r="H82" s="6">
        <v>75</v>
      </c>
      <c r="I82" s="43">
        <v>2.7149E-2</v>
      </c>
      <c r="J82" s="43">
        <v>2.6785E-2</v>
      </c>
      <c r="K82" s="44">
        <v>77099.199999999997</v>
      </c>
      <c r="L82" s="44">
        <v>2065.1</v>
      </c>
      <c r="M82" s="48">
        <v>12.31</v>
      </c>
    </row>
    <row r="83" spans="1:13">
      <c r="A83" s="6">
        <v>76</v>
      </c>
      <c r="B83" s="43">
        <v>4.5953000000000001E-2</v>
      </c>
      <c r="C83" s="43">
        <v>4.4921000000000003E-2</v>
      </c>
      <c r="D83" s="44">
        <v>63553.3</v>
      </c>
      <c r="E83" s="44">
        <v>2854.9</v>
      </c>
      <c r="F83" s="48">
        <v>9.77</v>
      </c>
      <c r="G83" s="6" t="s">
        <v>9</v>
      </c>
      <c r="H83" s="6">
        <v>76</v>
      </c>
      <c r="I83" s="43">
        <v>2.9881000000000001E-2</v>
      </c>
      <c r="J83" s="43">
        <v>2.9440999999999998E-2</v>
      </c>
      <c r="K83" s="44">
        <v>75034.100000000006</v>
      </c>
      <c r="L83" s="44">
        <v>2209.1</v>
      </c>
      <c r="M83" s="48">
        <v>11.64</v>
      </c>
    </row>
    <row r="84" spans="1:13">
      <c r="A84" s="6">
        <v>77</v>
      </c>
      <c r="B84" s="43">
        <v>5.1348999999999999E-2</v>
      </c>
      <c r="C84" s="43">
        <v>5.0063000000000003E-2</v>
      </c>
      <c r="D84" s="44">
        <v>60698.400000000001</v>
      </c>
      <c r="E84" s="44">
        <v>3038.8</v>
      </c>
      <c r="F84" s="48">
        <v>9.1999999999999993</v>
      </c>
      <c r="G84" s="6" t="s">
        <v>9</v>
      </c>
      <c r="H84" s="6">
        <v>77</v>
      </c>
      <c r="I84" s="43">
        <v>3.4186000000000001E-2</v>
      </c>
      <c r="J84" s="43">
        <v>3.3612000000000003E-2</v>
      </c>
      <c r="K84" s="44">
        <v>72825</v>
      </c>
      <c r="L84" s="44">
        <v>2447.8000000000002</v>
      </c>
      <c r="M84" s="48">
        <v>10.98</v>
      </c>
    </row>
    <row r="85" spans="1:13">
      <c r="A85" s="6">
        <v>78</v>
      </c>
      <c r="B85" s="43">
        <v>5.6971000000000001E-2</v>
      </c>
      <c r="C85" s="43">
        <v>5.5392999999999998E-2</v>
      </c>
      <c r="D85" s="44">
        <v>57659.6</v>
      </c>
      <c r="E85" s="44">
        <v>3194</v>
      </c>
      <c r="F85" s="48">
        <v>8.66</v>
      </c>
      <c r="G85" s="6" t="s">
        <v>9</v>
      </c>
      <c r="H85" s="6">
        <v>78</v>
      </c>
      <c r="I85" s="43">
        <v>3.8869000000000001E-2</v>
      </c>
      <c r="J85" s="43">
        <v>3.8128000000000002E-2</v>
      </c>
      <c r="K85" s="44">
        <v>70377.2</v>
      </c>
      <c r="L85" s="44">
        <v>2683.3</v>
      </c>
      <c r="M85" s="48">
        <v>10.34</v>
      </c>
    </row>
    <row r="86" spans="1:13">
      <c r="A86" s="6">
        <v>79</v>
      </c>
      <c r="B86" s="43">
        <v>6.4213000000000006E-2</v>
      </c>
      <c r="C86" s="43">
        <v>6.2214999999999999E-2</v>
      </c>
      <c r="D86" s="44">
        <v>54465.7</v>
      </c>
      <c r="E86" s="44">
        <v>3388.6</v>
      </c>
      <c r="F86" s="48">
        <v>8.14</v>
      </c>
      <c r="G86" s="6" t="s">
        <v>9</v>
      </c>
      <c r="H86" s="6">
        <v>79</v>
      </c>
      <c r="I86" s="43">
        <v>4.3907000000000002E-2</v>
      </c>
      <c r="J86" s="43">
        <v>4.2963000000000001E-2</v>
      </c>
      <c r="K86" s="44">
        <v>67693.899999999994</v>
      </c>
      <c r="L86" s="44">
        <v>2908.4</v>
      </c>
      <c r="M86" s="48">
        <v>9.73</v>
      </c>
    </row>
    <row r="87" spans="1:13">
      <c r="A87" s="6">
        <v>80</v>
      </c>
      <c r="B87" s="43">
        <v>7.1509000000000003E-2</v>
      </c>
      <c r="C87" s="43">
        <v>6.9040000000000004E-2</v>
      </c>
      <c r="D87" s="44">
        <v>51077.1</v>
      </c>
      <c r="E87" s="44">
        <v>3526.4</v>
      </c>
      <c r="F87" s="48">
        <v>7.65</v>
      </c>
      <c r="G87" s="6" t="s">
        <v>9</v>
      </c>
      <c r="H87" s="6">
        <v>80</v>
      </c>
      <c r="I87" s="43">
        <v>4.8480000000000002E-2</v>
      </c>
      <c r="J87" s="43">
        <v>4.7333E-2</v>
      </c>
      <c r="K87" s="44">
        <v>64785.5</v>
      </c>
      <c r="L87" s="44">
        <v>3066.5</v>
      </c>
      <c r="M87" s="48">
        <v>9.15</v>
      </c>
    </row>
    <row r="88" spans="1:13">
      <c r="A88" s="6">
        <v>81</v>
      </c>
      <c r="B88" s="43">
        <v>7.8306000000000001E-2</v>
      </c>
      <c r="C88" s="43">
        <v>7.5356000000000006E-2</v>
      </c>
      <c r="D88" s="44">
        <v>47550.7</v>
      </c>
      <c r="E88" s="44">
        <v>3583.2</v>
      </c>
      <c r="F88" s="48">
        <v>7.18</v>
      </c>
      <c r="G88" s="6" t="s">
        <v>9</v>
      </c>
      <c r="H88" s="6">
        <v>81</v>
      </c>
      <c r="I88" s="43">
        <v>5.5135999999999998E-2</v>
      </c>
      <c r="J88" s="43">
        <v>5.3656000000000002E-2</v>
      </c>
      <c r="K88" s="44">
        <v>61719</v>
      </c>
      <c r="L88" s="44">
        <v>3311.6</v>
      </c>
      <c r="M88" s="48">
        <v>8.58</v>
      </c>
    </row>
    <row r="89" spans="1:13">
      <c r="A89" s="6">
        <v>82</v>
      </c>
      <c r="B89" s="43">
        <v>8.9355000000000004E-2</v>
      </c>
      <c r="C89" s="43">
        <v>8.5532999999999998E-2</v>
      </c>
      <c r="D89" s="44">
        <v>43967.5</v>
      </c>
      <c r="E89" s="44">
        <v>3760.7</v>
      </c>
      <c r="F89" s="48">
        <v>6.72</v>
      </c>
      <c r="G89" s="6" t="s">
        <v>9</v>
      </c>
      <c r="H89" s="6">
        <v>82</v>
      </c>
      <c r="I89" s="43">
        <v>6.0863E-2</v>
      </c>
      <c r="J89" s="43">
        <v>5.9066E-2</v>
      </c>
      <c r="K89" s="44">
        <v>58407.4</v>
      </c>
      <c r="L89" s="44">
        <v>3449.9</v>
      </c>
      <c r="M89" s="48">
        <v>8.0299999999999994</v>
      </c>
    </row>
    <row r="90" spans="1:13">
      <c r="A90" s="6">
        <v>83</v>
      </c>
      <c r="B90" s="43">
        <v>9.8654000000000006E-2</v>
      </c>
      <c r="C90" s="43">
        <v>9.4017000000000003E-2</v>
      </c>
      <c r="D90" s="44">
        <v>40206.800000000003</v>
      </c>
      <c r="E90" s="44">
        <v>3780.1</v>
      </c>
      <c r="F90" s="48">
        <v>6.3</v>
      </c>
      <c r="G90" s="6" t="s">
        <v>9</v>
      </c>
      <c r="H90" s="6">
        <v>83</v>
      </c>
      <c r="I90" s="43">
        <v>6.9006999999999999E-2</v>
      </c>
      <c r="J90" s="43">
        <v>6.6706000000000001E-2</v>
      </c>
      <c r="K90" s="44">
        <v>54957.5</v>
      </c>
      <c r="L90" s="44">
        <v>3666</v>
      </c>
      <c r="M90" s="48">
        <v>7.51</v>
      </c>
    </row>
    <row r="91" spans="1:13">
      <c r="A91" s="6">
        <v>84</v>
      </c>
      <c r="B91" s="43">
        <v>0.108489</v>
      </c>
      <c r="C91" s="43">
        <v>0.102906</v>
      </c>
      <c r="D91" s="44">
        <v>36426.699999999997</v>
      </c>
      <c r="E91" s="44">
        <v>3748.5</v>
      </c>
      <c r="F91" s="48">
        <v>5.9</v>
      </c>
      <c r="G91" s="6" t="s">
        <v>9</v>
      </c>
      <c r="H91" s="6">
        <v>84</v>
      </c>
      <c r="I91" s="43">
        <v>7.8121999999999997E-2</v>
      </c>
      <c r="J91" s="43">
        <v>7.5185000000000002E-2</v>
      </c>
      <c r="K91" s="44">
        <v>51291.5</v>
      </c>
      <c r="L91" s="44">
        <v>3856.3</v>
      </c>
      <c r="M91" s="48">
        <v>7.01</v>
      </c>
    </row>
    <row r="92" spans="1:13">
      <c r="A92" s="6">
        <v>85</v>
      </c>
      <c r="B92" s="43">
        <v>0.122368</v>
      </c>
      <c r="C92" s="43">
        <v>0.115313</v>
      </c>
      <c r="D92" s="44">
        <v>32678.1</v>
      </c>
      <c r="E92" s="44">
        <v>3768.2</v>
      </c>
      <c r="F92" s="48">
        <v>5.52</v>
      </c>
      <c r="G92" s="6" t="s">
        <v>9</v>
      </c>
      <c r="H92" s="6">
        <v>85</v>
      </c>
      <c r="I92" s="43">
        <v>8.7198999999999999E-2</v>
      </c>
      <c r="J92" s="43">
        <v>8.3556000000000005E-2</v>
      </c>
      <c r="K92" s="44">
        <v>47435.199999999997</v>
      </c>
      <c r="L92" s="44">
        <v>3963.5</v>
      </c>
      <c r="M92" s="48">
        <v>6.54</v>
      </c>
    </row>
    <row r="93" spans="1:13">
      <c r="A93" s="6">
        <v>86</v>
      </c>
      <c r="B93" s="43">
        <v>0.136102</v>
      </c>
      <c r="C93" s="43">
        <v>0.12742999999999999</v>
      </c>
      <c r="D93" s="44">
        <v>28909.9</v>
      </c>
      <c r="E93" s="44">
        <v>3684</v>
      </c>
      <c r="F93" s="48">
        <v>5.18</v>
      </c>
      <c r="G93" s="6" t="s">
        <v>9</v>
      </c>
      <c r="H93" s="6">
        <v>86</v>
      </c>
      <c r="I93" s="43">
        <v>9.7771999999999998E-2</v>
      </c>
      <c r="J93" s="43">
        <v>9.3215000000000006E-2</v>
      </c>
      <c r="K93" s="44">
        <v>43471.7</v>
      </c>
      <c r="L93" s="44">
        <v>4052.2</v>
      </c>
      <c r="M93" s="48">
        <v>6.09</v>
      </c>
    </row>
    <row r="94" spans="1:13">
      <c r="A94" s="6">
        <v>87</v>
      </c>
      <c r="B94" s="43">
        <v>0.126772</v>
      </c>
      <c r="C94" s="43">
        <v>0.119215</v>
      </c>
      <c r="D94" s="44">
        <v>25225.9</v>
      </c>
      <c r="E94" s="44">
        <v>3007.3</v>
      </c>
      <c r="F94" s="48">
        <v>4.8600000000000003</v>
      </c>
      <c r="G94" s="6" t="s">
        <v>9</v>
      </c>
      <c r="H94" s="6">
        <v>87</v>
      </c>
      <c r="I94" s="43">
        <v>0.100193</v>
      </c>
      <c r="J94" s="43">
        <v>9.5412999999999998E-2</v>
      </c>
      <c r="K94" s="44">
        <v>39419.5</v>
      </c>
      <c r="L94" s="44">
        <v>3761.1</v>
      </c>
      <c r="M94" s="48">
        <v>5.66</v>
      </c>
    </row>
    <row r="95" spans="1:13">
      <c r="A95" s="6">
        <v>88</v>
      </c>
      <c r="B95" s="43">
        <v>0.163907</v>
      </c>
      <c r="C95" s="43">
        <v>0.15149199999999999</v>
      </c>
      <c r="D95" s="44">
        <v>22218.6</v>
      </c>
      <c r="E95" s="44">
        <v>3365.9</v>
      </c>
      <c r="F95" s="48">
        <v>4.45</v>
      </c>
      <c r="G95" s="6" t="s">
        <v>9</v>
      </c>
      <c r="H95" s="6">
        <v>88</v>
      </c>
      <c r="I95" s="43">
        <v>0.12631200000000001</v>
      </c>
      <c r="J95" s="43">
        <v>0.118809</v>
      </c>
      <c r="K95" s="44">
        <v>35658.400000000001</v>
      </c>
      <c r="L95" s="44">
        <v>4236.5</v>
      </c>
      <c r="M95" s="48">
        <v>5.21</v>
      </c>
    </row>
    <row r="96" spans="1:13">
      <c r="A96" s="6">
        <v>89</v>
      </c>
      <c r="B96" s="43">
        <v>0.18331700000000001</v>
      </c>
      <c r="C96" s="43">
        <v>0.16792599999999999</v>
      </c>
      <c r="D96" s="44">
        <v>18852.7</v>
      </c>
      <c r="E96" s="44">
        <v>3165.8</v>
      </c>
      <c r="F96" s="48">
        <v>4.16</v>
      </c>
      <c r="G96" s="6" t="s">
        <v>9</v>
      </c>
      <c r="H96" s="6">
        <v>89</v>
      </c>
      <c r="I96" s="43">
        <v>0.13875100000000001</v>
      </c>
      <c r="J96" s="43">
        <v>0.129749</v>
      </c>
      <c r="K96" s="44">
        <v>31421.8</v>
      </c>
      <c r="L96" s="44">
        <v>4077</v>
      </c>
      <c r="M96" s="48">
        <v>4.84</v>
      </c>
    </row>
    <row r="97" spans="1:13">
      <c r="A97" s="6">
        <v>90</v>
      </c>
      <c r="B97" s="43">
        <v>0.19409299999999999</v>
      </c>
      <c r="C97" s="43">
        <v>0.176923</v>
      </c>
      <c r="D97" s="44">
        <v>15686.8</v>
      </c>
      <c r="E97" s="44">
        <v>2775.4</v>
      </c>
      <c r="F97" s="48">
        <v>3.9</v>
      </c>
      <c r="G97" s="6" t="s">
        <v>9</v>
      </c>
      <c r="H97" s="6">
        <v>90</v>
      </c>
      <c r="I97" s="43">
        <v>0.15352199999999999</v>
      </c>
      <c r="J97" s="43">
        <v>0.14257800000000001</v>
      </c>
      <c r="K97" s="44">
        <v>27344.9</v>
      </c>
      <c r="L97" s="44">
        <v>3898.8</v>
      </c>
      <c r="M97" s="48">
        <v>4.49</v>
      </c>
    </row>
    <row r="98" spans="1:13">
      <c r="A98" s="6">
        <v>91</v>
      </c>
      <c r="B98" s="43">
        <v>0.217303</v>
      </c>
      <c r="C98" s="43">
        <v>0.19600699999999999</v>
      </c>
      <c r="D98" s="44">
        <v>12911.5</v>
      </c>
      <c r="E98" s="44">
        <v>2530.6999999999998</v>
      </c>
      <c r="F98" s="48">
        <v>3.63</v>
      </c>
      <c r="G98" s="6" t="s">
        <v>9</v>
      </c>
      <c r="H98" s="6">
        <v>91</v>
      </c>
      <c r="I98" s="43">
        <v>0.17438699999999999</v>
      </c>
      <c r="J98" s="43">
        <v>0.16040099999999999</v>
      </c>
      <c r="K98" s="44">
        <v>23446.1</v>
      </c>
      <c r="L98" s="44">
        <v>3760.8</v>
      </c>
      <c r="M98" s="48">
        <v>4.1500000000000004</v>
      </c>
    </row>
    <row r="99" spans="1:13">
      <c r="A99" s="6">
        <v>92</v>
      </c>
      <c r="B99" s="43">
        <v>0.23819299999999999</v>
      </c>
      <c r="C99" s="43">
        <v>0.21284400000000001</v>
      </c>
      <c r="D99" s="44">
        <v>10380.700000000001</v>
      </c>
      <c r="E99" s="44">
        <v>2209.5</v>
      </c>
      <c r="F99" s="48">
        <v>3.39</v>
      </c>
      <c r="G99" s="6" t="s">
        <v>9</v>
      </c>
      <c r="H99" s="6">
        <v>92</v>
      </c>
      <c r="I99" s="43">
        <v>0.19300400000000001</v>
      </c>
      <c r="J99" s="43">
        <v>0.17601800000000001</v>
      </c>
      <c r="K99" s="44">
        <v>19685.3</v>
      </c>
      <c r="L99" s="44">
        <v>3465</v>
      </c>
      <c r="M99" s="48">
        <v>3.85</v>
      </c>
    </row>
    <row r="100" spans="1:13">
      <c r="A100" s="6">
        <v>93</v>
      </c>
      <c r="B100" s="43">
        <v>0.26135000000000003</v>
      </c>
      <c r="C100" s="43">
        <v>0.23114499999999999</v>
      </c>
      <c r="D100" s="44">
        <v>8171.3</v>
      </c>
      <c r="E100" s="44">
        <v>1888.7</v>
      </c>
      <c r="F100" s="48">
        <v>3.17</v>
      </c>
      <c r="G100" s="6" t="s">
        <v>9</v>
      </c>
      <c r="H100" s="6">
        <v>93</v>
      </c>
      <c r="I100" s="43">
        <v>0.21762600000000001</v>
      </c>
      <c r="J100" s="43">
        <v>0.19627</v>
      </c>
      <c r="K100" s="44">
        <v>16220.4</v>
      </c>
      <c r="L100" s="44">
        <v>3183.6</v>
      </c>
      <c r="M100" s="48">
        <v>3.56</v>
      </c>
    </row>
    <row r="101" spans="1:13">
      <c r="A101" s="6">
        <v>94</v>
      </c>
      <c r="B101" s="43">
        <v>0.279252</v>
      </c>
      <c r="C101" s="43">
        <v>0.24503800000000001</v>
      </c>
      <c r="D101" s="44">
        <v>6282.5</v>
      </c>
      <c r="E101" s="44">
        <v>1539.5</v>
      </c>
      <c r="F101" s="48">
        <v>2.97</v>
      </c>
      <c r="G101" s="6" t="s">
        <v>9</v>
      </c>
      <c r="H101" s="6">
        <v>94</v>
      </c>
      <c r="I101" s="43">
        <v>0.239763</v>
      </c>
      <c r="J101" s="43">
        <v>0.21409700000000001</v>
      </c>
      <c r="K101" s="44">
        <v>13036.8</v>
      </c>
      <c r="L101" s="44">
        <v>2791.1</v>
      </c>
      <c r="M101" s="48">
        <v>3.31</v>
      </c>
    </row>
    <row r="102" spans="1:13">
      <c r="A102" s="6">
        <v>95</v>
      </c>
      <c r="B102" s="43">
        <v>0.30482999999999999</v>
      </c>
      <c r="C102" s="43">
        <v>0.26451400000000003</v>
      </c>
      <c r="D102" s="44">
        <v>4743.1000000000004</v>
      </c>
      <c r="E102" s="44">
        <v>1254.5999999999999</v>
      </c>
      <c r="F102" s="48">
        <v>2.78</v>
      </c>
      <c r="G102" s="6" t="s">
        <v>9</v>
      </c>
      <c r="H102" s="6">
        <v>95</v>
      </c>
      <c r="I102" s="43">
        <v>0.26732099999999998</v>
      </c>
      <c r="J102" s="43">
        <v>0.23580400000000001</v>
      </c>
      <c r="K102" s="44">
        <v>10245.700000000001</v>
      </c>
      <c r="L102" s="44">
        <v>2416</v>
      </c>
      <c r="M102" s="48">
        <v>3.07</v>
      </c>
    </row>
    <row r="103" spans="1:13">
      <c r="A103" s="6">
        <v>96</v>
      </c>
      <c r="B103" s="43">
        <v>0.33316200000000001</v>
      </c>
      <c r="C103" s="43">
        <v>0.28558800000000001</v>
      </c>
      <c r="D103" s="44">
        <v>3488.4</v>
      </c>
      <c r="E103" s="44">
        <v>996.3</v>
      </c>
      <c r="F103" s="48">
        <v>2.59</v>
      </c>
      <c r="G103" s="6" t="s">
        <v>9</v>
      </c>
      <c r="H103" s="6">
        <v>96</v>
      </c>
      <c r="I103" s="43">
        <v>0.29430800000000001</v>
      </c>
      <c r="J103" s="43">
        <v>0.25655499999999998</v>
      </c>
      <c r="K103" s="44">
        <v>7829.7</v>
      </c>
      <c r="L103" s="44">
        <v>2008.7</v>
      </c>
      <c r="M103" s="48">
        <v>2.87</v>
      </c>
    </row>
    <row r="104" spans="1:13">
      <c r="A104" s="6">
        <v>97</v>
      </c>
      <c r="B104" s="43">
        <v>0.38738699999999998</v>
      </c>
      <c r="C104" s="43">
        <v>0.32452799999999998</v>
      </c>
      <c r="D104" s="44">
        <v>2492.1999999999998</v>
      </c>
      <c r="E104" s="44">
        <v>808.8</v>
      </c>
      <c r="F104" s="48">
        <v>2.4300000000000002</v>
      </c>
      <c r="G104" s="6" t="s">
        <v>9</v>
      </c>
      <c r="H104" s="6">
        <v>97</v>
      </c>
      <c r="I104" s="43">
        <v>0.31720199999999998</v>
      </c>
      <c r="J104" s="43">
        <v>0.27378000000000002</v>
      </c>
      <c r="K104" s="44">
        <v>5820.9</v>
      </c>
      <c r="L104" s="44">
        <v>1593.7</v>
      </c>
      <c r="M104" s="48">
        <v>2.69</v>
      </c>
    </row>
    <row r="105" spans="1:13">
      <c r="A105" s="6">
        <v>98</v>
      </c>
      <c r="B105" s="43">
        <v>0.38788299999999998</v>
      </c>
      <c r="C105" s="43">
        <v>0.324876</v>
      </c>
      <c r="D105" s="44">
        <v>1683.4</v>
      </c>
      <c r="E105" s="44">
        <v>546.9</v>
      </c>
      <c r="F105" s="48">
        <v>2.36</v>
      </c>
      <c r="G105" s="6" t="s">
        <v>9</v>
      </c>
      <c r="H105" s="6">
        <v>98</v>
      </c>
      <c r="I105" s="43">
        <v>0.34416799999999997</v>
      </c>
      <c r="J105" s="43">
        <v>0.29363800000000001</v>
      </c>
      <c r="K105" s="44">
        <v>4227.3</v>
      </c>
      <c r="L105" s="44">
        <v>1241.3</v>
      </c>
      <c r="M105" s="48">
        <v>2.5099999999999998</v>
      </c>
    </row>
    <row r="106" spans="1:13">
      <c r="A106" s="6">
        <v>99</v>
      </c>
      <c r="B106" s="43">
        <v>0.379272</v>
      </c>
      <c r="C106" s="43">
        <v>0.31881399999999999</v>
      </c>
      <c r="D106" s="44">
        <v>1136.5</v>
      </c>
      <c r="E106" s="44">
        <v>362.3</v>
      </c>
      <c r="F106" s="48">
        <v>2.25</v>
      </c>
      <c r="G106" s="6" t="s">
        <v>9</v>
      </c>
      <c r="H106" s="6">
        <v>99</v>
      </c>
      <c r="I106" s="43">
        <v>0.36600300000000002</v>
      </c>
      <c r="J106" s="43">
        <v>0.30938500000000002</v>
      </c>
      <c r="K106" s="44">
        <v>2986</v>
      </c>
      <c r="L106" s="44">
        <v>923.8</v>
      </c>
      <c r="M106" s="48">
        <v>2.34</v>
      </c>
    </row>
    <row r="107" spans="1:13">
      <c r="A107" s="6">
        <v>100</v>
      </c>
      <c r="B107" s="6">
        <v>0.44606899999999999</v>
      </c>
      <c r="C107" s="6">
        <v>0.36472300000000002</v>
      </c>
      <c r="D107" s="6">
        <v>774.2</v>
      </c>
      <c r="E107" s="6">
        <v>282.39999999999998</v>
      </c>
      <c r="F107" s="6">
        <v>2.0699999999999998</v>
      </c>
      <c r="G107" s="6" t="s">
        <v>9</v>
      </c>
      <c r="H107" s="6">
        <v>100</v>
      </c>
      <c r="I107" s="6">
        <v>0.41313800000000001</v>
      </c>
      <c r="J107" s="6">
        <v>0.34240700000000002</v>
      </c>
      <c r="K107" s="6">
        <v>2062.1999999999998</v>
      </c>
      <c r="L107" s="6">
        <v>706.1</v>
      </c>
      <c r="M107" s="6">
        <v>2.17</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defaultColWidth="10.81640625" defaultRowHeight="15.5"/>
  <cols>
    <col min="1" max="16384" width="10.81640625" style="6"/>
  </cols>
  <sheetData>
    <row r="1" spans="1:13" s="2" customFormat="1" ht="31" customHeight="1">
      <c r="A1" s="26" t="s">
        <v>82</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5.6940000000000003E-3</v>
      </c>
      <c r="C7" s="43">
        <v>5.6769999999999998E-3</v>
      </c>
      <c r="D7" s="44">
        <v>100000</v>
      </c>
      <c r="E7" s="44">
        <v>567.70000000000005</v>
      </c>
      <c r="F7" s="48">
        <v>76.89</v>
      </c>
      <c r="G7" s="6" t="s">
        <v>9</v>
      </c>
      <c r="H7" s="6">
        <v>0</v>
      </c>
      <c r="I7" s="43">
        <v>4.3920000000000001E-3</v>
      </c>
      <c r="J7" s="43">
        <v>4.3829999999999997E-3</v>
      </c>
      <c r="K7" s="44">
        <v>100000</v>
      </c>
      <c r="L7" s="44">
        <v>438.3</v>
      </c>
      <c r="M7" s="48">
        <v>81.209999999999994</v>
      </c>
    </row>
    <row r="8" spans="1:13">
      <c r="A8" s="6">
        <v>1</v>
      </c>
      <c r="B8" s="43">
        <v>3.97E-4</v>
      </c>
      <c r="C8" s="43">
        <v>3.97E-4</v>
      </c>
      <c r="D8" s="44">
        <v>99432.3</v>
      </c>
      <c r="E8" s="44">
        <v>39.5</v>
      </c>
      <c r="F8" s="48">
        <v>76.33</v>
      </c>
      <c r="G8" s="6" t="s">
        <v>9</v>
      </c>
      <c r="H8" s="6">
        <v>1</v>
      </c>
      <c r="I8" s="43">
        <v>3.8200000000000002E-4</v>
      </c>
      <c r="J8" s="43">
        <v>3.8200000000000002E-4</v>
      </c>
      <c r="K8" s="44">
        <v>99561.7</v>
      </c>
      <c r="L8" s="44">
        <v>38</v>
      </c>
      <c r="M8" s="48">
        <v>80.56</v>
      </c>
    </row>
    <row r="9" spans="1:13">
      <c r="A9" s="6">
        <v>2</v>
      </c>
      <c r="B9" s="43">
        <v>2.63E-4</v>
      </c>
      <c r="C9" s="43">
        <v>2.63E-4</v>
      </c>
      <c r="D9" s="44">
        <v>99392.8</v>
      </c>
      <c r="E9" s="44">
        <v>26.1</v>
      </c>
      <c r="F9" s="48">
        <v>75.36</v>
      </c>
      <c r="G9" s="6" t="s">
        <v>9</v>
      </c>
      <c r="H9" s="6">
        <v>2</v>
      </c>
      <c r="I9" s="43">
        <v>1.6799999999999999E-4</v>
      </c>
      <c r="J9" s="43">
        <v>1.6799999999999999E-4</v>
      </c>
      <c r="K9" s="44">
        <v>99523.7</v>
      </c>
      <c r="L9" s="44">
        <v>16.7</v>
      </c>
      <c r="M9" s="48">
        <v>79.59</v>
      </c>
    </row>
    <row r="10" spans="1:13">
      <c r="A10" s="6">
        <v>3</v>
      </c>
      <c r="B10" s="43">
        <v>1.9100000000000001E-4</v>
      </c>
      <c r="C10" s="43">
        <v>1.9100000000000001E-4</v>
      </c>
      <c r="D10" s="44">
        <v>99366.7</v>
      </c>
      <c r="E10" s="44">
        <v>19</v>
      </c>
      <c r="F10" s="48">
        <v>74.38</v>
      </c>
      <c r="G10" s="6" t="s">
        <v>9</v>
      </c>
      <c r="H10" s="6">
        <v>3</v>
      </c>
      <c r="I10" s="43">
        <v>1.27E-4</v>
      </c>
      <c r="J10" s="43">
        <v>1.27E-4</v>
      </c>
      <c r="K10" s="44">
        <v>99507</v>
      </c>
      <c r="L10" s="44">
        <v>12.7</v>
      </c>
      <c r="M10" s="48">
        <v>78.61</v>
      </c>
    </row>
    <row r="11" spans="1:13">
      <c r="A11" s="6">
        <v>4</v>
      </c>
      <c r="B11" s="43">
        <v>1.17E-4</v>
      </c>
      <c r="C11" s="43">
        <v>1.17E-4</v>
      </c>
      <c r="D11" s="44">
        <v>99347.7</v>
      </c>
      <c r="E11" s="44">
        <v>11.6</v>
      </c>
      <c r="F11" s="48">
        <v>73.39</v>
      </c>
      <c r="G11" s="6" t="s">
        <v>9</v>
      </c>
      <c r="H11" s="6">
        <v>4</v>
      </c>
      <c r="I11" s="43">
        <v>8.7999999999999998E-5</v>
      </c>
      <c r="J11" s="43">
        <v>8.7999999999999998E-5</v>
      </c>
      <c r="K11" s="44">
        <v>99494.3</v>
      </c>
      <c r="L11" s="44">
        <v>8.6999999999999993</v>
      </c>
      <c r="M11" s="48">
        <v>77.62</v>
      </c>
    </row>
    <row r="12" spans="1:13">
      <c r="A12" s="6">
        <v>5</v>
      </c>
      <c r="B12" s="43">
        <v>1.1400000000000001E-4</v>
      </c>
      <c r="C12" s="43">
        <v>1.1400000000000001E-4</v>
      </c>
      <c r="D12" s="44">
        <v>99336.1</v>
      </c>
      <c r="E12" s="44">
        <v>11.3</v>
      </c>
      <c r="F12" s="48">
        <v>72.400000000000006</v>
      </c>
      <c r="G12" s="6" t="s">
        <v>9</v>
      </c>
      <c r="H12" s="6">
        <v>5</v>
      </c>
      <c r="I12" s="43">
        <v>8.2999999999999998E-5</v>
      </c>
      <c r="J12" s="43">
        <v>8.2999999999999998E-5</v>
      </c>
      <c r="K12" s="44">
        <v>99485.6</v>
      </c>
      <c r="L12" s="44">
        <v>8.1999999999999993</v>
      </c>
      <c r="M12" s="48">
        <v>76.62</v>
      </c>
    </row>
    <row r="13" spans="1:13">
      <c r="A13" s="6">
        <v>6</v>
      </c>
      <c r="B13" s="43">
        <v>1.4200000000000001E-4</v>
      </c>
      <c r="C13" s="43">
        <v>1.4200000000000001E-4</v>
      </c>
      <c r="D13" s="44">
        <v>99324.800000000003</v>
      </c>
      <c r="E13" s="44">
        <v>14.1</v>
      </c>
      <c r="F13" s="48">
        <v>71.41</v>
      </c>
      <c r="G13" s="6" t="s">
        <v>9</v>
      </c>
      <c r="H13" s="6">
        <v>6</v>
      </c>
      <c r="I13" s="43">
        <v>9.5000000000000005E-5</v>
      </c>
      <c r="J13" s="43">
        <v>9.5000000000000005E-5</v>
      </c>
      <c r="K13" s="44">
        <v>99477.4</v>
      </c>
      <c r="L13" s="44">
        <v>9.5</v>
      </c>
      <c r="M13" s="48">
        <v>75.63</v>
      </c>
    </row>
    <row r="14" spans="1:13">
      <c r="A14" s="6">
        <v>7</v>
      </c>
      <c r="B14" s="43">
        <v>8.7000000000000001E-5</v>
      </c>
      <c r="C14" s="43">
        <v>8.7000000000000001E-5</v>
      </c>
      <c r="D14" s="44">
        <v>99310.7</v>
      </c>
      <c r="E14" s="44">
        <v>8.6</v>
      </c>
      <c r="F14" s="48">
        <v>70.42</v>
      </c>
      <c r="G14" s="6" t="s">
        <v>9</v>
      </c>
      <c r="H14" s="6">
        <v>7</v>
      </c>
      <c r="I14" s="43">
        <v>9.8999999999999994E-5</v>
      </c>
      <c r="J14" s="43">
        <v>9.8999999999999994E-5</v>
      </c>
      <c r="K14" s="44">
        <v>99467.9</v>
      </c>
      <c r="L14" s="44">
        <v>9.9</v>
      </c>
      <c r="M14" s="48">
        <v>74.64</v>
      </c>
    </row>
    <row r="15" spans="1:13">
      <c r="A15" s="6">
        <v>8</v>
      </c>
      <c r="B15" s="43">
        <v>9.0000000000000006E-5</v>
      </c>
      <c r="C15" s="43">
        <v>8.8999999999999995E-5</v>
      </c>
      <c r="D15" s="44">
        <v>99302.1</v>
      </c>
      <c r="E15" s="44">
        <v>8.9</v>
      </c>
      <c r="F15" s="48">
        <v>69.42</v>
      </c>
      <c r="G15" s="6" t="s">
        <v>9</v>
      </c>
      <c r="H15" s="6">
        <v>8</v>
      </c>
      <c r="I15" s="43">
        <v>6.7999999999999999E-5</v>
      </c>
      <c r="J15" s="43">
        <v>6.7999999999999999E-5</v>
      </c>
      <c r="K15" s="44">
        <v>99458</v>
      </c>
      <c r="L15" s="44">
        <v>6.8</v>
      </c>
      <c r="M15" s="48">
        <v>73.64</v>
      </c>
    </row>
    <row r="16" spans="1:13">
      <c r="A16" s="6">
        <v>9</v>
      </c>
      <c r="B16" s="43">
        <v>8.7000000000000001E-5</v>
      </c>
      <c r="C16" s="43">
        <v>8.7000000000000001E-5</v>
      </c>
      <c r="D16" s="44">
        <v>99293.2</v>
      </c>
      <c r="E16" s="44">
        <v>8.6</v>
      </c>
      <c r="F16" s="48">
        <v>68.430000000000007</v>
      </c>
      <c r="G16" s="6" t="s">
        <v>9</v>
      </c>
      <c r="H16" s="6">
        <v>9</v>
      </c>
      <c r="I16" s="43">
        <v>8.0000000000000007E-5</v>
      </c>
      <c r="J16" s="43">
        <v>8.0000000000000007E-5</v>
      </c>
      <c r="K16" s="44">
        <v>99451.199999999997</v>
      </c>
      <c r="L16" s="44">
        <v>8</v>
      </c>
      <c r="M16" s="48">
        <v>72.650000000000006</v>
      </c>
    </row>
    <row r="17" spans="1:13">
      <c r="A17" s="6">
        <v>10</v>
      </c>
      <c r="B17" s="43">
        <v>1.2E-4</v>
      </c>
      <c r="C17" s="43">
        <v>1.2E-4</v>
      </c>
      <c r="D17" s="44">
        <v>99284.6</v>
      </c>
      <c r="E17" s="44">
        <v>11.9</v>
      </c>
      <c r="F17" s="48">
        <v>67.430000000000007</v>
      </c>
      <c r="G17" s="6" t="s">
        <v>9</v>
      </c>
      <c r="H17" s="6">
        <v>10</v>
      </c>
      <c r="I17" s="43">
        <v>8.8999999999999995E-5</v>
      </c>
      <c r="J17" s="43">
        <v>8.8999999999999995E-5</v>
      </c>
      <c r="K17" s="44">
        <v>99443.3</v>
      </c>
      <c r="L17" s="44">
        <v>8.8000000000000007</v>
      </c>
      <c r="M17" s="48">
        <v>71.650000000000006</v>
      </c>
    </row>
    <row r="18" spans="1:13">
      <c r="A18" s="6">
        <v>11</v>
      </c>
      <c r="B18" s="43">
        <v>1.3799999999999999E-4</v>
      </c>
      <c r="C18" s="43">
        <v>1.3799999999999999E-4</v>
      </c>
      <c r="D18" s="44">
        <v>99272.7</v>
      </c>
      <c r="E18" s="44">
        <v>13.7</v>
      </c>
      <c r="F18" s="48">
        <v>66.44</v>
      </c>
      <c r="G18" s="6" t="s">
        <v>9</v>
      </c>
      <c r="H18" s="6">
        <v>11</v>
      </c>
      <c r="I18" s="43">
        <v>9.2E-5</v>
      </c>
      <c r="J18" s="43">
        <v>9.2E-5</v>
      </c>
      <c r="K18" s="44">
        <v>99434.4</v>
      </c>
      <c r="L18" s="44">
        <v>9.1999999999999993</v>
      </c>
      <c r="M18" s="48">
        <v>70.66</v>
      </c>
    </row>
    <row r="19" spans="1:13">
      <c r="A19" s="6">
        <v>12</v>
      </c>
      <c r="B19" s="43">
        <v>1.66E-4</v>
      </c>
      <c r="C19" s="43">
        <v>1.66E-4</v>
      </c>
      <c r="D19" s="44">
        <v>99259</v>
      </c>
      <c r="E19" s="44">
        <v>16.5</v>
      </c>
      <c r="F19" s="48">
        <v>65.45</v>
      </c>
      <c r="G19" s="6" t="s">
        <v>9</v>
      </c>
      <c r="H19" s="6">
        <v>12</v>
      </c>
      <c r="I19" s="43">
        <v>1.2799999999999999E-4</v>
      </c>
      <c r="J19" s="43">
        <v>1.2799999999999999E-4</v>
      </c>
      <c r="K19" s="44">
        <v>99425.3</v>
      </c>
      <c r="L19" s="44">
        <v>12.7</v>
      </c>
      <c r="M19" s="48">
        <v>69.67</v>
      </c>
    </row>
    <row r="20" spans="1:13">
      <c r="A20" s="6">
        <v>13</v>
      </c>
      <c r="B20" s="43">
        <v>1.75E-4</v>
      </c>
      <c r="C20" s="43">
        <v>1.75E-4</v>
      </c>
      <c r="D20" s="44">
        <v>99242.5</v>
      </c>
      <c r="E20" s="44">
        <v>17.399999999999999</v>
      </c>
      <c r="F20" s="48">
        <v>64.459999999999994</v>
      </c>
      <c r="G20" s="6" t="s">
        <v>9</v>
      </c>
      <c r="H20" s="6">
        <v>13</v>
      </c>
      <c r="I20" s="43">
        <v>1.26E-4</v>
      </c>
      <c r="J20" s="43">
        <v>1.26E-4</v>
      </c>
      <c r="K20" s="44">
        <v>99412.6</v>
      </c>
      <c r="L20" s="44">
        <v>12.5</v>
      </c>
      <c r="M20" s="48">
        <v>68.680000000000007</v>
      </c>
    </row>
    <row r="21" spans="1:13">
      <c r="A21" s="6">
        <v>14</v>
      </c>
      <c r="B21" s="43">
        <v>1.9000000000000001E-4</v>
      </c>
      <c r="C21" s="43">
        <v>1.9000000000000001E-4</v>
      </c>
      <c r="D21" s="44">
        <v>99225.2</v>
      </c>
      <c r="E21" s="44">
        <v>18.8</v>
      </c>
      <c r="F21" s="48">
        <v>63.47</v>
      </c>
      <c r="G21" s="6" t="s">
        <v>9</v>
      </c>
      <c r="H21" s="6">
        <v>14</v>
      </c>
      <c r="I21" s="43">
        <v>1.3300000000000001E-4</v>
      </c>
      <c r="J21" s="43">
        <v>1.3300000000000001E-4</v>
      </c>
      <c r="K21" s="44">
        <v>99400.1</v>
      </c>
      <c r="L21" s="44">
        <v>13.2</v>
      </c>
      <c r="M21" s="48">
        <v>67.680000000000007</v>
      </c>
    </row>
    <row r="22" spans="1:13">
      <c r="A22" s="6">
        <v>15</v>
      </c>
      <c r="B22" s="43">
        <v>2.2499999999999999E-4</v>
      </c>
      <c r="C22" s="43">
        <v>2.2499999999999999E-4</v>
      </c>
      <c r="D22" s="44">
        <v>99206.3</v>
      </c>
      <c r="E22" s="44">
        <v>22.3</v>
      </c>
      <c r="F22" s="48">
        <v>62.49</v>
      </c>
      <c r="G22" s="6" t="s">
        <v>9</v>
      </c>
      <c r="H22" s="6">
        <v>15</v>
      </c>
      <c r="I22" s="43">
        <v>1.3300000000000001E-4</v>
      </c>
      <c r="J22" s="43">
        <v>1.3300000000000001E-4</v>
      </c>
      <c r="K22" s="44">
        <v>99386.9</v>
      </c>
      <c r="L22" s="44">
        <v>13.2</v>
      </c>
      <c r="M22" s="48">
        <v>66.69</v>
      </c>
    </row>
    <row r="23" spans="1:13">
      <c r="A23" s="6">
        <v>16</v>
      </c>
      <c r="B23" s="43">
        <v>3.3799999999999998E-4</v>
      </c>
      <c r="C23" s="43">
        <v>3.3799999999999998E-4</v>
      </c>
      <c r="D23" s="44">
        <v>99184</v>
      </c>
      <c r="E23" s="44">
        <v>33.5</v>
      </c>
      <c r="F23" s="48">
        <v>61.5</v>
      </c>
      <c r="G23" s="6" t="s">
        <v>9</v>
      </c>
      <c r="H23" s="6">
        <v>16</v>
      </c>
      <c r="I23" s="43">
        <v>2.3599999999999999E-4</v>
      </c>
      <c r="J23" s="43">
        <v>2.3599999999999999E-4</v>
      </c>
      <c r="K23" s="44">
        <v>99373.6</v>
      </c>
      <c r="L23" s="44">
        <v>23.5</v>
      </c>
      <c r="M23" s="48">
        <v>65.7</v>
      </c>
    </row>
    <row r="24" spans="1:13">
      <c r="A24" s="6">
        <v>17</v>
      </c>
      <c r="B24" s="43">
        <v>5.8699999999999996E-4</v>
      </c>
      <c r="C24" s="43">
        <v>5.8699999999999996E-4</v>
      </c>
      <c r="D24" s="44">
        <v>99150.5</v>
      </c>
      <c r="E24" s="44">
        <v>58.2</v>
      </c>
      <c r="F24" s="48">
        <v>60.52</v>
      </c>
      <c r="G24" s="6" t="s">
        <v>9</v>
      </c>
      <c r="H24" s="6">
        <v>17</v>
      </c>
      <c r="I24" s="43">
        <v>2.4000000000000001E-4</v>
      </c>
      <c r="J24" s="43">
        <v>2.4000000000000001E-4</v>
      </c>
      <c r="K24" s="44">
        <v>99350.2</v>
      </c>
      <c r="L24" s="44">
        <v>23.8</v>
      </c>
      <c r="M24" s="48">
        <v>64.72</v>
      </c>
    </row>
    <row r="25" spans="1:13">
      <c r="A25" s="6">
        <v>18</v>
      </c>
      <c r="B25" s="43">
        <v>6.5300000000000004E-4</v>
      </c>
      <c r="C25" s="43">
        <v>6.5200000000000002E-4</v>
      </c>
      <c r="D25" s="44">
        <v>99092.3</v>
      </c>
      <c r="E25" s="44">
        <v>64.7</v>
      </c>
      <c r="F25" s="48">
        <v>59.56</v>
      </c>
      <c r="G25" s="6" t="s">
        <v>9</v>
      </c>
      <c r="H25" s="6">
        <v>18</v>
      </c>
      <c r="I25" s="43">
        <v>2.7399999999999999E-4</v>
      </c>
      <c r="J25" s="43">
        <v>2.7399999999999999E-4</v>
      </c>
      <c r="K25" s="44">
        <v>99326.399999999994</v>
      </c>
      <c r="L25" s="44">
        <v>27.3</v>
      </c>
      <c r="M25" s="48">
        <v>63.73</v>
      </c>
    </row>
    <row r="26" spans="1:13">
      <c r="A26" s="6">
        <v>19</v>
      </c>
      <c r="B26" s="43">
        <v>7.2199999999999999E-4</v>
      </c>
      <c r="C26" s="43">
        <v>7.2099999999999996E-4</v>
      </c>
      <c r="D26" s="44">
        <v>99027.6</v>
      </c>
      <c r="E26" s="44">
        <v>71.400000000000006</v>
      </c>
      <c r="F26" s="48">
        <v>58.59</v>
      </c>
      <c r="G26" s="6" t="s">
        <v>9</v>
      </c>
      <c r="H26" s="6">
        <v>19</v>
      </c>
      <c r="I26" s="43">
        <v>2.8299999999999999E-4</v>
      </c>
      <c r="J26" s="43">
        <v>2.8299999999999999E-4</v>
      </c>
      <c r="K26" s="44">
        <v>99299.1</v>
      </c>
      <c r="L26" s="44">
        <v>28.1</v>
      </c>
      <c r="M26" s="48">
        <v>62.75</v>
      </c>
    </row>
    <row r="27" spans="1:13">
      <c r="A27" s="6">
        <v>20</v>
      </c>
      <c r="B27" s="43">
        <v>6.5799999999999995E-4</v>
      </c>
      <c r="C27" s="43">
        <v>6.5700000000000003E-4</v>
      </c>
      <c r="D27" s="44">
        <v>98956.2</v>
      </c>
      <c r="E27" s="44">
        <v>65.099999999999994</v>
      </c>
      <c r="F27" s="48">
        <v>57.64</v>
      </c>
      <c r="G27" s="6" t="s">
        <v>9</v>
      </c>
      <c r="H27" s="6">
        <v>20</v>
      </c>
      <c r="I27" s="43">
        <v>2.9300000000000002E-4</v>
      </c>
      <c r="J27" s="43">
        <v>2.9300000000000002E-4</v>
      </c>
      <c r="K27" s="44">
        <v>99271</v>
      </c>
      <c r="L27" s="44">
        <v>29.1</v>
      </c>
      <c r="M27" s="48">
        <v>61.77</v>
      </c>
    </row>
    <row r="28" spans="1:13">
      <c r="A28" s="6">
        <v>21</v>
      </c>
      <c r="B28" s="43">
        <v>7.3499999999999998E-4</v>
      </c>
      <c r="C28" s="43">
        <v>7.3499999999999998E-4</v>
      </c>
      <c r="D28" s="44">
        <v>98891.1</v>
      </c>
      <c r="E28" s="44">
        <v>72.599999999999994</v>
      </c>
      <c r="F28" s="48">
        <v>56.67</v>
      </c>
      <c r="G28" s="6" t="s">
        <v>9</v>
      </c>
      <c r="H28" s="6">
        <v>21</v>
      </c>
      <c r="I28" s="43">
        <v>2.7799999999999998E-4</v>
      </c>
      <c r="J28" s="43">
        <v>2.7799999999999998E-4</v>
      </c>
      <c r="K28" s="44">
        <v>99241.9</v>
      </c>
      <c r="L28" s="44">
        <v>27.5</v>
      </c>
      <c r="M28" s="48">
        <v>60.79</v>
      </c>
    </row>
    <row r="29" spans="1:13">
      <c r="A29" s="6">
        <v>22</v>
      </c>
      <c r="B29" s="43">
        <v>7.0100000000000002E-4</v>
      </c>
      <c r="C29" s="43">
        <v>7.0100000000000002E-4</v>
      </c>
      <c r="D29" s="44">
        <v>98818.5</v>
      </c>
      <c r="E29" s="44">
        <v>69.3</v>
      </c>
      <c r="F29" s="48">
        <v>55.71</v>
      </c>
      <c r="G29" s="6" t="s">
        <v>9</v>
      </c>
      <c r="H29" s="6">
        <v>22</v>
      </c>
      <c r="I29" s="43">
        <v>2.7999999999999998E-4</v>
      </c>
      <c r="J29" s="43">
        <v>2.7999999999999998E-4</v>
      </c>
      <c r="K29" s="44">
        <v>99214.399999999994</v>
      </c>
      <c r="L29" s="44">
        <v>27.7</v>
      </c>
      <c r="M29" s="48">
        <v>59.8</v>
      </c>
    </row>
    <row r="30" spans="1:13">
      <c r="A30" s="6">
        <v>23</v>
      </c>
      <c r="B30" s="43">
        <v>7.8399999999999997E-4</v>
      </c>
      <c r="C30" s="43">
        <v>7.8399999999999997E-4</v>
      </c>
      <c r="D30" s="44">
        <v>98749.2</v>
      </c>
      <c r="E30" s="44">
        <v>77.400000000000006</v>
      </c>
      <c r="F30" s="48">
        <v>54.75</v>
      </c>
      <c r="G30" s="6" t="s">
        <v>9</v>
      </c>
      <c r="H30" s="6">
        <v>23</v>
      </c>
      <c r="I30" s="43">
        <v>3.0400000000000002E-4</v>
      </c>
      <c r="J30" s="43">
        <v>3.0400000000000002E-4</v>
      </c>
      <c r="K30" s="44">
        <v>99186.6</v>
      </c>
      <c r="L30" s="44">
        <v>30.2</v>
      </c>
      <c r="M30" s="48">
        <v>58.82</v>
      </c>
    </row>
    <row r="31" spans="1:13">
      <c r="A31" s="6">
        <v>24</v>
      </c>
      <c r="B31" s="43">
        <v>6.9099999999999999E-4</v>
      </c>
      <c r="C31" s="43">
        <v>6.9099999999999999E-4</v>
      </c>
      <c r="D31" s="44">
        <v>98671.8</v>
      </c>
      <c r="E31" s="44">
        <v>68.2</v>
      </c>
      <c r="F31" s="48">
        <v>53.8</v>
      </c>
      <c r="G31" s="6" t="s">
        <v>9</v>
      </c>
      <c r="H31" s="6">
        <v>24</v>
      </c>
      <c r="I31" s="43">
        <v>2.5500000000000002E-4</v>
      </c>
      <c r="J31" s="43">
        <v>2.5500000000000002E-4</v>
      </c>
      <c r="K31" s="44">
        <v>99156.4</v>
      </c>
      <c r="L31" s="44">
        <v>25.3</v>
      </c>
      <c r="M31" s="48">
        <v>57.84</v>
      </c>
    </row>
    <row r="32" spans="1:13">
      <c r="A32" s="6">
        <v>25</v>
      </c>
      <c r="B32" s="43">
        <v>8.1099999999999998E-4</v>
      </c>
      <c r="C32" s="43">
        <v>8.1099999999999998E-4</v>
      </c>
      <c r="D32" s="44">
        <v>98603.7</v>
      </c>
      <c r="E32" s="44">
        <v>80</v>
      </c>
      <c r="F32" s="48">
        <v>52.83</v>
      </c>
      <c r="G32" s="6" t="s">
        <v>9</v>
      </c>
      <c r="H32" s="6">
        <v>25</v>
      </c>
      <c r="I32" s="43">
        <v>2.7999999999999998E-4</v>
      </c>
      <c r="J32" s="43">
        <v>2.7999999999999998E-4</v>
      </c>
      <c r="K32" s="44">
        <v>99131.199999999997</v>
      </c>
      <c r="L32" s="44">
        <v>27.7</v>
      </c>
      <c r="M32" s="48">
        <v>56.85</v>
      </c>
    </row>
    <row r="33" spans="1:13">
      <c r="A33" s="6">
        <v>26</v>
      </c>
      <c r="B33" s="43">
        <v>7.3499999999999998E-4</v>
      </c>
      <c r="C33" s="43">
        <v>7.3499999999999998E-4</v>
      </c>
      <c r="D33" s="44">
        <v>98523.7</v>
      </c>
      <c r="E33" s="44">
        <v>72.400000000000006</v>
      </c>
      <c r="F33" s="48">
        <v>51.88</v>
      </c>
      <c r="G33" s="6" t="s">
        <v>9</v>
      </c>
      <c r="H33" s="6">
        <v>26</v>
      </c>
      <c r="I33" s="43">
        <v>3.28E-4</v>
      </c>
      <c r="J33" s="43">
        <v>3.28E-4</v>
      </c>
      <c r="K33" s="44">
        <v>99103.4</v>
      </c>
      <c r="L33" s="44">
        <v>32.5</v>
      </c>
      <c r="M33" s="48">
        <v>55.87</v>
      </c>
    </row>
    <row r="34" spans="1:13">
      <c r="A34" s="6">
        <v>27</v>
      </c>
      <c r="B34" s="43">
        <v>7.9600000000000005E-4</v>
      </c>
      <c r="C34" s="43">
        <v>7.9600000000000005E-4</v>
      </c>
      <c r="D34" s="44">
        <v>98451.3</v>
      </c>
      <c r="E34" s="44">
        <v>78.3</v>
      </c>
      <c r="F34" s="48">
        <v>50.91</v>
      </c>
      <c r="G34" s="6" t="s">
        <v>9</v>
      </c>
      <c r="H34" s="6">
        <v>27</v>
      </c>
      <c r="I34" s="43">
        <v>3.8000000000000002E-4</v>
      </c>
      <c r="J34" s="43">
        <v>3.8000000000000002E-4</v>
      </c>
      <c r="K34" s="44">
        <v>99071</v>
      </c>
      <c r="L34" s="44">
        <v>37.700000000000003</v>
      </c>
      <c r="M34" s="48">
        <v>54.89</v>
      </c>
    </row>
    <row r="35" spans="1:13">
      <c r="A35" s="6">
        <v>28</v>
      </c>
      <c r="B35" s="43">
        <v>6.5799999999999995E-4</v>
      </c>
      <c r="C35" s="43">
        <v>6.5799999999999995E-4</v>
      </c>
      <c r="D35" s="44">
        <v>98372.9</v>
      </c>
      <c r="E35" s="44">
        <v>64.7</v>
      </c>
      <c r="F35" s="48">
        <v>49.95</v>
      </c>
      <c r="G35" s="6" t="s">
        <v>9</v>
      </c>
      <c r="H35" s="6">
        <v>28</v>
      </c>
      <c r="I35" s="43">
        <v>3.68E-4</v>
      </c>
      <c r="J35" s="43">
        <v>3.68E-4</v>
      </c>
      <c r="K35" s="44">
        <v>99033.3</v>
      </c>
      <c r="L35" s="44">
        <v>36.5</v>
      </c>
      <c r="M35" s="48">
        <v>53.91</v>
      </c>
    </row>
    <row r="36" spans="1:13">
      <c r="A36" s="6">
        <v>29</v>
      </c>
      <c r="B36" s="43">
        <v>8.2700000000000004E-4</v>
      </c>
      <c r="C36" s="43">
        <v>8.2700000000000004E-4</v>
      </c>
      <c r="D36" s="44">
        <v>98308.2</v>
      </c>
      <c r="E36" s="44">
        <v>81.3</v>
      </c>
      <c r="F36" s="48">
        <v>48.99</v>
      </c>
      <c r="G36" s="6" t="s">
        <v>9</v>
      </c>
      <c r="H36" s="6">
        <v>29</v>
      </c>
      <c r="I36" s="43">
        <v>3.8000000000000002E-4</v>
      </c>
      <c r="J36" s="43">
        <v>3.8000000000000002E-4</v>
      </c>
      <c r="K36" s="44">
        <v>98996.800000000003</v>
      </c>
      <c r="L36" s="44">
        <v>37.6</v>
      </c>
      <c r="M36" s="48">
        <v>52.93</v>
      </c>
    </row>
    <row r="37" spans="1:13">
      <c r="A37" s="6">
        <v>30</v>
      </c>
      <c r="B37" s="43">
        <v>9.7599999999999998E-4</v>
      </c>
      <c r="C37" s="43">
        <v>9.7499999999999996E-4</v>
      </c>
      <c r="D37" s="44">
        <v>98226.9</v>
      </c>
      <c r="E37" s="44">
        <v>95.8</v>
      </c>
      <c r="F37" s="48">
        <v>48.03</v>
      </c>
      <c r="G37" s="6" t="s">
        <v>9</v>
      </c>
      <c r="H37" s="6">
        <v>30</v>
      </c>
      <c r="I37" s="43">
        <v>3.8999999999999999E-4</v>
      </c>
      <c r="J37" s="43">
        <v>3.8900000000000002E-4</v>
      </c>
      <c r="K37" s="44">
        <v>98959.2</v>
      </c>
      <c r="L37" s="44">
        <v>38.5</v>
      </c>
      <c r="M37" s="48">
        <v>51.95</v>
      </c>
    </row>
    <row r="38" spans="1:13">
      <c r="A38" s="6">
        <v>31</v>
      </c>
      <c r="B38" s="43">
        <v>9.2000000000000003E-4</v>
      </c>
      <c r="C38" s="43">
        <v>9.19E-4</v>
      </c>
      <c r="D38" s="44">
        <v>98131.1</v>
      </c>
      <c r="E38" s="44">
        <v>90.2</v>
      </c>
      <c r="F38" s="48">
        <v>47.07</v>
      </c>
      <c r="G38" s="6" t="s">
        <v>9</v>
      </c>
      <c r="H38" s="6">
        <v>31</v>
      </c>
      <c r="I38" s="43">
        <v>4.4299999999999998E-4</v>
      </c>
      <c r="J38" s="43">
        <v>4.4299999999999998E-4</v>
      </c>
      <c r="K38" s="44">
        <v>98920.6</v>
      </c>
      <c r="L38" s="44">
        <v>43.8</v>
      </c>
      <c r="M38" s="48">
        <v>50.97</v>
      </c>
    </row>
    <row r="39" spans="1:13">
      <c r="A39" s="6">
        <v>32</v>
      </c>
      <c r="B39" s="43">
        <v>1.0039999999999999E-3</v>
      </c>
      <c r="C39" s="43">
        <v>1.0039999999999999E-3</v>
      </c>
      <c r="D39" s="44">
        <v>98040.9</v>
      </c>
      <c r="E39" s="44">
        <v>98.4</v>
      </c>
      <c r="F39" s="48">
        <v>46.12</v>
      </c>
      <c r="G39" s="6" t="s">
        <v>9</v>
      </c>
      <c r="H39" s="6">
        <v>32</v>
      </c>
      <c r="I39" s="43">
        <v>4.86E-4</v>
      </c>
      <c r="J39" s="43">
        <v>4.86E-4</v>
      </c>
      <c r="K39" s="44">
        <v>98876.800000000003</v>
      </c>
      <c r="L39" s="44">
        <v>48</v>
      </c>
      <c r="M39" s="48">
        <v>49.99</v>
      </c>
    </row>
    <row r="40" spans="1:13">
      <c r="A40" s="6">
        <v>33</v>
      </c>
      <c r="B40" s="43">
        <v>1.168E-3</v>
      </c>
      <c r="C40" s="43">
        <v>1.1670000000000001E-3</v>
      </c>
      <c r="D40" s="44">
        <v>97942.5</v>
      </c>
      <c r="E40" s="44">
        <v>114.3</v>
      </c>
      <c r="F40" s="48">
        <v>45.16</v>
      </c>
      <c r="G40" s="6" t="s">
        <v>9</v>
      </c>
      <c r="H40" s="6">
        <v>33</v>
      </c>
      <c r="I40" s="43">
        <v>5.2400000000000005E-4</v>
      </c>
      <c r="J40" s="43">
        <v>5.2400000000000005E-4</v>
      </c>
      <c r="K40" s="44">
        <v>98828.800000000003</v>
      </c>
      <c r="L40" s="44">
        <v>51.7</v>
      </c>
      <c r="M40" s="48">
        <v>49.01</v>
      </c>
    </row>
    <row r="41" spans="1:13">
      <c r="A41" s="6">
        <v>34</v>
      </c>
      <c r="B41" s="43">
        <v>1.1199999999999999E-3</v>
      </c>
      <c r="C41" s="43">
        <v>1.119E-3</v>
      </c>
      <c r="D41" s="44">
        <v>97828.1</v>
      </c>
      <c r="E41" s="44">
        <v>109.5</v>
      </c>
      <c r="F41" s="48">
        <v>44.21</v>
      </c>
      <c r="G41" s="6" t="s">
        <v>9</v>
      </c>
      <c r="H41" s="6">
        <v>34</v>
      </c>
      <c r="I41" s="43">
        <v>5.6899999999999995E-4</v>
      </c>
      <c r="J41" s="43">
        <v>5.6899999999999995E-4</v>
      </c>
      <c r="K41" s="44">
        <v>98777.1</v>
      </c>
      <c r="L41" s="44">
        <v>56.2</v>
      </c>
      <c r="M41" s="48">
        <v>48.04</v>
      </c>
    </row>
    <row r="42" spans="1:13">
      <c r="A42" s="6">
        <v>35</v>
      </c>
      <c r="B42" s="43">
        <v>1.1850000000000001E-3</v>
      </c>
      <c r="C42" s="43">
        <v>1.1839999999999999E-3</v>
      </c>
      <c r="D42" s="44">
        <v>97718.7</v>
      </c>
      <c r="E42" s="44">
        <v>115.7</v>
      </c>
      <c r="F42" s="48">
        <v>43.26</v>
      </c>
      <c r="G42" s="6" t="s">
        <v>9</v>
      </c>
      <c r="H42" s="6">
        <v>35</v>
      </c>
      <c r="I42" s="43">
        <v>5.6499999999999996E-4</v>
      </c>
      <c r="J42" s="43">
        <v>5.6499999999999996E-4</v>
      </c>
      <c r="K42" s="44">
        <v>98720.9</v>
      </c>
      <c r="L42" s="44">
        <v>55.8</v>
      </c>
      <c r="M42" s="48">
        <v>47.07</v>
      </c>
    </row>
    <row r="43" spans="1:13">
      <c r="A43" s="6">
        <v>36</v>
      </c>
      <c r="B43" s="43">
        <v>1.312E-3</v>
      </c>
      <c r="C43" s="43">
        <v>1.312E-3</v>
      </c>
      <c r="D43" s="44">
        <v>97603</v>
      </c>
      <c r="E43" s="44">
        <v>128</v>
      </c>
      <c r="F43" s="48">
        <v>42.31</v>
      </c>
      <c r="G43" s="6" t="s">
        <v>9</v>
      </c>
      <c r="H43" s="6">
        <v>36</v>
      </c>
      <c r="I43" s="43">
        <v>6.7900000000000002E-4</v>
      </c>
      <c r="J43" s="43">
        <v>6.78E-4</v>
      </c>
      <c r="K43" s="44">
        <v>98665.1</v>
      </c>
      <c r="L43" s="44">
        <v>66.900000000000006</v>
      </c>
      <c r="M43" s="48">
        <v>46.09</v>
      </c>
    </row>
    <row r="44" spans="1:13">
      <c r="A44" s="6">
        <v>37</v>
      </c>
      <c r="B44" s="43">
        <v>1.4139999999999999E-3</v>
      </c>
      <c r="C44" s="43">
        <v>1.413E-3</v>
      </c>
      <c r="D44" s="44">
        <v>97474.9</v>
      </c>
      <c r="E44" s="44">
        <v>137.69999999999999</v>
      </c>
      <c r="F44" s="48">
        <v>41.37</v>
      </c>
      <c r="G44" s="6" t="s">
        <v>9</v>
      </c>
      <c r="H44" s="6">
        <v>37</v>
      </c>
      <c r="I44" s="43">
        <v>7.7800000000000005E-4</v>
      </c>
      <c r="J44" s="43">
        <v>7.7800000000000005E-4</v>
      </c>
      <c r="K44" s="44">
        <v>98598.2</v>
      </c>
      <c r="L44" s="44">
        <v>76.7</v>
      </c>
      <c r="M44" s="48">
        <v>45.12</v>
      </c>
    </row>
    <row r="45" spans="1:13">
      <c r="A45" s="6">
        <v>38</v>
      </c>
      <c r="B45" s="43">
        <v>1.3489999999999999E-3</v>
      </c>
      <c r="C45" s="43">
        <v>1.348E-3</v>
      </c>
      <c r="D45" s="44">
        <v>97337.2</v>
      </c>
      <c r="E45" s="44">
        <v>131.19999999999999</v>
      </c>
      <c r="F45" s="48">
        <v>40.43</v>
      </c>
      <c r="G45" s="6" t="s">
        <v>9</v>
      </c>
      <c r="H45" s="6">
        <v>38</v>
      </c>
      <c r="I45" s="43">
        <v>7.6999999999999996E-4</v>
      </c>
      <c r="J45" s="43">
        <v>7.6999999999999996E-4</v>
      </c>
      <c r="K45" s="44">
        <v>98521.5</v>
      </c>
      <c r="L45" s="44">
        <v>75.900000000000006</v>
      </c>
      <c r="M45" s="48">
        <v>44.16</v>
      </c>
    </row>
    <row r="46" spans="1:13">
      <c r="A46" s="6">
        <v>39</v>
      </c>
      <c r="B46" s="43">
        <v>1.438E-3</v>
      </c>
      <c r="C46" s="43">
        <v>1.4369999999999999E-3</v>
      </c>
      <c r="D46" s="44">
        <v>97206</v>
      </c>
      <c r="E46" s="44">
        <v>139.69999999999999</v>
      </c>
      <c r="F46" s="48">
        <v>39.479999999999997</v>
      </c>
      <c r="G46" s="6" t="s">
        <v>9</v>
      </c>
      <c r="H46" s="6">
        <v>39</v>
      </c>
      <c r="I46" s="43">
        <v>8.6899999999999998E-4</v>
      </c>
      <c r="J46" s="43">
        <v>8.6899999999999998E-4</v>
      </c>
      <c r="K46" s="44">
        <v>98445.6</v>
      </c>
      <c r="L46" s="44">
        <v>85.5</v>
      </c>
      <c r="M46" s="48">
        <v>43.19</v>
      </c>
    </row>
    <row r="47" spans="1:13">
      <c r="A47" s="6">
        <v>40</v>
      </c>
      <c r="B47" s="43">
        <v>1.604E-3</v>
      </c>
      <c r="C47" s="43">
        <v>1.6019999999999999E-3</v>
      </c>
      <c r="D47" s="44">
        <v>97066.3</v>
      </c>
      <c r="E47" s="44">
        <v>155.5</v>
      </c>
      <c r="F47" s="48">
        <v>38.54</v>
      </c>
      <c r="G47" s="6" t="s">
        <v>9</v>
      </c>
      <c r="H47" s="6">
        <v>40</v>
      </c>
      <c r="I47" s="43">
        <v>9.7099999999999997E-4</v>
      </c>
      <c r="J47" s="43">
        <v>9.7099999999999997E-4</v>
      </c>
      <c r="K47" s="44">
        <v>98360.1</v>
      </c>
      <c r="L47" s="44">
        <v>95.5</v>
      </c>
      <c r="M47" s="48">
        <v>42.23</v>
      </c>
    </row>
    <row r="48" spans="1:13">
      <c r="A48" s="6">
        <v>41</v>
      </c>
      <c r="B48" s="43">
        <v>1.835E-3</v>
      </c>
      <c r="C48" s="43">
        <v>1.833E-3</v>
      </c>
      <c r="D48" s="44">
        <v>96910.8</v>
      </c>
      <c r="E48" s="44">
        <v>177.7</v>
      </c>
      <c r="F48" s="48">
        <v>37.6</v>
      </c>
      <c r="G48" s="6" t="s">
        <v>9</v>
      </c>
      <c r="H48" s="6">
        <v>41</v>
      </c>
      <c r="I48" s="43">
        <v>9.6199999999999996E-4</v>
      </c>
      <c r="J48" s="43">
        <v>9.6199999999999996E-4</v>
      </c>
      <c r="K48" s="44">
        <v>98264.6</v>
      </c>
      <c r="L48" s="44">
        <v>94.5</v>
      </c>
      <c r="M48" s="48">
        <v>41.27</v>
      </c>
    </row>
    <row r="49" spans="1:13">
      <c r="A49" s="6">
        <v>42</v>
      </c>
      <c r="B49" s="43">
        <v>1.903E-3</v>
      </c>
      <c r="C49" s="43">
        <v>1.9009999999999999E-3</v>
      </c>
      <c r="D49" s="44">
        <v>96733.1</v>
      </c>
      <c r="E49" s="44">
        <v>183.9</v>
      </c>
      <c r="F49" s="48">
        <v>36.659999999999997</v>
      </c>
      <c r="G49" s="6" t="s">
        <v>9</v>
      </c>
      <c r="H49" s="6">
        <v>42</v>
      </c>
      <c r="I49" s="43">
        <v>1.1950000000000001E-3</v>
      </c>
      <c r="J49" s="43">
        <v>1.194E-3</v>
      </c>
      <c r="K49" s="44">
        <v>98170.1</v>
      </c>
      <c r="L49" s="44">
        <v>117.2</v>
      </c>
      <c r="M49" s="48">
        <v>40.31</v>
      </c>
    </row>
    <row r="50" spans="1:13">
      <c r="A50" s="6">
        <v>43</v>
      </c>
      <c r="B50" s="43">
        <v>2.134E-3</v>
      </c>
      <c r="C50" s="43">
        <v>2.1310000000000001E-3</v>
      </c>
      <c r="D50" s="44">
        <v>96549.2</v>
      </c>
      <c r="E50" s="44">
        <v>205.8</v>
      </c>
      <c r="F50" s="48">
        <v>35.729999999999997</v>
      </c>
      <c r="G50" s="6" t="s">
        <v>9</v>
      </c>
      <c r="H50" s="6">
        <v>43</v>
      </c>
      <c r="I50" s="43">
        <v>1.2650000000000001E-3</v>
      </c>
      <c r="J50" s="43">
        <v>1.2639999999999999E-3</v>
      </c>
      <c r="K50" s="44">
        <v>98052.9</v>
      </c>
      <c r="L50" s="44">
        <v>124</v>
      </c>
      <c r="M50" s="48">
        <v>39.36</v>
      </c>
    </row>
    <row r="51" spans="1:13">
      <c r="A51" s="6">
        <v>44</v>
      </c>
      <c r="B51" s="43">
        <v>2.0899999999999998E-3</v>
      </c>
      <c r="C51" s="43">
        <v>2.088E-3</v>
      </c>
      <c r="D51" s="44">
        <v>96343.4</v>
      </c>
      <c r="E51" s="44">
        <v>201.1</v>
      </c>
      <c r="F51" s="48">
        <v>34.81</v>
      </c>
      <c r="G51" s="6" t="s">
        <v>9</v>
      </c>
      <c r="H51" s="6">
        <v>44</v>
      </c>
      <c r="I51" s="43">
        <v>1.4630000000000001E-3</v>
      </c>
      <c r="J51" s="43">
        <v>1.462E-3</v>
      </c>
      <c r="K51" s="44">
        <v>97928.9</v>
      </c>
      <c r="L51" s="44">
        <v>143.19999999999999</v>
      </c>
      <c r="M51" s="48">
        <v>38.4</v>
      </c>
    </row>
    <row r="52" spans="1:13">
      <c r="A52" s="6">
        <v>45</v>
      </c>
      <c r="B52" s="43">
        <v>2.5270000000000002E-3</v>
      </c>
      <c r="C52" s="43">
        <v>2.5240000000000002E-3</v>
      </c>
      <c r="D52" s="44">
        <v>96142.3</v>
      </c>
      <c r="E52" s="44">
        <v>242.7</v>
      </c>
      <c r="F52" s="48">
        <v>33.880000000000003</v>
      </c>
      <c r="G52" s="6" t="s">
        <v>9</v>
      </c>
      <c r="H52" s="6">
        <v>45</v>
      </c>
      <c r="I52" s="43">
        <v>1.4679999999999999E-3</v>
      </c>
      <c r="J52" s="43">
        <v>1.467E-3</v>
      </c>
      <c r="K52" s="44">
        <v>97785.7</v>
      </c>
      <c r="L52" s="44">
        <v>143.4</v>
      </c>
      <c r="M52" s="48">
        <v>37.46</v>
      </c>
    </row>
    <row r="53" spans="1:13">
      <c r="A53" s="6">
        <v>46</v>
      </c>
      <c r="B53" s="43">
        <v>2.6210000000000001E-3</v>
      </c>
      <c r="C53" s="43">
        <v>2.6180000000000001E-3</v>
      </c>
      <c r="D53" s="44">
        <v>95899.6</v>
      </c>
      <c r="E53" s="44">
        <v>251</v>
      </c>
      <c r="F53" s="48">
        <v>32.97</v>
      </c>
      <c r="G53" s="6" t="s">
        <v>9</v>
      </c>
      <c r="H53" s="6">
        <v>46</v>
      </c>
      <c r="I53" s="43">
        <v>1.5969999999999999E-3</v>
      </c>
      <c r="J53" s="43">
        <v>1.596E-3</v>
      </c>
      <c r="K53" s="44">
        <v>97642.3</v>
      </c>
      <c r="L53" s="44">
        <v>155.80000000000001</v>
      </c>
      <c r="M53" s="48">
        <v>36.51</v>
      </c>
    </row>
    <row r="54" spans="1:13">
      <c r="A54" s="6">
        <v>47</v>
      </c>
      <c r="B54" s="43">
        <v>2.8730000000000001E-3</v>
      </c>
      <c r="C54" s="43">
        <v>2.869E-3</v>
      </c>
      <c r="D54" s="44">
        <v>95648.6</v>
      </c>
      <c r="E54" s="44">
        <v>274.39999999999998</v>
      </c>
      <c r="F54" s="48">
        <v>32.049999999999997</v>
      </c>
      <c r="G54" s="6" t="s">
        <v>9</v>
      </c>
      <c r="H54" s="6">
        <v>47</v>
      </c>
      <c r="I54" s="43">
        <v>1.856E-3</v>
      </c>
      <c r="J54" s="43">
        <v>1.8550000000000001E-3</v>
      </c>
      <c r="K54" s="44">
        <v>97486.5</v>
      </c>
      <c r="L54" s="44">
        <v>180.8</v>
      </c>
      <c r="M54" s="48">
        <v>35.57</v>
      </c>
    </row>
    <row r="55" spans="1:13">
      <c r="A55" s="6">
        <v>48</v>
      </c>
      <c r="B55" s="43">
        <v>3.31E-3</v>
      </c>
      <c r="C55" s="43">
        <v>3.3050000000000002E-3</v>
      </c>
      <c r="D55" s="44">
        <v>95374.1</v>
      </c>
      <c r="E55" s="44">
        <v>315.2</v>
      </c>
      <c r="F55" s="48">
        <v>31.14</v>
      </c>
      <c r="G55" s="6" t="s">
        <v>9</v>
      </c>
      <c r="H55" s="6">
        <v>48</v>
      </c>
      <c r="I55" s="43">
        <v>2.2469999999999999E-3</v>
      </c>
      <c r="J55" s="43">
        <v>2.245E-3</v>
      </c>
      <c r="K55" s="44">
        <v>97305.7</v>
      </c>
      <c r="L55" s="44">
        <v>218.4</v>
      </c>
      <c r="M55" s="48">
        <v>34.64</v>
      </c>
    </row>
    <row r="56" spans="1:13">
      <c r="A56" s="6">
        <v>49</v>
      </c>
      <c r="B56" s="43">
        <v>3.3899999999999998E-3</v>
      </c>
      <c r="C56" s="43">
        <v>3.385E-3</v>
      </c>
      <c r="D56" s="44">
        <v>95058.9</v>
      </c>
      <c r="E56" s="44">
        <v>321.7</v>
      </c>
      <c r="F56" s="48">
        <v>30.24</v>
      </c>
      <c r="G56" s="6" t="s">
        <v>9</v>
      </c>
      <c r="H56" s="6">
        <v>49</v>
      </c>
      <c r="I56" s="43">
        <v>2.4060000000000002E-3</v>
      </c>
      <c r="J56" s="43">
        <v>2.4030000000000002E-3</v>
      </c>
      <c r="K56" s="44">
        <v>97087.3</v>
      </c>
      <c r="L56" s="44">
        <v>233.3</v>
      </c>
      <c r="M56" s="48">
        <v>33.71</v>
      </c>
    </row>
    <row r="57" spans="1:13">
      <c r="A57" s="6">
        <v>50</v>
      </c>
      <c r="B57" s="43">
        <v>3.9509999999999997E-3</v>
      </c>
      <c r="C57" s="43">
        <v>3.9430000000000003E-3</v>
      </c>
      <c r="D57" s="44">
        <v>94737.2</v>
      </c>
      <c r="E57" s="44">
        <v>373.6</v>
      </c>
      <c r="F57" s="48">
        <v>29.34</v>
      </c>
      <c r="G57" s="6" t="s">
        <v>9</v>
      </c>
      <c r="H57" s="6">
        <v>50</v>
      </c>
      <c r="I57" s="43">
        <v>2.6050000000000001E-3</v>
      </c>
      <c r="J57" s="43">
        <v>2.6020000000000001E-3</v>
      </c>
      <c r="K57" s="44">
        <v>96853.9</v>
      </c>
      <c r="L57" s="44">
        <v>252</v>
      </c>
      <c r="M57" s="48">
        <v>32.79</v>
      </c>
    </row>
    <row r="58" spans="1:13">
      <c r="A58" s="6">
        <v>51</v>
      </c>
      <c r="B58" s="43">
        <v>4.3169999999999997E-3</v>
      </c>
      <c r="C58" s="43">
        <v>4.3080000000000002E-3</v>
      </c>
      <c r="D58" s="44">
        <v>94363.6</v>
      </c>
      <c r="E58" s="44">
        <v>406.5</v>
      </c>
      <c r="F58" s="48">
        <v>28.46</v>
      </c>
      <c r="G58" s="6" t="s">
        <v>9</v>
      </c>
      <c r="H58" s="6">
        <v>51</v>
      </c>
      <c r="I58" s="43">
        <v>2.7000000000000001E-3</v>
      </c>
      <c r="J58" s="43">
        <v>2.6970000000000002E-3</v>
      </c>
      <c r="K58" s="44">
        <v>96601.9</v>
      </c>
      <c r="L58" s="44">
        <v>260.5</v>
      </c>
      <c r="M58" s="48">
        <v>31.88</v>
      </c>
    </row>
    <row r="59" spans="1:13">
      <c r="A59" s="6">
        <v>52</v>
      </c>
      <c r="B59" s="43">
        <v>4.5589999999999997E-3</v>
      </c>
      <c r="C59" s="43">
        <v>4.548E-3</v>
      </c>
      <c r="D59" s="44">
        <v>93957.2</v>
      </c>
      <c r="E59" s="44">
        <v>427.3</v>
      </c>
      <c r="F59" s="48">
        <v>27.58</v>
      </c>
      <c r="G59" s="6" t="s">
        <v>9</v>
      </c>
      <c r="H59" s="6">
        <v>52</v>
      </c>
      <c r="I59" s="43">
        <v>3.081E-3</v>
      </c>
      <c r="J59" s="43">
        <v>3.0769999999999999E-3</v>
      </c>
      <c r="K59" s="44">
        <v>96341.4</v>
      </c>
      <c r="L59" s="44">
        <v>296.39999999999998</v>
      </c>
      <c r="M59" s="48">
        <v>30.96</v>
      </c>
    </row>
    <row r="60" spans="1:13">
      <c r="A60" s="6">
        <v>53</v>
      </c>
      <c r="B60" s="43">
        <v>4.7530000000000003E-3</v>
      </c>
      <c r="C60" s="43">
        <v>4.7419999999999997E-3</v>
      </c>
      <c r="D60" s="44">
        <v>93529.8</v>
      </c>
      <c r="E60" s="44">
        <v>443.5</v>
      </c>
      <c r="F60" s="48">
        <v>26.7</v>
      </c>
      <c r="G60" s="6" t="s">
        <v>9</v>
      </c>
      <c r="H60" s="6">
        <v>53</v>
      </c>
      <c r="I60" s="43">
        <v>3.2039999999999998E-3</v>
      </c>
      <c r="J60" s="43">
        <v>3.199E-3</v>
      </c>
      <c r="K60" s="44">
        <v>96045</v>
      </c>
      <c r="L60" s="44">
        <v>307.2</v>
      </c>
      <c r="M60" s="48">
        <v>30.06</v>
      </c>
    </row>
    <row r="61" spans="1:13">
      <c r="A61" s="6">
        <v>54</v>
      </c>
      <c r="B61" s="43">
        <v>5.2550000000000001E-3</v>
      </c>
      <c r="C61" s="43">
        <v>5.2420000000000001E-3</v>
      </c>
      <c r="D61" s="44">
        <v>93086.3</v>
      </c>
      <c r="E61" s="44">
        <v>487.9</v>
      </c>
      <c r="F61" s="48">
        <v>25.83</v>
      </c>
      <c r="G61" s="6" t="s">
        <v>9</v>
      </c>
      <c r="H61" s="6">
        <v>54</v>
      </c>
      <c r="I61" s="43">
        <v>3.6110000000000001E-3</v>
      </c>
      <c r="J61" s="43">
        <v>3.6050000000000001E-3</v>
      </c>
      <c r="K61" s="44">
        <v>95737.8</v>
      </c>
      <c r="L61" s="44">
        <v>345.1</v>
      </c>
      <c r="M61" s="48">
        <v>29.15</v>
      </c>
    </row>
    <row r="62" spans="1:13">
      <c r="A62" s="6">
        <v>55</v>
      </c>
      <c r="B62" s="43">
        <v>5.9430000000000004E-3</v>
      </c>
      <c r="C62" s="43">
        <v>5.9249999999999997E-3</v>
      </c>
      <c r="D62" s="44">
        <v>92598.399999999994</v>
      </c>
      <c r="E62" s="44">
        <v>548.6</v>
      </c>
      <c r="F62" s="48">
        <v>24.96</v>
      </c>
      <c r="G62" s="6" t="s">
        <v>9</v>
      </c>
      <c r="H62" s="6">
        <v>55</v>
      </c>
      <c r="I62" s="43">
        <v>3.8419999999999999E-3</v>
      </c>
      <c r="J62" s="43">
        <v>3.8340000000000002E-3</v>
      </c>
      <c r="K62" s="44">
        <v>95392.7</v>
      </c>
      <c r="L62" s="44">
        <v>365.8</v>
      </c>
      <c r="M62" s="48">
        <v>28.26</v>
      </c>
    </row>
    <row r="63" spans="1:13">
      <c r="A63" s="6">
        <v>56</v>
      </c>
      <c r="B63" s="43">
        <v>6.2700000000000004E-3</v>
      </c>
      <c r="C63" s="43">
        <v>6.2509999999999996E-3</v>
      </c>
      <c r="D63" s="44">
        <v>92049.7</v>
      </c>
      <c r="E63" s="44">
        <v>575.4</v>
      </c>
      <c r="F63" s="48">
        <v>24.11</v>
      </c>
      <c r="G63" s="6" t="s">
        <v>9</v>
      </c>
      <c r="H63" s="6">
        <v>56</v>
      </c>
      <c r="I63" s="43">
        <v>4.2469999999999999E-3</v>
      </c>
      <c r="J63" s="43">
        <v>4.2379999999999996E-3</v>
      </c>
      <c r="K63" s="44">
        <v>95026.9</v>
      </c>
      <c r="L63" s="44">
        <v>402.7</v>
      </c>
      <c r="M63" s="48">
        <v>27.36</v>
      </c>
    </row>
    <row r="64" spans="1:13">
      <c r="A64" s="6">
        <v>57</v>
      </c>
      <c r="B64" s="43">
        <v>6.9829999999999996E-3</v>
      </c>
      <c r="C64" s="43">
        <v>6.9589999999999999E-3</v>
      </c>
      <c r="D64" s="44">
        <v>91474.4</v>
      </c>
      <c r="E64" s="44">
        <v>636.6</v>
      </c>
      <c r="F64" s="48">
        <v>23.26</v>
      </c>
      <c r="G64" s="6" t="s">
        <v>9</v>
      </c>
      <c r="H64" s="6">
        <v>57</v>
      </c>
      <c r="I64" s="43">
        <v>4.81E-3</v>
      </c>
      <c r="J64" s="43">
        <v>4.7980000000000002E-3</v>
      </c>
      <c r="K64" s="44">
        <v>94624.2</v>
      </c>
      <c r="L64" s="44">
        <v>454</v>
      </c>
      <c r="M64" s="48">
        <v>26.48</v>
      </c>
    </row>
    <row r="65" spans="1:13">
      <c r="A65" s="6">
        <v>58</v>
      </c>
      <c r="B65" s="43">
        <v>7.3839999999999999E-3</v>
      </c>
      <c r="C65" s="43">
        <v>7.3569999999999998E-3</v>
      </c>
      <c r="D65" s="44">
        <v>90837.8</v>
      </c>
      <c r="E65" s="44">
        <v>668.3</v>
      </c>
      <c r="F65" s="48">
        <v>22.41</v>
      </c>
      <c r="G65" s="6" t="s">
        <v>9</v>
      </c>
      <c r="H65" s="6">
        <v>58</v>
      </c>
      <c r="I65" s="43">
        <v>4.797E-3</v>
      </c>
      <c r="J65" s="43">
        <v>4.7860000000000003E-3</v>
      </c>
      <c r="K65" s="44">
        <v>94170.1</v>
      </c>
      <c r="L65" s="44">
        <v>450.7</v>
      </c>
      <c r="M65" s="48">
        <v>25.6</v>
      </c>
    </row>
    <row r="66" spans="1:13">
      <c r="A66" s="6">
        <v>59</v>
      </c>
      <c r="B66" s="43">
        <v>8.5780000000000006E-3</v>
      </c>
      <c r="C66" s="43">
        <v>8.541E-3</v>
      </c>
      <c r="D66" s="44">
        <v>90169.5</v>
      </c>
      <c r="E66" s="44">
        <v>770.2</v>
      </c>
      <c r="F66" s="48">
        <v>21.58</v>
      </c>
      <c r="G66" s="6" t="s">
        <v>9</v>
      </c>
      <c r="H66" s="6">
        <v>59</v>
      </c>
      <c r="I66" s="43">
        <v>5.4219999999999997E-3</v>
      </c>
      <c r="J66" s="43">
        <v>5.4070000000000003E-3</v>
      </c>
      <c r="K66" s="44">
        <v>93719.5</v>
      </c>
      <c r="L66" s="44">
        <v>506.8</v>
      </c>
      <c r="M66" s="48">
        <v>24.72</v>
      </c>
    </row>
    <row r="67" spans="1:13">
      <c r="A67" s="6">
        <v>60</v>
      </c>
      <c r="B67" s="43">
        <v>9.7640000000000001E-3</v>
      </c>
      <c r="C67" s="43">
        <v>9.7160000000000007E-3</v>
      </c>
      <c r="D67" s="44">
        <v>89399.4</v>
      </c>
      <c r="E67" s="44">
        <v>868.6</v>
      </c>
      <c r="F67" s="48">
        <v>20.76</v>
      </c>
      <c r="G67" s="6" t="s">
        <v>9</v>
      </c>
      <c r="H67" s="6">
        <v>60</v>
      </c>
      <c r="I67" s="43">
        <v>5.7600000000000004E-3</v>
      </c>
      <c r="J67" s="43">
        <v>5.744E-3</v>
      </c>
      <c r="K67" s="44">
        <v>93212.7</v>
      </c>
      <c r="L67" s="44">
        <v>535.4</v>
      </c>
      <c r="M67" s="48">
        <v>23.85</v>
      </c>
    </row>
    <row r="68" spans="1:13">
      <c r="A68" s="6">
        <v>61</v>
      </c>
      <c r="B68" s="43">
        <v>1.0364999999999999E-2</v>
      </c>
      <c r="C68" s="43">
        <v>1.0312E-2</v>
      </c>
      <c r="D68" s="44">
        <v>88530.7</v>
      </c>
      <c r="E68" s="44">
        <v>912.9</v>
      </c>
      <c r="F68" s="48">
        <v>19.96</v>
      </c>
      <c r="G68" s="6" t="s">
        <v>9</v>
      </c>
      <c r="H68" s="6">
        <v>61</v>
      </c>
      <c r="I68" s="43">
        <v>6.6699999999999997E-3</v>
      </c>
      <c r="J68" s="43">
        <v>6.6480000000000003E-3</v>
      </c>
      <c r="K68" s="44">
        <v>92677.3</v>
      </c>
      <c r="L68" s="44">
        <v>616.1</v>
      </c>
      <c r="M68" s="48">
        <v>22.99</v>
      </c>
    </row>
    <row r="69" spans="1:13">
      <c r="A69" s="6">
        <v>62</v>
      </c>
      <c r="B69" s="43">
        <v>1.1820000000000001E-2</v>
      </c>
      <c r="C69" s="43">
        <v>1.1750999999999999E-2</v>
      </c>
      <c r="D69" s="44">
        <v>87617.8</v>
      </c>
      <c r="E69" s="44">
        <v>1029.5999999999999</v>
      </c>
      <c r="F69" s="48">
        <v>19.16</v>
      </c>
      <c r="G69" s="6" t="s">
        <v>9</v>
      </c>
      <c r="H69" s="6">
        <v>62</v>
      </c>
      <c r="I69" s="43">
        <v>7.2009999999999999E-3</v>
      </c>
      <c r="J69" s="43">
        <v>7.175E-3</v>
      </c>
      <c r="K69" s="44">
        <v>92061.2</v>
      </c>
      <c r="L69" s="44">
        <v>660.6</v>
      </c>
      <c r="M69" s="48">
        <v>22.14</v>
      </c>
    </row>
    <row r="70" spans="1:13">
      <c r="A70" s="6">
        <v>63</v>
      </c>
      <c r="B70" s="43">
        <v>1.319E-2</v>
      </c>
      <c r="C70" s="43">
        <v>1.3103999999999999E-2</v>
      </c>
      <c r="D70" s="44">
        <v>86588.3</v>
      </c>
      <c r="E70" s="44">
        <v>1134.5999999999999</v>
      </c>
      <c r="F70" s="48">
        <v>18.38</v>
      </c>
      <c r="G70" s="6" t="s">
        <v>9</v>
      </c>
      <c r="H70" s="6">
        <v>63</v>
      </c>
      <c r="I70" s="43">
        <v>7.9120000000000006E-3</v>
      </c>
      <c r="J70" s="43">
        <v>7.8810000000000009E-3</v>
      </c>
      <c r="K70" s="44">
        <v>91400.6</v>
      </c>
      <c r="L70" s="44">
        <v>720.4</v>
      </c>
      <c r="M70" s="48">
        <v>21.3</v>
      </c>
    </row>
    <row r="71" spans="1:13">
      <c r="A71" s="6">
        <v>64</v>
      </c>
      <c r="B71" s="43">
        <v>1.4566000000000001E-2</v>
      </c>
      <c r="C71" s="43">
        <v>1.4461E-2</v>
      </c>
      <c r="D71" s="44">
        <v>85453.6</v>
      </c>
      <c r="E71" s="44">
        <v>1235.7</v>
      </c>
      <c r="F71" s="48">
        <v>17.62</v>
      </c>
      <c r="G71" s="6" t="s">
        <v>9</v>
      </c>
      <c r="H71" s="6">
        <v>64</v>
      </c>
      <c r="I71" s="43">
        <v>9.1000000000000004E-3</v>
      </c>
      <c r="J71" s="43">
        <v>9.0589999999999993E-3</v>
      </c>
      <c r="K71" s="44">
        <v>90680.3</v>
      </c>
      <c r="L71" s="44">
        <v>821.4</v>
      </c>
      <c r="M71" s="48">
        <v>20.46</v>
      </c>
    </row>
    <row r="72" spans="1:13">
      <c r="A72" s="6">
        <v>65</v>
      </c>
      <c r="B72" s="43">
        <v>1.559E-2</v>
      </c>
      <c r="C72" s="43">
        <v>1.5469E-2</v>
      </c>
      <c r="D72" s="44">
        <v>84217.9</v>
      </c>
      <c r="E72" s="44">
        <v>1302.8</v>
      </c>
      <c r="F72" s="48">
        <v>16.87</v>
      </c>
      <c r="G72" s="6" t="s">
        <v>9</v>
      </c>
      <c r="H72" s="6">
        <v>65</v>
      </c>
      <c r="I72" s="43">
        <v>9.8580000000000004E-3</v>
      </c>
      <c r="J72" s="43">
        <v>9.809E-3</v>
      </c>
      <c r="K72" s="44">
        <v>89858.8</v>
      </c>
      <c r="L72" s="44">
        <v>881.4</v>
      </c>
      <c r="M72" s="48">
        <v>19.64</v>
      </c>
    </row>
    <row r="73" spans="1:13">
      <c r="A73" s="6">
        <v>66</v>
      </c>
      <c r="B73" s="43">
        <v>1.6959999999999999E-2</v>
      </c>
      <c r="C73" s="43">
        <v>1.6816999999999999E-2</v>
      </c>
      <c r="D73" s="44">
        <v>82915.100000000006</v>
      </c>
      <c r="E73" s="44">
        <v>1394.4</v>
      </c>
      <c r="F73" s="48">
        <v>16.13</v>
      </c>
      <c r="G73" s="6" t="s">
        <v>9</v>
      </c>
      <c r="H73" s="6">
        <v>66</v>
      </c>
      <c r="I73" s="43">
        <v>1.1218000000000001E-2</v>
      </c>
      <c r="J73" s="43">
        <v>1.1155E-2</v>
      </c>
      <c r="K73" s="44">
        <v>88977.4</v>
      </c>
      <c r="L73" s="44">
        <v>992.5</v>
      </c>
      <c r="M73" s="48">
        <v>18.829999999999998</v>
      </c>
    </row>
    <row r="74" spans="1:13">
      <c r="A74" s="6">
        <v>67</v>
      </c>
      <c r="B74" s="43">
        <v>1.9213999999999998E-2</v>
      </c>
      <c r="C74" s="43">
        <v>1.9030999999999999E-2</v>
      </c>
      <c r="D74" s="44">
        <v>81520.7</v>
      </c>
      <c r="E74" s="44">
        <v>1551.4</v>
      </c>
      <c r="F74" s="48">
        <v>15.4</v>
      </c>
      <c r="G74" s="6" t="s">
        <v>9</v>
      </c>
      <c r="H74" s="6">
        <v>67</v>
      </c>
      <c r="I74" s="43">
        <v>1.1948E-2</v>
      </c>
      <c r="J74" s="43">
        <v>1.1877E-2</v>
      </c>
      <c r="K74" s="44">
        <v>87984.8</v>
      </c>
      <c r="L74" s="44">
        <v>1045</v>
      </c>
      <c r="M74" s="48">
        <v>18.04</v>
      </c>
    </row>
    <row r="75" spans="1:13">
      <c r="A75" s="6">
        <v>68</v>
      </c>
      <c r="B75" s="43">
        <v>2.0771000000000001E-2</v>
      </c>
      <c r="C75" s="43">
        <v>2.0556999999999999E-2</v>
      </c>
      <c r="D75" s="44">
        <v>79969.3</v>
      </c>
      <c r="E75" s="44">
        <v>1644</v>
      </c>
      <c r="F75" s="48">
        <v>14.68</v>
      </c>
      <c r="G75" s="6" t="s">
        <v>9</v>
      </c>
      <c r="H75" s="6">
        <v>68</v>
      </c>
      <c r="I75" s="43">
        <v>1.2853E-2</v>
      </c>
      <c r="J75" s="43">
        <v>1.2770999999999999E-2</v>
      </c>
      <c r="K75" s="44">
        <v>86939.8</v>
      </c>
      <c r="L75" s="44">
        <v>1110.3</v>
      </c>
      <c r="M75" s="48">
        <v>17.25</v>
      </c>
    </row>
    <row r="76" spans="1:13">
      <c r="A76" s="6">
        <v>69</v>
      </c>
      <c r="B76" s="43">
        <v>2.249E-2</v>
      </c>
      <c r="C76" s="43">
        <v>2.2239999999999999E-2</v>
      </c>
      <c r="D76" s="44">
        <v>78325.399999999994</v>
      </c>
      <c r="E76" s="44">
        <v>1741.9</v>
      </c>
      <c r="F76" s="48">
        <v>13.98</v>
      </c>
      <c r="G76" s="6" t="s">
        <v>9</v>
      </c>
      <c r="H76" s="6">
        <v>69</v>
      </c>
      <c r="I76" s="43">
        <v>1.4344000000000001E-2</v>
      </c>
      <c r="J76" s="43">
        <v>1.4241E-2</v>
      </c>
      <c r="K76" s="44">
        <v>85829.5</v>
      </c>
      <c r="L76" s="44">
        <v>1222.3</v>
      </c>
      <c r="M76" s="48">
        <v>16.47</v>
      </c>
    </row>
    <row r="77" spans="1:13">
      <c r="A77" s="6">
        <v>70</v>
      </c>
      <c r="B77" s="43">
        <v>2.4933E-2</v>
      </c>
      <c r="C77" s="43">
        <v>2.4625999999999999E-2</v>
      </c>
      <c r="D77" s="44">
        <v>76583.399999999994</v>
      </c>
      <c r="E77" s="44">
        <v>1885.9</v>
      </c>
      <c r="F77" s="48">
        <v>13.29</v>
      </c>
      <c r="G77" s="6" t="s">
        <v>9</v>
      </c>
      <c r="H77" s="6">
        <v>70</v>
      </c>
      <c r="I77" s="43">
        <v>1.5454000000000001E-2</v>
      </c>
      <c r="J77" s="43">
        <v>1.5335E-2</v>
      </c>
      <c r="K77" s="44">
        <v>84607.2</v>
      </c>
      <c r="L77" s="44">
        <v>1297.5</v>
      </c>
      <c r="M77" s="48">
        <v>15.7</v>
      </c>
    </row>
    <row r="78" spans="1:13">
      <c r="A78" s="6">
        <v>71</v>
      </c>
      <c r="B78" s="43">
        <v>2.9010999999999999E-2</v>
      </c>
      <c r="C78" s="43">
        <v>2.8596E-2</v>
      </c>
      <c r="D78" s="44">
        <v>74697.5</v>
      </c>
      <c r="E78" s="44">
        <v>2136</v>
      </c>
      <c r="F78" s="48">
        <v>12.61</v>
      </c>
      <c r="G78" s="6" t="s">
        <v>9</v>
      </c>
      <c r="H78" s="6">
        <v>71</v>
      </c>
      <c r="I78" s="43">
        <v>1.7493999999999999E-2</v>
      </c>
      <c r="J78" s="43">
        <v>1.7342E-2</v>
      </c>
      <c r="K78" s="44">
        <v>83309.7</v>
      </c>
      <c r="L78" s="44">
        <v>1444.8</v>
      </c>
      <c r="M78" s="48">
        <v>14.94</v>
      </c>
    </row>
    <row r="79" spans="1:13">
      <c r="A79" s="6">
        <v>72</v>
      </c>
      <c r="B79" s="43">
        <v>3.1399000000000003E-2</v>
      </c>
      <c r="C79" s="43">
        <v>3.0913E-2</v>
      </c>
      <c r="D79" s="44">
        <v>72561.5</v>
      </c>
      <c r="E79" s="44">
        <v>2243.1</v>
      </c>
      <c r="F79" s="48">
        <v>11.97</v>
      </c>
      <c r="G79" s="6" t="s">
        <v>9</v>
      </c>
      <c r="H79" s="6">
        <v>72</v>
      </c>
      <c r="I79" s="43">
        <v>2.0007E-2</v>
      </c>
      <c r="J79" s="43">
        <v>1.9809E-2</v>
      </c>
      <c r="K79" s="44">
        <v>81864.899999999994</v>
      </c>
      <c r="L79" s="44">
        <v>1621.6</v>
      </c>
      <c r="M79" s="48">
        <v>14.19</v>
      </c>
    </row>
    <row r="80" spans="1:13">
      <c r="A80" s="6">
        <v>73</v>
      </c>
      <c r="B80" s="43">
        <v>3.4599999999999999E-2</v>
      </c>
      <c r="C80" s="43">
        <v>3.4012000000000001E-2</v>
      </c>
      <c r="D80" s="44">
        <v>70318.399999999994</v>
      </c>
      <c r="E80" s="44">
        <v>2391.6999999999998</v>
      </c>
      <c r="F80" s="48">
        <v>11.33</v>
      </c>
      <c r="G80" s="6" t="s">
        <v>9</v>
      </c>
      <c r="H80" s="6">
        <v>73</v>
      </c>
      <c r="I80" s="43">
        <v>2.1689E-2</v>
      </c>
      <c r="J80" s="43">
        <v>2.1455999999999999E-2</v>
      </c>
      <c r="K80" s="44">
        <v>80243.3</v>
      </c>
      <c r="L80" s="44">
        <v>1721.7</v>
      </c>
      <c r="M80" s="48">
        <v>13.47</v>
      </c>
    </row>
    <row r="81" spans="1:13">
      <c r="A81" s="6">
        <v>74</v>
      </c>
      <c r="B81" s="43">
        <v>3.9614000000000003E-2</v>
      </c>
      <c r="C81" s="43">
        <v>3.8844999999999998E-2</v>
      </c>
      <c r="D81" s="44">
        <v>67926.7</v>
      </c>
      <c r="E81" s="44">
        <v>2638.6</v>
      </c>
      <c r="F81" s="48">
        <v>10.72</v>
      </c>
      <c r="G81" s="6" t="s">
        <v>9</v>
      </c>
      <c r="H81" s="6">
        <v>74</v>
      </c>
      <c r="I81" s="43">
        <v>2.5075E-2</v>
      </c>
      <c r="J81" s="43">
        <v>2.4764000000000001E-2</v>
      </c>
      <c r="K81" s="44">
        <v>78521.600000000006</v>
      </c>
      <c r="L81" s="44">
        <v>1944.5</v>
      </c>
      <c r="M81" s="48">
        <v>12.75</v>
      </c>
    </row>
    <row r="82" spans="1:13">
      <c r="A82" s="6">
        <v>75</v>
      </c>
      <c r="B82" s="43">
        <v>4.2222000000000003E-2</v>
      </c>
      <c r="C82" s="43">
        <v>4.1348999999999997E-2</v>
      </c>
      <c r="D82" s="44">
        <v>65288.1</v>
      </c>
      <c r="E82" s="44">
        <v>2699.6</v>
      </c>
      <c r="F82" s="48">
        <v>10.130000000000001</v>
      </c>
      <c r="G82" s="6" t="s">
        <v>9</v>
      </c>
      <c r="H82" s="6">
        <v>75</v>
      </c>
      <c r="I82" s="43">
        <v>2.8296000000000002E-2</v>
      </c>
      <c r="J82" s="43">
        <v>2.7902E-2</v>
      </c>
      <c r="K82" s="44">
        <v>76577.100000000006</v>
      </c>
      <c r="L82" s="44">
        <v>2136.6</v>
      </c>
      <c r="M82" s="48">
        <v>12.06</v>
      </c>
    </row>
    <row r="83" spans="1:13">
      <c r="A83" s="6">
        <v>76</v>
      </c>
      <c r="B83" s="43">
        <v>4.9007000000000002E-2</v>
      </c>
      <c r="C83" s="43">
        <v>4.7835000000000003E-2</v>
      </c>
      <c r="D83" s="44">
        <v>62588.5</v>
      </c>
      <c r="E83" s="44">
        <v>2993.9</v>
      </c>
      <c r="F83" s="48">
        <v>9.5399999999999991</v>
      </c>
      <c r="G83" s="6" t="s">
        <v>9</v>
      </c>
      <c r="H83" s="6">
        <v>76</v>
      </c>
      <c r="I83" s="43">
        <v>3.2103E-2</v>
      </c>
      <c r="J83" s="43">
        <v>3.1595999999999999E-2</v>
      </c>
      <c r="K83" s="44">
        <v>74440.399999999994</v>
      </c>
      <c r="L83" s="44">
        <v>2352</v>
      </c>
      <c r="M83" s="48">
        <v>11.39</v>
      </c>
    </row>
    <row r="84" spans="1:13">
      <c r="A84" s="6">
        <v>77</v>
      </c>
      <c r="B84" s="43">
        <v>5.4677999999999997E-2</v>
      </c>
      <c r="C84" s="43">
        <v>5.3222999999999999E-2</v>
      </c>
      <c r="D84" s="44">
        <v>59594.6</v>
      </c>
      <c r="E84" s="44">
        <v>3171.8</v>
      </c>
      <c r="F84" s="48">
        <v>9</v>
      </c>
      <c r="G84" s="6" t="s">
        <v>9</v>
      </c>
      <c r="H84" s="6">
        <v>77</v>
      </c>
      <c r="I84" s="43">
        <v>3.5833999999999998E-2</v>
      </c>
      <c r="J84" s="43">
        <v>3.5202999999999998E-2</v>
      </c>
      <c r="K84" s="44">
        <v>72088.5</v>
      </c>
      <c r="L84" s="44">
        <v>2537.8000000000002</v>
      </c>
      <c r="M84" s="48">
        <v>10.75</v>
      </c>
    </row>
    <row r="85" spans="1:13">
      <c r="A85" s="6">
        <v>78</v>
      </c>
      <c r="B85" s="43">
        <v>5.9526999999999997E-2</v>
      </c>
      <c r="C85" s="43">
        <v>5.7806000000000003E-2</v>
      </c>
      <c r="D85" s="44">
        <v>56422.8</v>
      </c>
      <c r="E85" s="44">
        <v>3261.6</v>
      </c>
      <c r="F85" s="48">
        <v>8.48</v>
      </c>
      <c r="G85" s="6" t="s">
        <v>9</v>
      </c>
      <c r="H85" s="6">
        <v>78</v>
      </c>
      <c r="I85" s="43">
        <v>4.0663999999999999E-2</v>
      </c>
      <c r="J85" s="43">
        <v>3.9853E-2</v>
      </c>
      <c r="K85" s="44">
        <v>69550.7</v>
      </c>
      <c r="L85" s="44">
        <v>2771.8</v>
      </c>
      <c r="M85" s="48">
        <v>10.119999999999999</v>
      </c>
    </row>
    <row r="86" spans="1:13">
      <c r="A86" s="6">
        <v>79</v>
      </c>
      <c r="B86" s="43">
        <v>6.6924999999999998E-2</v>
      </c>
      <c r="C86" s="43">
        <v>6.4757999999999996E-2</v>
      </c>
      <c r="D86" s="44">
        <v>53161.2</v>
      </c>
      <c r="E86" s="44">
        <v>3442.6</v>
      </c>
      <c r="F86" s="48">
        <v>7.96</v>
      </c>
      <c r="G86" s="6" t="s">
        <v>9</v>
      </c>
      <c r="H86" s="6">
        <v>79</v>
      </c>
      <c r="I86" s="43">
        <v>4.5388999999999999E-2</v>
      </c>
      <c r="J86" s="43">
        <v>4.4381999999999998E-2</v>
      </c>
      <c r="K86" s="44">
        <v>66778.899999999994</v>
      </c>
      <c r="L86" s="44">
        <v>2963.8</v>
      </c>
      <c r="M86" s="48">
        <v>9.52</v>
      </c>
    </row>
    <row r="87" spans="1:13">
      <c r="A87" s="6">
        <v>80</v>
      </c>
      <c r="B87" s="43">
        <v>7.3695999999999998E-2</v>
      </c>
      <c r="C87" s="43">
        <v>7.1077000000000001E-2</v>
      </c>
      <c r="D87" s="44">
        <v>49718.6</v>
      </c>
      <c r="E87" s="44">
        <v>3533.8</v>
      </c>
      <c r="F87" s="48">
        <v>7.48</v>
      </c>
      <c r="G87" s="6" t="s">
        <v>9</v>
      </c>
      <c r="H87" s="6">
        <v>80</v>
      </c>
      <c r="I87" s="43">
        <v>5.0506000000000002E-2</v>
      </c>
      <c r="J87" s="43">
        <v>4.9262E-2</v>
      </c>
      <c r="K87" s="44">
        <v>63815.1</v>
      </c>
      <c r="L87" s="44">
        <v>3143.6</v>
      </c>
      <c r="M87" s="48">
        <v>8.94</v>
      </c>
    </row>
    <row r="88" spans="1:13">
      <c r="A88" s="6">
        <v>81</v>
      </c>
      <c r="B88" s="43">
        <v>8.3288000000000001E-2</v>
      </c>
      <c r="C88" s="43">
        <v>7.9958000000000001E-2</v>
      </c>
      <c r="D88" s="44">
        <v>46184.800000000003</v>
      </c>
      <c r="E88" s="44">
        <v>3692.9</v>
      </c>
      <c r="F88" s="48">
        <v>7.02</v>
      </c>
      <c r="G88" s="6" t="s">
        <v>9</v>
      </c>
      <c r="H88" s="6">
        <v>81</v>
      </c>
      <c r="I88" s="43">
        <v>5.7117000000000001E-2</v>
      </c>
      <c r="J88" s="43">
        <v>5.5530999999999997E-2</v>
      </c>
      <c r="K88" s="44">
        <v>60671.5</v>
      </c>
      <c r="L88" s="44">
        <v>3369.2</v>
      </c>
      <c r="M88" s="48">
        <v>8.3800000000000008</v>
      </c>
    </row>
    <row r="89" spans="1:13">
      <c r="A89" s="6">
        <v>82</v>
      </c>
      <c r="B89" s="43">
        <v>9.0111999999999998E-2</v>
      </c>
      <c r="C89" s="43">
        <v>8.6226999999999998E-2</v>
      </c>
      <c r="D89" s="44">
        <v>42491.9</v>
      </c>
      <c r="E89" s="44">
        <v>3664</v>
      </c>
      <c r="F89" s="48">
        <v>6.58</v>
      </c>
      <c r="G89" s="6" t="s">
        <v>9</v>
      </c>
      <c r="H89" s="6">
        <v>82</v>
      </c>
      <c r="I89" s="43">
        <v>6.3677999999999998E-2</v>
      </c>
      <c r="J89" s="43">
        <v>6.1712999999999997E-2</v>
      </c>
      <c r="K89" s="44">
        <v>57302.3</v>
      </c>
      <c r="L89" s="44">
        <v>3536.3</v>
      </c>
      <c r="M89" s="48">
        <v>7.84</v>
      </c>
    </row>
    <row r="90" spans="1:13">
      <c r="A90" s="6">
        <v>83</v>
      </c>
      <c r="B90" s="43">
        <v>0.100658</v>
      </c>
      <c r="C90" s="43">
        <v>9.5835000000000004E-2</v>
      </c>
      <c r="D90" s="44">
        <v>38828</v>
      </c>
      <c r="E90" s="44">
        <v>3721.1</v>
      </c>
      <c r="F90" s="48">
        <v>6.16</v>
      </c>
      <c r="G90" s="6" t="s">
        <v>9</v>
      </c>
      <c r="H90" s="6">
        <v>83</v>
      </c>
      <c r="I90" s="43">
        <v>7.2343000000000005E-2</v>
      </c>
      <c r="J90" s="43">
        <v>6.9818000000000005E-2</v>
      </c>
      <c r="K90" s="44">
        <v>53766</v>
      </c>
      <c r="L90" s="44">
        <v>3753.8</v>
      </c>
      <c r="M90" s="48">
        <v>7.33</v>
      </c>
    </row>
    <row r="91" spans="1:13">
      <c r="A91" s="6">
        <v>84</v>
      </c>
      <c r="B91" s="43">
        <v>0.11403099999999999</v>
      </c>
      <c r="C91" s="43">
        <v>0.10788</v>
      </c>
      <c r="D91" s="44">
        <v>35106.9</v>
      </c>
      <c r="E91" s="44">
        <v>3787.3</v>
      </c>
      <c r="F91" s="48">
        <v>5.76</v>
      </c>
      <c r="G91" s="6" t="s">
        <v>9</v>
      </c>
      <c r="H91" s="6">
        <v>84</v>
      </c>
      <c r="I91" s="43">
        <v>8.0268000000000006E-2</v>
      </c>
      <c r="J91" s="43">
        <v>7.7171000000000003E-2</v>
      </c>
      <c r="K91" s="44">
        <v>50012.2</v>
      </c>
      <c r="L91" s="44">
        <v>3859.5</v>
      </c>
      <c r="M91" s="48">
        <v>6.84</v>
      </c>
    </row>
    <row r="92" spans="1:13">
      <c r="A92" s="6">
        <v>85</v>
      </c>
      <c r="B92" s="43">
        <v>0.121744</v>
      </c>
      <c r="C92" s="43">
        <v>0.114758</v>
      </c>
      <c r="D92" s="44">
        <v>31319.5</v>
      </c>
      <c r="E92" s="44">
        <v>3594.2</v>
      </c>
      <c r="F92" s="48">
        <v>5.39</v>
      </c>
      <c r="G92" s="6" t="s">
        <v>9</v>
      </c>
      <c r="H92" s="6">
        <v>85</v>
      </c>
      <c r="I92" s="43">
        <v>8.9971999999999996E-2</v>
      </c>
      <c r="J92" s="43">
        <v>8.6098999999999995E-2</v>
      </c>
      <c r="K92" s="44">
        <v>46152.7</v>
      </c>
      <c r="L92" s="44">
        <v>3973.7</v>
      </c>
      <c r="M92" s="48">
        <v>6.37</v>
      </c>
    </row>
    <row r="93" spans="1:13">
      <c r="A93" s="6">
        <v>86</v>
      </c>
      <c r="B93" s="43">
        <v>0.12389600000000001</v>
      </c>
      <c r="C93" s="43">
        <v>0.11666799999999999</v>
      </c>
      <c r="D93" s="44">
        <v>27725.4</v>
      </c>
      <c r="E93" s="44">
        <v>3234.7</v>
      </c>
      <c r="F93" s="48">
        <v>5.03</v>
      </c>
      <c r="G93" s="6" t="s">
        <v>9</v>
      </c>
      <c r="H93" s="6">
        <v>86</v>
      </c>
      <c r="I93" s="43">
        <v>9.2175000000000007E-2</v>
      </c>
      <c r="J93" s="43">
        <v>8.8113999999999998E-2</v>
      </c>
      <c r="K93" s="44">
        <v>42179</v>
      </c>
      <c r="L93" s="44">
        <v>3716.6</v>
      </c>
      <c r="M93" s="48">
        <v>5.92</v>
      </c>
    </row>
    <row r="94" spans="1:13">
      <c r="A94" s="6">
        <v>87</v>
      </c>
      <c r="B94" s="43">
        <v>0.15831899999999999</v>
      </c>
      <c r="C94" s="43">
        <v>0.146706</v>
      </c>
      <c r="D94" s="44">
        <v>24490.7</v>
      </c>
      <c r="E94" s="44">
        <v>3592.9</v>
      </c>
      <c r="F94" s="48">
        <v>4.62</v>
      </c>
      <c r="G94" s="6" t="s">
        <v>9</v>
      </c>
      <c r="H94" s="6">
        <v>87</v>
      </c>
      <c r="I94" s="43">
        <v>0.11658399999999999</v>
      </c>
      <c r="J94" s="43">
        <v>0.110162</v>
      </c>
      <c r="K94" s="44">
        <v>38462.400000000001</v>
      </c>
      <c r="L94" s="44">
        <v>4237.1000000000004</v>
      </c>
      <c r="M94" s="48">
        <v>5.44</v>
      </c>
    </row>
    <row r="95" spans="1:13">
      <c r="A95" s="6">
        <v>88</v>
      </c>
      <c r="B95" s="43">
        <v>0.17230400000000001</v>
      </c>
      <c r="C95" s="43">
        <v>0.158637</v>
      </c>
      <c r="D95" s="44">
        <v>20897.8</v>
      </c>
      <c r="E95" s="44">
        <v>3315.2</v>
      </c>
      <c r="F95" s="48">
        <v>4.33</v>
      </c>
      <c r="G95" s="6" t="s">
        <v>9</v>
      </c>
      <c r="H95" s="6">
        <v>88</v>
      </c>
      <c r="I95" s="43">
        <v>0.130463</v>
      </c>
      <c r="J95" s="43">
        <v>0.122474</v>
      </c>
      <c r="K95" s="44">
        <v>34225.300000000003</v>
      </c>
      <c r="L95" s="44">
        <v>4191.7</v>
      </c>
      <c r="M95" s="48">
        <v>5.0599999999999996</v>
      </c>
    </row>
    <row r="96" spans="1:13">
      <c r="A96" s="6">
        <v>89</v>
      </c>
      <c r="B96" s="43">
        <v>0.19864299999999999</v>
      </c>
      <c r="C96" s="43">
        <v>0.180696</v>
      </c>
      <c r="D96" s="44">
        <v>17582.599999999999</v>
      </c>
      <c r="E96" s="44">
        <v>3177.1</v>
      </c>
      <c r="F96" s="48">
        <v>4.05</v>
      </c>
      <c r="G96" s="6" t="s">
        <v>9</v>
      </c>
      <c r="H96" s="6">
        <v>89</v>
      </c>
      <c r="I96" s="43">
        <v>0.149862</v>
      </c>
      <c r="J96" s="43">
        <v>0.13941600000000001</v>
      </c>
      <c r="K96" s="44">
        <v>30033.599999999999</v>
      </c>
      <c r="L96" s="44">
        <v>4187.2</v>
      </c>
      <c r="M96" s="48">
        <v>4.6900000000000004</v>
      </c>
    </row>
    <row r="97" spans="1:13">
      <c r="A97" s="6">
        <v>90</v>
      </c>
      <c r="B97" s="43">
        <v>0.19983200000000001</v>
      </c>
      <c r="C97" s="43">
        <v>0.18167900000000001</v>
      </c>
      <c r="D97" s="44">
        <v>14405.5</v>
      </c>
      <c r="E97" s="44">
        <v>2617.1999999999998</v>
      </c>
      <c r="F97" s="48">
        <v>3.84</v>
      </c>
      <c r="G97" s="6" t="s">
        <v>9</v>
      </c>
      <c r="H97" s="6">
        <v>90</v>
      </c>
      <c r="I97" s="43">
        <v>0.157608</v>
      </c>
      <c r="J97" s="43">
        <v>0.146095</v>
      </c>
      <c r="K97" s="44">
        <v>25846.5</v>
      </c>
      <c r="L97" s="44">
        <v>3776</v>
      </c>
      <c r="M97" s="48">
        <v>4.37</v>
      </c>
    </row>
    <row r="98" spans="1:13">
      <c r="A98" s="6">
        <v>91</v>
      </c>
      <c r="B98" s="43">
        <v>0.217693</v>
      </c>
      <c r="C98" s="43">
        <v>0.196324</v>
      </c>
      <c r="D98" s="44">
        <v>11788.3</v>
      </c>
      <c r="E98" s="44">
        <v>2314.3000000000002</v>
      </c>
      <c r="F98" s="48">
        <v>3.58</v>
      </c>
      <c r="G98" s="6" t="s">
        <v>9</v>
      </c>
      <c r="H98" s="6">
        <v>91</v>
      </c>
      <c r="I98" s="43">
        <v>0.17933399999999999</v>
      </c>
      <c r="J98" s="43">
        <v>0.164577</v>
      </c>
      <c r="K98" s="44">
        <v>22070.400000000001</v>
      </c>
      <c r="L98" s="44">
        <v>3632.3</v>
      </c>
      <c r="M98" s="48">
        <v>4.03</v>
      </c>
    </row>
    <row r="99" spans="1:13">
      <c r="A99" s="6">
        <v>92</v>
      </c>
      <c r="B99" s="43">
        <v>0.23757800000000001</v>
      </c>
      <c r="C99" s="43">
        <v>0.21235299999999999</v>
      </c>
      <c r="D99" s="44">
        <v>9474</v>
      </c>
      <c r="E99" s="44">
        <v>2011.8</v>
      </c>
      <c r="F99" s="48">
        <v>3.33</v>
      </c>
      <c r="G99" s="6" t="s">
        <v>9</v>
      </c>
      <c r="H99" s="6">
        <v>92</v>
      </c>
      <c r="I99" s="43">
        <v>0.19790099999999999</v>
      </c>
      <c r="J99" s="43">
        <v>0.18008199999999999</v>
      </c>
      <c r="K99" s="44">
        <v>18438.099999999999</v>
      </c>
      <c r="L99" s="44">
        <v>3320.4</v>
      </c>
      <c r="M99" s="48">
        <v>3.73</v>
      </c>
    </row>
    <row r="100" spans="1:13">
      <c r="A100" s="6">
        <v>93</v>
      </c>
      <c r="B100" s="43">
        <v>0.26646599999999998</v>
      </c>
      <c r="C100" s="43">
        <v>0.23513800000000001</v>
      </c>
      <c r="D100" s="44">
        <v>7462.2</v>
      </c>
      <c r="E100" s="44">
        <v>1754.6</v>
      </c>
      <c r="F100" s="48">
        <v>3.09</v>
      </c>
      <c r="G100" s="6" t="s">
        <v>9</v>
      </c>
      <c r="H100" s="6">
        <v>93</v>
      </c>
      <c r="I100" s="43">
        <v>0.22948099999999999</v>
      </c>
      <c r="J100" s="43">
        <v>0.20586099999999999</v>
      </c>
      <c r="K100" s="44">
        <v>15117.8</v>
      </c>
      <c r="L100" s="44">
        <v>3112.2</v>
      </c>
      <c r="M100" s="48">
        <v>3.44</v>
      </c>
    </row>
    <row r="101" spans="1:13">
      <c r="A101" s="6">
        <v>94</v>
      </c>
      <c r="B101" s="43">
        <v>0.27870299999999998</v>
      </c>
      <c r="C101" s="43">
        <v>0.244615</v>
      </c>
      <c r="D101" s="44">
        <v>5707.5</v>
      </c>
      <c r="E101" s="44">
        <v>1396.1</v>
      </c>
      <c r="F101" s="48">
        <v>2.89</v>
      </c>
      <c r="G101" s="6" t="s">
        <v>9</v>
      </c>
      <c r="H101" s="6">
        <v>94</v>
      </c>
      <c r="I101" s="43">
        <v>0.25028600000000001</v>
      </c>
      <c r="J101" s="43">
        <v>0.22244800000000001</v>
      </c>
      <c r="K101" s="44">
        <v>12005.6</v>
      </c>
      <c r="L101" s="44">
        <v>2670.6</v>
      </c>
      <c r="M101" s="48">
        <v>3.2</v>
      </c>
    </row>
    <row r="102" spans="1:13">
      <c r="A102" s="6">
        <v>95</v>
      </c>
      <c r="B102" s="43">
        <v>0.31781799999999999</v>
      </c>
      <c r="C102" s="43">
        <v>0.27423900000000001</v>
      </c>
      <c r="D102" s="44">
        <v>4311.3999999999996</v>
      </c>
      <c r="E102" s="44">
        <v>1182.3</v>
      </c>
      <c r="F102" s="48">
        <v>2.67</v>
      </c>
      <c r="G102" s="6" t="s">
        <v>9</v>
      </c>
      <c r="H102" s="6">
        <v>95</v>
      </c>
      <c r="I102" s="43">
        <v>0.280414</v>
      </c>
      <c r="J102" s="43">
        <v>0.24593300000000001</v>
      </c>
      <c r="K102" s="44">
        <v>9335</v>
      </c>
      <c r="L102" s="44">
        <v>2295.8000000000002</v>
      </c>
      <c r="M102" s="48">
        <v>2.97</v>
      </c>
    </row>
    <row r="103" spans="1:13">
      <c r="A103" s="6">
        <v>96</v>
      </c>
      <c r="B103" s="43">
        <v>0.35154999999999997</v>
      </c>
      <c r="C103" s="43">
        <v>0.29899399999999998</v>
      </c>
      <c r="D103" s="44">
        <v>3129</v>
      </c>
      <c r="E103" s="44">
        <v>935.6</v>
      </c>
      <c r="F103" s="48">
        <v>2.4900000000000002</v>
      </c>
      <c r="G103" s="6" t="s">
        <v>9</v>
      </c>
      <c r="H103" s="6">
        <v>96</v>
      </c>
      <c r="I103" s="43">
        <v>0.29684500000000003</v>
      </c>
      <c r="J103" s="43">
        <v>0.25848100000000002</v>
      </c>
      <c r="K103" s="44">
        <v>7039.2</v>
      </c>
      <c r="L103" s="44">
        <v>1819.5</v>
      </c>
      <c r="M103" s="48">
        <v>2.78</v>
      </c>
    </row>
    <row r="104" spans="1:13">
      <c r="A104" s="6">
        <v>97</v>
      </c>
      <c r="B104" s="43">
        <v>0.371641</v>
      </c>
      <c r="C104" s="43">
        <v>0.31340400000000002</v>
      </c>
      <c r="D104" s="44">
        <v>2193.5</v>
      </c>
      <c r="E104" s="44">
        <v>687.4</v>
      </c>
      <c r="F104" s="48">
        <v>2.33</v>
      </c>
      <c r="G104" s="6" t="s">
        <v>9</v>
      </c>
      <c r="H104" s="6">
        <v>97</v>
      </c>
      <c r="I104" s="43">
        <v>0.322185</v>
      </c>
      <c r="J104" s="43">
        <v>0.27748400000000001</v>
      </c>
      <c r="K104" s="44">
        <v>5219.7</v>
      </c>
      <c r="L104" s="44">
        <v>1448.4</v>
      </c>
      <c r="M104" s="48">
        <v>2.57</v>
      </c>
    </row>
    <row r="105" spans="1:13">
      <c r="A105" s="6">
        <v>98</v>
      </c>
      <c r="B105" s="43">
        <v>0.43017499999999997</v>
      </c>
      <c r="C105" s="43">
        <v>0.35402800000000001</v>
      </c>
      <c r="D105" s="44">
        <v>1506</v>
      </c>
      <c r="E105" s="44">
        <v>533.20000000000005</v>
      </c>
      <c r="F105" s="48">
        <v>2.17</v>
      </c>
      <c r="G105" s="6" t="s">
        <v>9</v>
      </c>
      <c r="H105" s="6">
        <v>98</v>
      </c>
      <c r="I105" s="43">
        <v>0.366981</v>
      </c>
      <c r="J105" s="43">
        <v>0.31008400000000003</v>
      </c>
      <c r="K105" s="44">
        <v>3771.3</v>
      </c>
      <c r="L105" s="44">
        <v>1169.4000000000001</v>
      </c>
      <c r="M105" s="48">
        <v>2.37</v>
      </c>
    </row>
    <row r="106" spans="1:13">
      <c r="A106" s="6">
        <v>99</v>
      </c>
      <c r="B106" s="43">
        <v>0.42840200000000001</v>
      </c>
      <c r="C106" s="43">
        <v>0.352827</v>
      </c>
      <c r="D106" s="44">
        <v>972.8</v>
      </c>
      <c r="E106" s="44">
        <v>343.2</v>
      </c>
      <c r="F106" s="48">
        <v>2.09</v>
      </c>
      <c r="G106" s="6" t="s">
        <v>9</v>
      </c>
      <c r="H106" s="6">
        <v>99</v>
      </c>
      <c r="I106" s="43">
        <v>0.40145700000000001</v>
      </c>
      <c r="J106" s="43">
        <v>0.33434399999999997</v>
      </c>
      <c r="K106" s="44">
        <v>2601.9</v>
      </c>
      <c r="L106" s="44">
        <v>869.9</v>
      </c>
      <c r="M106" s="48">
        <v>2.21</v>
      </c>
    </row>
    <row r="107" spans="1:13">
      <c r="A107" s="6">
        <v>100</v>
      </c>
      <c r="B107" s="6">
        <v>0.465028</v>
      </c>
      <c r="C107" s="6">
        <v>0.377301</v>
      </c>
      <c r="D107" s="6">
        <v>629.6</v>
      </c>
      <c r="E107" s="6">
        <v>237.5</v>
      </c>
      <c r="F107" s="6">
        <v>1.95</v>
      </c>
      <c r="G107" s="6" t="s">
        <v>9</v>
      </c>
      <c r="H107" s="6">
        <v>100</v>
      </c>
      <c r="I107" s="6">
        <v>0.410972</v>
      </c>
      <c r="J107" s="6">
        <v>0.340918</v>
      </c>
      <c r="K107" s="6">
        <v>1732</v>
      </c>
      <c r="L107" s="6">
        <v>590.5</v>
      </c>
      <c r="M107" s="6">
        <v>2.0699999999999998</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defaultColWidth="10.81640625" defaultRowHeight="15.5"/>
  <cols>
    <col min="1" max="16384" width="10.81640625" style="6"/>
  </cols>
  <sheetData>
    <row r="1" spans="1:13" s="2" customFormat="1" ht="31" customHeight="1">
      <c r="A1" s="26" t="s">
        <v>83</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5.5519999999999996E-3</v>
      </c>
      <c r="C7" s="43">
        <v>5.5370000000000003E-3</v>
      </c>
      <c r="D7" s="44">
        <v>100000</v>
      </c>
      <c r="E7" s="44">
        <v>553.70000000000005</v>
      </c>
      <c r="F7" s="48">
        <v>76.61</v>
      </c>
      <c r="G7" s="6" t="s">
        <v>9</v>
      </c>
      <c r="H7" s="6">
        <v>0</v>
      </c>
      <c r="I7" s="43">
        <v>4.6600000000000001E-3</v>
      </c>
      <c r="J7" s="43">
        <v>4.6490000000000004E-3</v>
      </c>
      <c r="K7" s="44">
        <v>100000</v>
      </c>
      <c r="L7" s="44">
        <v>464.9</v>
      </c>
      <c r="M7" s="48">
        <v>81.05</v>
      </c>
    </row>
    <row r="8" spans="1:13">
      <c r="A8" s="6">
        <v>1</v>
      </c>
      <c r="B8" s="43">
        <v>4.3100000000000001E-4</v>
      </c>
      <c r="C8" s="43">
        <v>4.3100000000000001E-4</v>
      </c>
      <c r="D8" s="44">
        <v>99446.3</v>
      </c>
      <c r="E8" s="44">
        <v>42.9</v>
      </c>
      <c r="F8" s="48">
        <v>76.03</v>
      </c>
      <c r="G8" s="6" t="s">
        <v>9</v>
      </c>
      <c r="H8" s="6">
        <v>1</v>
      </c>
      <c r="I8" s="43">
        <v>3.6600000000000001E-4</v>
      </c>
      <c r="J8" s="43">
        <v>3.6600000000000001E-4</v>
      </c>
      <c r="K8" s="44">
        <v>99535.1</v>
      </c>
      <c r="L8" s="44">
        <v>36.4</v>
      </c>
      <c r="M8" s="48">
        <v>80.42</v>
      </c>
    </row>
    <row r="9" spans="1:13">
      <c r="A9" s="6">
        <v>2</v>
      </c>
      <c r="B9" s="43">
        <v>2.34E-4</v>
      </c>
      <c r="C9" s="43">
        <v>2.34E-4</v>
      </c>
      <c r="D9" s="44">
        <v>99403.4</v>
      </c>
      <c r="E9" s="44">
        <v>23.2</v>
      </c>
      <c r="F9" s="48">
        <v>75.06</v>
      </c>
      <c r="G9" s="6" t="s">
        <v>9</v>
      </c>
      <c r="H9" s="6">
        <v>2</v>
      </c>
      <c r="I9" s="43">
        <v>1.8900000000000001E-4</v>
      </c>
      <c r="J9" s="43">
        <v>1.8799999999999999E-4</v>
      </c>
      <c r="K9" s="44">
        <v>99498.7</v>
      </c>
      <c r="L9" s="44">
        <v>18.8</v>
      </c>
      <c r="M9" s="48">
        <v>79.45</v>
      </c>
    </row>
    <row r="10" spans="1:13">
      <c r="A10" s="6">
        <v>3</v>
      </c>
      <c r="B10" s="43">
        <v>1.9900000000000001E-4</v>
      </c>
      <c r="C10" s="43">
        <v>1.9900000000000001E-4</v>
      </c>
      <c r="D10" s="44">
        <v>99380.2</v>
      </c>
      <c r="E10" s="44">
        <v>19.8</v>
      </c>
      <c r="F10" s="48">
        <v>74.08</v>
      </c>
      <c r="G10" s="6" t="s">
        <v>9</v>
      </c>
      <c r="H10" s="6">
        <v>3</v>
      </c>
      <c r="I10" s="43">
        <v>1.54E-4</v>
      </c>
      <c r="J10" s="43">
        <v>1.54E-4</v>
      </c>
      <c r="K10" s="44">
        <v>99479.9</v>
      </c>
      <c r="L10" s="44">
        <v>15.4</v>
      </c>
      <c r="M10" s="48">
        <v>78.47</v>
      </c>
    </row>
    <row r="11" spans="1:13">
      <c r="A11" s="6">
        <v>4</v>
      </c>
      <c r="B11" s="43">
        <v>1.26E-4</v>
      </c>
      <c r="C11" s="43">
        <v>1.26E-4</v>
      </c>
      <c r="D11" s="44">
        <v>99360.4</v>
      </c>
      <c r="E11" s="44">
        <v>12.5</v>
      </c>
      <c r="F11" s="48">
        <v>73.099999999999994</v>
      </c>
      <c r="G11" s="6" t="s">
        <v>9</v>
      </c>
      <c r="H11" s="6">
        <v>4</v>
      </c>
      <c r="I11" s="43">
        <v>1.3899999999999999E-4</v>
      </c>
      <c r="J11" s="43">
        <v>1.3899999999999999E-4</v>
      </c>
      <c r="K11" s="44">
        <v>99464.6</v>
      </c>
      <c r="L11" s="44">
        <v>13.8</v>
      </c>
      <c r="M11" s="48">
        <v>77.48</v>
      </c>
    </row>
    <row r="12" spans="1:13">
      <c r="A12" s="6">
        <v>5</v>
      </c>
      <c r="B12" s="43">
        <v>9.1000000000000003E-5</v>
      </c>
      <c r="C12" s="43">
        <v>9.1000000000000003E-5</v>
      </c>
      <c r="D12" s="44">
        <v>99347.9</v>
      </c>
      <c r="E12" s="44">
        <v>9</v>
      </c>
      <c r="F12" s="48">
        <v>72.11</v>
      </c>
      <c r="G12" s="6" t="s">
        <v>9</v>
      </c>
      <c r="H12" s="6">
        <v>5</v>
      </c>
      <c r="I12" s="43">
        <v>1.01E-4</v>
      </c>
      <c r="J12" s="43">
        <v>1.01E-4</v>
      </c>
      <c r="K12" s="44">
        <v>99450.8</v>
      </c>
      <c r="L12" s="44">
        <v>10.1</v>
      </c>
      <c r="M12" s="48">
        <v>76.489999999999995</v>
      </c>
    </row>
    <row r="13" spans="1:13">
      <c r="A13" s="6">
        <v>6</v>
      </c>
      <c r="B13" s="43">
        <v>1.0900000000000001E-4</v>
      </c>
      <c r="C13" s="43">
        <v>1.0900000000000001E-4</v>
      </c>
      <c r="D13" s="44">
        <v>99338.8</v>
      </c>
      <c r="E13" s="44">
        <v>10.8</v>
      </c>
      <c r="F13" s="48">
        <v>71.11</v>
      </c>
      <c r="G13" s="6" t="s">
        <v>9</v>
      </c>
      <c r="H13" s="6">
        <v>6</v>
      </c>
      <c r="I13" s="43">
        <v>1.1400000000000001E-4</v>
      </c>
      <c r="J13" s="43">
        <v>1.1400000000000001E-4</v>
      </c>
      <c r="K13" s="44">
        <v>99440.7</v>
      </c>
      <c r="L13" s="44">
        <v>11.3</v>
      </c>
      <c r="M13" s="48">
        <v>75.5</v>
      </c>
    </row>
    <row r="14" spans="1:13">
      <c r="A14" s="6">
        <v>7</v>
      </c>
      <c r="B14" s="43">
        <v>1.01E-4</v>
      </c>
      <c r="C14" s="43">
        <v>1.01E-4</v>
      </c>
      <c r="D14" s="44">
        <v>99328</v>
      </c>
      <c r="E14" s="44">
        <v>10</v>
      </c>
      <c r="F14" s="48">
        <v>70.12</v>
      </c>
      <c r="G14" s="6" t="s">
        <v>9</v>
      </c>
      <c r="H14" s="6">
        <v>7</v>
      </c>
      <c r="I14" s="43">
        <v>8.0000000000000007E-5</v>
      </c>
      <c r="J14" s="43">
        <v>8.0000000000000007E-5</v>
      </c>
      <c r="K14" s="44">
        <v>99429.4</v>
      </c>
      <c r="L14" s="44">
        <v>7.9</v>
      </c>
      <c r="M14" s="48">
        <v>74.510000000000005</v>
      </c>
    </row>
    <row r="15" spans="1:13">
      <c r="A15" s="6">
        <v>8</v>
      </c>
      <c r="B15" s="43">
        <v>1.2300000000000001E-4</v>
      </c>
      <c r="C15" s="43">
        <v>1.2300000000000001E-4</v>
      </c>
      <c r="D15" s="44">
        <v>99318</v>
      </c>
      <c r="E15" s="44">
        <v>12.2</v>
      </c>
      <c r="F15" s="48">
        <v>69.13</v>
      </c>
      <c r="G15" s="6" t="s">
        <v>9</v>
      </c>
      <c r="H15" s="6">
        <v>8</v>
      </c>
      <c r="I15" s="43">
        <v>8.3999999999999995E-5</v>
      </c>
      <c r="J15" s="43">
        <v>8.3999999999999995E-5</v>
      </c>
      <c r="K15" s="44">
        <v>99421.4</v>
      </c>
      <c r="L15" s="44">
        <v>8.3000000000000007</v>
      </c>
      <c r="M15" s="48">
        <v>73.510000000000005</v>
      </c>
    </row>
    <row r="16" spans="1:13">
      <c r="A16" s="6">
        <v>9</v>
      </c>
      <c r="B16" s="43">
        <v>1.15E-4</v>
      </c>
      <c r="C16" s="43">
        <v>1.15E-4</v>
      </c>
      <c r="D16" s="44">
        <v>99305.8</v>
      </c>
      <c r="E16" s="44">
        <v>11.4</v>
      </c>
      <c r="F16" s="48">
        <v>68.14</v>
      </c>
      <c r="G16" s="6" t="s">
        <v>9</v>
      </c>
      <c r="H16" s="6">
        <v>9</v>
      </c>
      <c r="I16" s="43">
        <v>7.2000000000000002E-5</v>
      </c>
      <c r="J16" s="43">
        <v>7.2000000000000002E-5</v>
      </c>
      <c r="K16" s="44">
        <v>99413.1</v>
      </c>
      <c r="L16" s="44">
        <v>7.1</v>
      </c>
      <c r="M16" s="48">
        <v>72.52</v>
      </c>
    </row>
    <row r="17" spans="1:13">
      <c r="A17" s="6">
        <v>10</v>
      </c>
      <c r="B17" s="43">
        <v>1.2E-4</v>
      </c>
      <c r="C17" s="43">
        <v>1.2E-4</v>
      </c>
      <c r="D17" s="44">
        <v>99294.399999999994</v>
      </c>
      <c r="E17" s="44">
        <v>11.9</v>
      </c>
      <c r="F17" s="48">
        <v>67.14</v>
      </c>
      <c r="G17" s="6" t="s">
        <v>9</v>
      </c>
      <c r="H17" s="6">
        <v>10</v>
      </c>
      <c r="I17" s="43">
        <v>8.1000000000000004E-5</v>
      </c>
      <c r="J17" s="43">
        <v>8.1000000000000004E-5</v>
      </c>
      <c r="K17" s="44">
        <v>99406</v>
      </c>
      <c r="L17" s="44">
        <v>8.1</v>
      </c>
      <c r="M17" s="48">
        <v>71.52</v>
      </c>
    </row>
    <row r="18" spans="1:13">
      <c r="A18" s="6">
        <v>11</v>
      </c>
      <c r="B18" s="43">
        <v>1.01E-4</v>
      </c>
      <c r="C18" s="43">
        <v>1.01E-4</v>
      </c>
      <c r="D18" s="44">
        <v>99282.5</v>
      </c>
      <c r="E18" s="44">
        <v>10</v>
      </c>
      <c r="F18" s="48">
        <v>66.150000000000006</v>
      </c>
      <c r="G18" s="6" t="s">
        <v>9</v>
      </c>
      <c r="H18" s="6">
        <v>11</v>
      </c>
      <c r="I18" s="43">
        <v>7.4999999999999993E-5</v>
      </c>
      <c r="J18" s="43">
        <v>7.4999999999999993E-5</v>
      </c>
      <c r="K18" s="44">
        <v>99397.9</v>
      </c>
      <c r="L18" s="44">
        <v>7.5</v>
      </c>
      <c r="M18" s="48">
        <v>70.53</v>
      </c>
    </row>
    <row r="19" spans="1:13">
      <c r="A19" s="6">
        <v>12</v>
      </c>
      <c r="B19" s="43">
        <v>1.4899999999999999E-4</v>
      </c>
      <c r="C19" s="43">
        <v>1.4899999999999999E-4</v>
      </c>
      <c r="D19" s="44">
        <v>99272.5</v>
      </c>
      <c r="E19" s="44">
        <v>14.8</v>
      </c>
      <c r="F19" s="48">
        <v>65.16</v>
      </c>
      <c r="G19" s="6" t="s">
        <v>9</v>
      </c>
      <c r="H19" s="6">
        <v>12</v>
      </c>
      <c r="I19" s="43">
        <v>1.3200000000000001E-4</v>
      </c>
      <c r="J19" s="43">
        <v>1.3200000000000001E-4</v>
      </c>
      <c r="K19" s="44">
        <v>99390.399999999994</v>
      </c>
      <c r="L19" s="44">
        <v>13.1</v>
      </c>
      <c r="M19" s="48">
        <v>69.540000000000006</v>
      </c>
    </row>
    <row r="20" spans="1:13">
      <c r="A20" s="6">
        <v>13</v>
      </c>
      <c r="B20" s="43">
        <v>1.44E-4</v>
      </c>
      <c r="C20" s="43">
        <v>1.44E-4</v>
      </c>
      <c r="D20" s="44">
        <v>99257.7</v>
      </c>
      <c r="E20" s="44">
        <v>14.3</v>
      </c>
      <c r="F20" s="48">
        <v>64.17</v>
      </c>
      <c r="G20" s="6" t="s">
        <v>9</v>
      </c>
      <c r="H20" s="6">
        <v>13</v>
      </c>
      <c r="I20" s="43">
        <v>1.22E-4</v>
      </c>
      <c r="J20" s="43">
        <v>1.22E-4</v>
      </c>
      <c r="K20" s="44">
        <v>99377.3</v>
      </c>
      <c r="L20" s="44">
        <v>12.1</v>
      </c>
      <c r="M20" s="48">
        <v>68.540000000000006</v>
      </c>
    </row>
    <row r="21" spans="1:13">
      <c r="A21" s="6">
        <v>14</v>
      </c>
      <c r="B21" s="43">
        <v>2.0000000000000001E-4</v>
      </c>
      <c r="C21" s="43">
        <v>2.0000000000000001E-4</v>
      </c>
      <c r="D21" s="44">
        <v>99243.3</v>
      </c>
      <c r="E21" s="44">
        <v>19.8</v>
      </c>
      <c r="F21" s="48">
        <v>63.18</v>
      </c>
      <c r="G21" s="6" t="s">
        <v>9</v>
      </c>
      <c r="H21" s="6">
        <v>14</v>
      </c>
      <c r="I21" s="43">
        <v>1.2E-4</v>
      </c>
      <c r="J21" s="43">
        <v>1.2E-4</v>
      </c>
      <c r="K21" s="44">
        <v>99365.2</v>
      </c>
      <c r="L21" s="44">
        <v>11.9</v>
      </c>
      <c r="M21" s="48">
        <v>67.55</v>
      </c>
    </row>
    <row r="22" spans="1:13">
      <c r="A22" s="6">
        <v>15</v>
      </c>
      <c r="B22" s="43">
        <v>2.9399999999999999E-4</v>
      </c>
      <c r="C22" s="43">
        <v>2.9399999999999999E-4</v>
      </c>
      <c r="D22" s="44">
        <v>99223.5</v>
      </c>
      <c r="E22" s="44">
        <v>29.2</v>
      </c>
      <c r="F22" s="48">
        <v>62.19</v>
      </c>
      <c r="G22" s="6" t="s">
        <v>9</v>
      </c>
      <c r="H22" s="6">
        <v>15</v>
      </c>
      <c r="I22" s="43">
        <v>1.7799999999999999E-4</v>
      </c>
      <c r="J22" s="43">
        <v>1.7799999999999999E-4</v>
      </c>
      <c r="K22" s="44">
        <v>99353.3</v>
      </c>
      <c r="L22" s="44">
        <v>17.600000000000001</v>
      </c>
      <c r="M22" s="48">
        <v>66.56</v>
      </c>
    </row>
    <row r="23" spans="1:13">
      <c r="A23" s="6">
        <v>16</v>
      </c>
      <c r="B23" s="43">
        <v>3.3E-4</v>
      </c>
      <c r="C23" s="43">
        <v>3.3E-4</v>
      </c>
      <c r="D23" s="44">
        <v>99194.4</v>
      </c>
      <c r="E23" s="44">
        <v>32.700000000000003</v>
      </c>
      <c r="F23" s="48">
        <v>61.21</v>
      </c>
      <c r="G23" s="6" t="s">
        <v>9</v>
      </c>
      <c r="H23" s="6">
        <v>16</v>
      </c>
      <c r="I23" s="43">
        <v>2.34E-4</v>
      </c>
      <c r="J23" s="43">
        <v>2.34E-4</v>
      </c>
      <c r="K23" s="44">
        <v>99335.6</v>
      </c>
      <c r="L23" s="44">
        <v>23.2</v>
      </c>
      <c r="M23" s="48">
        <v>65.569999999999993</v>
      </c>
    </row>
    <row r="24" spans="1:13">
      <c r="A24" s="6">
        <v>17</v>
      </c>
      <c r="B24" s="43">
        <v>5.3799999999999996E-4</v>
      </c>
      <c r="C24" s="43">
        <v>5.3799999999999996E-4</v>
      </c>
      <c r="D24" s="44">
        <v>99161.600000000006</v>
      </c>
      <c r="E24" s="44">
        <v>53.3</v>
      </c>
      <c r="F24" s="48">
        <v>60.23</v>
      </c>
      <c r="G24" s="6" t="s">
        <v>9</v>
      </c>
      <c r="H24" s="6">
        <v>17</v>
      </c>
      <c r="I24" s="43">
        <v>2.2699999999999999E-4</v>
      </c>
      <c r="J24" s="43">
        <v>2.2699999999999999E-4</v>
      </c>
      <c r="K24" s="44">
        <v>99312.4</v>
      </c>
      <c r="L24" s="44">
        <v>22.6</v>
      </c>
      <c r="M24" s="48">
        <v>64.59</v>
      </c>
    </row>
    <row r="25" spans="1:13">
      <c r="A25" s="6">
        <v>18</v>
      </c>
      <c r="B25" s="43">
        <v>6.6799999999999997E-4</v>
      </c>
      <c r="C25" s="43">
        <v>6.6799999999999997E-4</v>
      </c>
      <c r="D25" s="44">
        <v>99108.3</v>
      </c>
      <c r="E25" s="44">
        <v>66.2</v>
      </c>
      <c r="F25" s="48">
        <v>59.26</v>
      </c>
      <c r="G25" s="6" t="s">
        <v>9</v>
      </c>
      <c r="H25" s="6">
        <v>18</v>
      </c>
      <c r="I25" s="43">
        <v>2.7900000000000001E-4</v>
      </c>
      <c r="J25" s="43">
        <v>2.7900000000000001E-4</v>
      </c>
      <c r="K25" s="44">
        <v>99289.8</v>
      </c>
      <c r="L25" s="44">
        <v>27.7</v>
      </c>
      <c r="M25" s="48">
        <v>63.6</v>
      </c>
    </row>
    <row r="26" spans="1:13">
      <c r="A26" s="6">
        <v>19</v>
      </c>
      <c r="B26" s="43">
        <v>6.38E-4</v>
      </c>
      <c r="C26" s="43">
        <v>6.3699999999999998E-4</v>
      </c>
      <c r="D26" s="44">
        <v>99042.1</v>
      </c>
      <c r="E26" s="44">
        <v>63.1</v>
      </c>
      <c r="F26" s="48">
        <v>58.3</v>
      </c>
      <c r="G26" s="6" t="s">
        <v>9</v>
      </c>
      <c r="H26" s="6">
        <v>19</v>
      </c>
      <c r="I26" s="43">
        <v>3.4099999999999999E-4</v>
      </c>
      <c r="J26" s="43">
        <v>3.4099999999999999E-4</v>
      </c>
      <c r="K26" s="44">
        <v>99262.1</v>
      </c>
      <c r="L26" s="44">
        <v>33.799999999999997</v>
      </c>
      <c r="M26" s="48">
        <v>62.62</v>
      </c>
    </row>
    <row r="27" spans="1:13">
      <c r="A27" s="6">
        <v>20</v>
      </c>
      <c r="B27" s="43">
        <v>7.8299999999999995E-4</v>
      </c>
      <c r="C27" s="43">
        <v>7.8299999999999995E-4</v>
      </c>
      <c r="D27" s="44">
        <v>98978.9</v>
      </c>
      <c r="E27" s="44">
        <v>77.5</v>
      </c>
      <c r="F27" s="48">
        <v>57.34</v>
      </c>
      <c r="G27" s="6" t="s">
        <v>9</v>
      </c>
      <c r="H27" s="6">
        <v>20</v>
      </c>
      <c r="I27" s="43">
        <v>2.8699999999999998E-4</v>
      </c>
      <c r="J27" s="43">
        <v>2.8699999999999998E-4</v>
      </c>
      <c r="K27" s="44">
        <v>99228.3</v>
      </c>
      <c r="L27" s="44">
        <v>28.5</v>
      </c>
      <c r="M27" s="48">
        <v>61.64</v>
      </c>
    </row>
    <row r="28" spans="1:13">
      <c r="A28" s="6">
        <v>21</v>
      </c>
      <c r="B28" s="43">
        <v>6.4599999999999998E-4</v>
      </c>
      <c r="C28" s="43">
        <v>6.4599999999999998E-4</v>
      </c>
      <c r="D28" s="44">
        <v>98901.5</v>
      </c>
      <c r="E28" s="44">
        <v>63.9</v>
      </c>
      <c r="F28" s="48">
        <v>56.38</v>
      </c>
      <c r="G28" s="6" t="s">
        <v>9</v>
      </c>
      <c r="H28" s="6">
        <v>21</v>
      </c>
      <c r="I28" s="43">
        <v>3.01E-4</v>
      </c>
      <c r="J28" s="43">
        <v>3.01E-4</v>
      </c>
      <c r="K28" s="44">
        <v>99199.8</v>
      </c>
      <c r="L28" s="44">
        <v>29.8</v>
      </c>
      <c r="M28" s="48">
        <v>60.66</v>
      </c>
    </row>
    <row r="29" spans="1:13">
      <c r="A29" s="6">
        <v>22</v>
      </c>
      <c r="B29" s="43">
        <v>8.0900000000000004E-4</v>
      </c>
      <c r="C29" s="43">
        <v>8.0800000000000002E-4</v>
      </c>
      <c r="D29" s="44">
        <v>98837.6</v>
      </c>
      <c r="E29" s="44">
        <v>79.900000000000006</v>
      </c>
      <c r="F29" s="48">
        <v>55.42</v>
      </c>
      <c r="G29" s="6" t="s">
        <v>9</v>
      </c>
      <c r="H29" s="6">
        <v>22</v>
      </c>
      <c r="I29" s="43">
        <v>2.9500000000000001E-4</v>
      </c>
      <c r="J29" s="43">
        <v>2.9500000000000001E-4</v>
      </c>
      <c r="K29" s="44">
        <v>99170</v>
      </c>
      <c r="L29" s="44">
        <v>29.2</v>
      </c>
      <c r="M29" s="48">
        <v>59.68</v>
      </c>
    </row>
    <row r="30" spans="1:13">
      <c r="A30" s="6">
        <v>23</v>
      </c>
      <c r="B30" s="43">
        <v>8.6200000000000003E-4</v>
      </c>
      <c r="C30" s="43">
        <v>8.6200000000000003E-4</v>
      </c>
      <c r="D30" s="44">
        <v>98757.7</v>
      </c>
      <c r="E30" s="44">
        <v>85.1</v>
      </c>
      <c r="F30" s="48">
        <v>54.46</v>
      </c>
      <c r="G30" s="6" t="s">
        <v>9</v>
      </c>
      <c r="H30" s="6">
        <v>23</v>
      </c>
      <c r="I30" s="43">
        <v>3.3199999999999999E-4</v>
      </c>
      <c r="J30" s="43">
        <v>3.3199999999999999E-4</v>
      </c>
      <c r="K30" s="44">
        <v>99140.800000000003</v>
      </c>
      <c r="L30" s="44">
        <v>32.9</v>
      </c>
      <c r="M30" s="48">
        <v>58.69</v>
      </c>
    </row>
    <row r="31" spans="1:13">
      <c r="A31" s="6">
        <v>24</v>
      </c>
      <c r="B31" s="43">
        <v>7.4200000000000004E-4</v>
      </c>
      <c r="C31" s="43">
        <v>7.4200000000000004E-4</v>
      </c>
      <c r="D31" s="44">
        <v>98672.6</v>
      </c>
      <c r="E31" s="44">
        <v>73.2</v>
      </c>
      <c r="F31" s="48">
        <v>53.51</v>
      </c>
      <c r="G31" s="6" t="s">
        <v>9</v>
      </c>
      <c r="H31" s="6">
        <v>24</v>
      </c>
      <c r="I31" s="43">
        <v>2.8499999999999999E-4</v>
      </c>
      <c r="J31" s="43">
        <v>2.8499999999999999E-4</v>
      </c>
      <c r="K31" s="44">
        <v>99107.9</v>
      </c>
      <c r="L31" s="44">
        <v>28.3</v>
      </c>
      <c r="M31" s="48">
        <v>57.71</v>
      </c>
    </row>
    <row r="32" spans="1:13">
      <c r="A32" s="6">
        <v>25</v>
      </c>
      <c r="B32" s="43">
        <v>8.4000000000000003E-4</v>
      </c>
      <c r="C32" s="43">
        <v>8.4000000000000003E-4</v>
      </c>
      <c r="D32" s="44">
        <v>98599.3</v>
      </c>
      <c r="E32" s="44">
        <v>82.8</v>
      </c>
      <c r="F32" s="48">
        <v>52.55</v>
      </c>
      <c r="G32" s="6" t="s">
        <v>9</v>
      </c>
      <c r="H32" s="6">
        <v>25</v>
      </c>
      <c r="I32" s="43">
        <v>3.21E-4</v>
      </c>
      <c r="J32" s="43">
        <v>3.21E-4</v>
      </c>
      <c r="K32" s="44">
        <v>99079.6</v>
      </c>
      <c r="L32" s="44">
        <v>31.8</v>
      </c>
      <c r="M32" s="48">
        <v>56.73</v>
      </c>
    </row>
    <row r="33" spans="1:13">
      <c r="A33" s="6">
        <v>26</v>
      </c>
      <c r="B33" s="43">
        <v>8.5999999999999998E-4</v>
      </c>
      <c r="C33" s="43">
        <v>8.5899999999999995E-4</v>
      </c>
      <c r="D33" s="44">
        <v>98516.5</v>
      </c>
      <c r="E33" s="44">
        <v>84.7</v>
      </c>
      <c r="F33" s="48">
        <v>51.59</v>
      </c>
      <c r="G33" s="6" t="s">
        <v>9</v>
      </c>
      <c r="H33" s="6">
        <v>26</v>
      </c>
      <c r="I33" s="43">
        <v>3.3599999999999998E-4</v>
      </c>
      <c r="J33" s="43">
        <v>3.3500000000000001E-4</v>
      </c>
      <c r="K33" s="44">
        <v>99047.8</v>
      </c>
      <c r="L33" s="44">
        <v>33.200000000000003</v>
      </c>
      <c r="M33" s="48">
        <v>55.75</v>
      </c>
    </row>
    <row r="34" spans="1:13">
      <c r="A34" s="6">
        <v>27</v>
      </c>
      <c r="B34" s="43">
        <v>8.6200000000000003E-4</v>
      </c>
      <c r="C34" s="43">
        <v>8.6200000000000003E-4</v>
      </c>
      <c r="D34" s="44">
        <v>98431.8</v>
      </c>
      <c r="E34" s="44">
        <v>84.8</v>
      </c>
      <c r="F34" s="48">
        <v>50.63</v>
      </c>
      <c r="G34" s="6" t="s">
        <v>9</v>
      </c>
      <c r="H34" s="6">
        <v>27</v>
      </c>
      <c r="I34" s="43">
        <v>3.4299999999999999E-4</v>
      </c>
      <c r="J34" s="43">
        <v>3.4299999999999999E-4</v>
      </c>
      <c r="K34" s="44">
        <v>99014.6</v>
      </c>
      <c r="L34" s="44">
        <v>33.9</v>
      </c>
      <c r="M34" s="48">
        <v>54.77</v>
      </c>
    </row>
    <row r="35" spans="1:13">
      <c r="A35" s="6">
        <v>28</v>
      </c>
      <c r="B35" s="43">
        <v>8.7600000000000004E-4</v>
      </c>
      <c r="C35" s="43">
        <v>8.7600000000000004E-4</v>
      </c>
      <c r="D35" s="44">
        <v>98347</v>
      </c>
      <c r="E35" s="44">
        <v>86.1</v>
      </c>
      <c r="F35" s="48">
        <v>49.68</v>
      </c>
      <c r="G35" s="6" t="s">
        <v>9</v>
      </c>
      <c r="H35" s="6">
        <v>28</v>
      </c>
      <c r="I35" s="43">
        <v>3.68E-4</v>
      </c>
      <c r="J35" s="43">
        <v>3.68E-4</v>
      </c>
      <c r="K35" s="44">
        <v>98980.7</v>
      </c>
      <c r="L35" s="44">
        <v>36.5</v>
      </c>
      <c r="M35" s="48">
        <v>53.79</v>
      </c>
    </row>
    <row r="36" spans="1:13">
      <c r="A36" s="6">
        <v>29</v>
      </c>
      <c r="B36" s="43">
        <v>9.01E-4</v>
      </c>
      <c r="C36" s="43">
        <v>9.01E-4</v>
      </c>
      <c r="D36" s="44">
        <v>98260.9</v>
      </c>
      <c r="E36" s="44">
        <v>88.5</v>
      </c>
      <c r="F36" s="48">
        <v>48.72</v>
      </c>
      <c r="G36" s="6" t="s">
        <v>9</v>
      </c>
      <c r="H36" s="6">
        <v>29</v>
      </c>
      <c r="I36" s="43">
        <v>3.9800000000000002E-4</v>
      </c>
      <c r="J36" s="43">
        <v>3.9800000000000002E-4</v>
      </c>
      <c r="K36" s="44">
        <v>98944.2</v>
      </c>
      <c r="L36" s="44">
        <v>39.4</v>
      </c>
      <c r="M36" s="48">
        <v>52.8</v>
      </c>
    </row>
    <row r="37" spans="1:13">
      <c r="A37" s="6">
        <v>30</v>
      </c>
      <c r="B37" s="43">
        <v>8.9300000000000002E-4</v>
      </c>
      <c r="C37" s="43">
        <v>8.92E-4</v>
      </c>
      <c r="D37" s="44">
        <v>98172.4</v>
      </c>
      <c r="E37" s="44">
        <v>87.6</v>
      </c>
      <c r="F37" s="48">
        <v>47.76</v>
      </c>
      <c r="G37" s="6" t="s">
        <v>9</v>
      </c>
      <c r="H37" s="6">
        <v>30</v>
      </c>
      <c r="I37" s="43">
        <v>4.7199999999999998E-4</v>
      </c>
      <c r="J37" s="43">
        <v>4.7199999999999998E-4</v>
      </c>
      <c r="K37" s="44">
        <v>98904.8</v>
      </c>
      <c r="L37" s="44">
        <v>46.7</v>
      </c>
      <c r="M37" s="48">
        <v>51.83</v>
      </c>
    </row>
    <row r="38" spans="1:13">
      <c r="A38" s="6">
        <v>31</v>
      </c>
      <c r="B38" s="43">
        <v>1.011E-3</v>
      </c>
      <c r="C38" s="43">
        <v>1.011E-3</v>
      </c>
      <c r="D38" s="44">
        <v>98084.800000000003</v>
      </c>
      <c r="E38" s="44">
        <v>99.1</v>
      </c>
      <c r="F38" s="48">
        <v>46.81</v>
      </c>
      <c r="G38" s="6" t="s">
        <v>9</v>
      </c>
      <c r="H38" s="6">
        <v>31</v>
      </c>
      <c r="I38" s="43">
        <v>4.5899999999999999E-4</v>
      </c>
      <c r="J38" s="43">
        <v>4.5899999999999999E-4</v>
      </c>
      <c r="K38" s="44">
        <v>98858.2</v>
      </c>
      <c r="L38" s="44">
        <v>45.3</v>
      </c>
      <c r="M38" s="48">
        <v>50.85</v>
      </c>
    </row>
    <row r="39" spans="1:13">
      <c r="A39" s="6">
        <v>32</v>
      </c>
      <c r="B39" s="43">
        <v>1.129E-3</v>
      </c>
      <c r="C39" s="43">
        <v>1.129E-3</v>
      </c>
      <c r="D39" s="44">
        <v>97985.7</v>
      </c>
      <c r="E39" s="44">
        <v>110.6</v>
      </c>
      <c r="F39" s="48">
        <v>45.85</v>
      </c>
      <c r="G39" s="6" t="s">
        <v>9</v>
      </c>
      <c r="H39" s="6">
        <v>32</v>
      </c>
      <c r="I39" s="43">
        <v>5.0000000000000001E-4</v>
      </c>
      <c r="J39" s="43">
        <v>4.9899999999999999E-4</v>
      </c>
      <c r="K39" s="44">
        <v>98812.800000000003</v>
      </c>
      <c r="L39" s="44">
        <v>49.3</v>
      </c>
      <c r="M39" s="48">
        <v>49.87</v>
      </c>
    </row>
    <row r="40" spans="1:13">
      <c r="A40" s="6">
        <v>33</v>
      </c>
      <c r="B40" s="43">
        <v>1.0889999999999999E-3</v>
      </c>
      <c r="C40" s="43">
        <v>1.088E-3</v>
      </c>
      <c r="D40" s="44">
        <v>97875.1</v>
      </c>
      <c r="E40" s="44">
        <v>106.5</v>
      </c>
      <c r="F40" s="48">
        <v>44.9</v>
      </c>
      <c r="G40" s="6" t="s">
        <v>9</v>
      </c>
      <c r="H40" s="6">
        <v>33</v>
      </c>
      <c r="I40" s="43">
        <v>5.2099999999999998E-4</v>
      </c>
      <c r="J40" s="43">
        <v>5.2099999999999998E-4</v>
      </c>
      <c r="K40" s="44">
        <v>98763.5</v>
      </c>
      <c r="L40" s="44">
        <v>51.5</v>
      </c>
      <c r="M40" s="48">
        <v>48.9</v>
      </c>
    </row>
    <row r="41" spans="1:13">
      <c r="A41" s="6">
        <v>34</v>
      </c>
      <c r="B41" s="43">
        <v>1.0970000000000001E-3</v>
      </c>
      <c r="C41" s="43">
        <v>1.096E-3</v>
      </c>
      <c r="D41" s="44">
        <v>97768.5</v>
      </c>
      <c r="E41" s="44">
        <v>107.2</v>
      </c>
      <c r="F41" s="48">
        <v>43.95</v>
      </c>
      <c r="G41" s="6" t="s">
        <v>9</v>
      </c>
      <c r="H41" s="6">
        <v>34</v>
      </c>
      <c r="I41" s="43">
        <v>6.0300000000000002E-4</v>
      </c>
      <c r="J41" s="43">
        <v>6.0300000000000002E-4</v>
      </c>
      <c r="K41" s="44">
        <v>98712</v>
      </c>
      <c r="L41" s="44">
        <v>59.5</v>
      </c>
      <c r="M41" s="48">
        <v>47.92</v>
      </c>
    </row>
    <row r="42" spans="1:13">
      <c r="A42" s="6">
        <v>35</v>
      </c>
      <c r="B42" s="43">
        <v>1.273E-3</v>
      </c>
      <c r="C42" s="43">
        <v>1.273E-3</v>
      </c>
      <c r="D42" s="44">
        <v>97661.4</v>
      </c>
      <c r="E42" s="44">
        <v>124.3</v>
      </c>
      <c r="F42" s="48">
        <v>43</v>
      </c>
      <c r="G42" s="6" t="s">
        <v>9</v>
      </c>
      <c r="H42" s="6">
        <v>35</v>
      </c>
      <c r="I42" s="43">
        <v>6.4000000000000005E-4</v>
      </c>
      <c r="J42" s="43">
        <v>6.4000000000000005E-4</v>
      </c>
      <c r="K42" s="44">
        <v>98652.5</v>
      </c>
      <c r="L42" s="44">
        <v>63.2</v>
      </c>
      <c r="M42" s="48">
        <v>46.95</v>
      </c>
    </row>
    <row r="43" spans="1:13">
      <c r="A43" s="6">
        <v>36</v>
      </c>
      <c r="B43" s="43">
        <v>1.3339999999999999E-3</v>
      </c>
      <c r="C43" s="43">
        <v>1.333E-3</v>
      </c>
      <c r="D43" s="44">
        <v>97537.1</v>
      </c>
      <c r="E43" s="44">
        <v>130</v>
      </c>
      <c r="F43" s="48">
        <v>42.05</v>
      </c>
      <c r="G43" s="6" t="s">
        <v>9</v>
      </c>
      <c r="H43" s="6">
        <v>36</v>
      </c>
      <c r="I43" s="43">
        <v>6.9899999999999997E-4</v>
      </c>
      <c r="J43" s="43">
        <v>6.9800000000000005E-4</v>
      </c>
      <c r="K43" s="44">
        <v>98589.3</v>
      </c>
      <c r="L43" s="44">
        <v>68.8</v>
      </c>
      <c r="M43" s="48">
        <v>45.98</v>
      </c>
    </row>
    <row r="44" spans="1:13">
      <c r="A44" s="6">
        <v>37</v>
      </c>
      <c r="B44" s="43">
        <v>1.3680000000000001E-3</v>
      </c>
      <c r="C44" s="43">
        <v>1.3669999999999999E-3</v>
      </c>
      <c r="D44" s="44">
        <v>97407</v>
      </c>
      <c r="E44" s="44">
        <v>133.1</v>
      </c>
      <c r="F44" s="48">
        <v>41.11</v>
      </c>
      <c r="G44" s="6" t="s">
        <v>9</v>
      </c>
      <c r="H44" s="6">
        <v>37</v>
      </c>
      <c r="I44" s="43">
        <v>7.6199999999999998E-4</v>
      </c>
      <c r="J44" s="43">
        <v>7.6199999999999998E-4</v>
      </c>
      <c r="K44" s="44">
        <v>98520.5</v>
      </c>
      <c r="L44" s="44">
        <v>75.099999999999994</v>
      </c>
      <c r="M44" s="48">
        <v>45.01</v>
      </c>
    </row>
    <row r="45" spans="1:13">
      <c r="A45" s="6">
        <v>38</v>
      </c>
      <c r="B45" s="43">
        <v>1.3730000000000001E-3</v>
      </c>
      <c r="C45" s="43">
        <v>1.372E-3</v>
      </c>
      <c r="D45" s="44">
        <v>97273.9</v>
      </c>
      <c r="E45" s="44">
        <v>133.4</v>
      </c>
      <c r="F45" s="48">
        <v>40.17</v>
      </c>
      <c r="G45" s="6" t="s">
        <v>9</v>
      </c>
      <c r="H45" s="6">
        <v>38</v>
      </c>
      <c r="I45" s="43">
        <v>8.7900000000000001E-4</v>
      </c>
      <c r="J45" s="43">
        <v>8.7799999999999998E-4</v>
      </c>
      <c r="K45" s="44">
        <v>98445.4</v>
      </c>
      <c r="L45" s="44">
        <v>86.4</v>
      </c>
      <c r="M45" s="48">
        <v>44.05</v>
      </c>
    </row>
    <row r="46" spans="1:13">
      <c r="A46" s="6">
        <v>39</v>
      </c>
      <c r="B46" s="43">
        <v>1.5790000000000001E-3</v>
      </c>
      <c r="C46" s="43">
        <v>1.578E-3</v>
      </c>
      <c r="D46" s="44">
        <v>97140.5</v>
      </c>
      <c r="E46" s="44">
        <v>153.30000000000001</v>
      </c>
      <c r="F46" s="48">
        <v>39.22</v>
      </c>
      <c r="G46" s="6" t="s">
        <v>9</v>
      </c>
      <c r="H46" s="6">
        <v>39</v>
      </c>
      <c r="I46" s="43">
        <v>8.9999999999999998E-4</v>
      </c>
      <c r="J46" s="43">
        <v>8.9899999999999995E-4</v>
      </c>
      <c r="K46" s="44">
        <v>98359</v>
      </c>
      <c r="L46" s="44">
        <v>88.5</v>
      </c>
      <c r="M46" s="48">
        <v>43.09</v>
      </c>
    </row>
    <row r="47" spans="1:13">
      <c r="A47" s="6">
        <v>40</v>
      </c>
      <c r="B47" s="43">
        <v>1.658E-3</v>
      </c>
      <c r="C47" s="43">
        <v>1.6570000000000001E-3</v>
      </c>
      <c r="D47" s="44">
        <v>96987.199999999997</v>
      </c>
      <c r="E47" s="44">
        <v>160.69999999999999</v>
      </c>
      <c r="F47" s="48">
        <v>38.28</v>
      </c>
      <c r="G47" s="6" t="s">
        <v>9</v>
      </c>
      <c r="H47" s="6">
        <v>40</v>
      </c>
      <c r="I47" s="43">
        <v>8.9400000000000005E-4</v>
      </c>
      <c r="J47" s="43">
        <v>8.9400000000000005E-4</v>
      </c>
      <c r="K47" s="44">
        <v>98270.5</v>
      </c>
      <c r="L47" s="44">
        <v>87.8</v>
      </c>
      <c r="M47" s="48">
        <v>42.12</v>
      </c>
    </row>
    <row r="48" spans="1:13">
      <c r="A48" s="6">
        <v>41</v>
      </c>
      <c r="B48" s="43">
        <v>1.5989999999999999E-3</v>
      </c>
      <c r="C48" s="43">
        <v>1.5969999999999999E-3</v>
      </c>
      <c r="D48" s="44">
        <v>96826.5</v>
      </c>
      <c r="E48" s="44">
        <v>154.69999999999999</v>
      </c>
      <c r="F48" s="48">
        <v>37.340000000000003</v>
      </c>
      <c r="G48" s="6" t="s">
        <v>9</v>
      </c>
      <c r="H48" s="6">
        <v>41</v>
      </c>
      <c r="I48" s="43">
        <v>1.0369999999999999E-3</v>
      </c>
      <c r="J48" s="43">
        <v>1.036E-3</v>
      </c>
      <c r="K48" s="44">
        <v>98182.7</v>
      </c>
      <c r="L48" s="44">
        <v>101.8</v>
      </c>
      <c r="M48" s="48">
        <v>41.16</v>
      </c>
    </row>
    <row r="49" spans="1:13">
      <c r="A49" s="6">
        <v>42</v>
      </c>
      <c r="B49" s="43">
        <v>1.8600000000000001E-3</v>
      </c>
      <c r="C49" s="43">
        <v>1.8580000000000001E-3</v>
      </c>
      <c r="D49" s="44">
        <v>96671.8</v>
      </c>
      <c r="E49" s="44">
        <v>179.6</v>
      </c>
      <c r="F49" s="48">
        <v>36.4</v>
      </c>
      <c r="G49" s="6" t="s">
        <v>9</v>
      </c>
      <c r="H49" s="6">
        <v>42</v>
      </c>
      <c r="I49" s="43">
        <v>1.142E-3</v>
      </c>
      <c r="J49" s="43">
        <v>1.1410000000000001E-3</v>
      </c>
      <c r="K49" s="44">
        <v>98080.9</v>
      </c>
      <c r="L49" s="44">
        <v>112</v>
      </c>
      <c r="M49" s="48">
        <v>40.200000000000003</v>
      </c>
    </row>
    <row r="50" spans="1:13">
      <c r="A50" s="6">
        <v>43</v>
      </c>
      <c r="B50" s="43">
        <v>2.153E-3</v>
      </c>
      <c r="C50" s="43">
        <v>2.15E-3</v>
      </c>
      <c r="D50" s="44">
        <v>96492.2</v>
      </c>
      <c r="E50" s="44">
        <v>207.5</v>
      </c>
      <c r="F50" s="48">
        <v>35.47</v>
      </c>
      <c r="G50" s="6" t="s">
        <v>9</v>
      </c>
      <c r="H50" s="6">
        <v>43</v>
      </c>
      <c r="I50" s="43">
        <v>1.305E-3</v>
      </c>
      <c r="J50" s="43">
        <v>1.304E-3</v>
      </c>
      <c r="K50" s="44">
        <v>97969</v>
      </c>
      <c r="L50" s="44">
        <v>127.8</v>
      </c>
      <c r="M50" s="48">
        <v>39.25</v>
      </c>
    </row>
    <row r="51" spans="1:13">
      <c r="A51" s="6">
        <v>44</v>
      </c>
      <c r="B51" s="43">
        <v>2.2759999999999998E-3</v>
      </c>
      <c r="C51" s="43">
        <v>2.274E-3</v>
      </c>
      <c r="D51" s="44">
        <v>96284.7</v>
      </c>
      <c r="E51" s="44">
        <v>218.9</v>
      </c>
      <c r="F51" s="48">
        <v>34.54</v>
      </c>
      <c r="G51" s="6" t="s">
        <v>9</v>
      </c>
      <c r="H51" s="6">
        <v>44</v>
      </c>
      <c r="I51" s="43">
        <v>1.4450000000000001E-3</v>
      </c>
      <c r="J51" s="43">
        <v>1.4430000000000001E-3</v>
      </c>
      <c r="K51" s="44">
        <v>97841.2</v>
      </c>
      <c r="L51" s="44">
        <v>141.19999999999999</v>
      </c>
      <c r="M51" s="48">
        <v>38.299999999999997</v>
      </c>
    </row>
    <row r="52" spans="1:13">
      <c r="A52" s="6">
        <v>45</v>
      </c>
      <c r="B52" s="43">
        <v>2.3419999999999999E-3</v>
      </c>
      <c r="C52" s="43">
        <v>2.3389999999999999E-3</v>
      </c>
      <c r="D52" s="44">
        <v>96065.8</v>
      </c>
      <c r="E52" s="44">
        <v>224.7</v>
      </c>
      <c r="F52" s="48">
        <v>33.619999999999997</v>
      </c>
      <c r="G52" s="6" t="s">
        <v>9</v>
      </c>
      <c r="H52" s="6">
        <v>45</v>
      </c>
      <c r="I52" s="43">
        <v>1.583E-3</v>
      </c>
      <c r="J52" s="43">
        <v>1.5820000000000001E-3</v>
      </c>
      <c r="K52" s="44">
        <v>97699.9</v>
      </c>
      <c r="L52" s="44">
        <v>154.6</v>
      </c>
      <c r="M52" s="48">
        <v>37.35</v>
      </c>
    </row>
    <row r="53" spans="1:13">
      <c r="A53" s="6">
        <v>46</v>
      </c>
      <c r="B53" s="43">
        <v>2.6450000000000002E-3</v>
      </c>
      <c r="C53" s="43">
        <v>2.6410000000000001E-3</v>
      </c>
      <c r="D53" s="44">
        <v>95841.1</v>
      </c>
      <c r="E53" s="44">
        <v>253.2</v>
      </c>
      <c r="F53" s="48">
        <v>32.700000000000003</v>
      </c>
      <c r="G53" s="6" t="s">
        <v>9</v>
      </c>
      <c r="H53" s="6">
        <v>46</v>
      </c>
      <c r="I53" s="43">
        <v>1.861E-3</v>
      </c>
      <c r="J53" s="43">
        <v>1.859E-3</v>
      </c>
      <c r="K53" s="44">
        <v>97545.3</v>
      </c>
      <c r="L53" s="44">
        <v>181.3</v>
      </c>
      <c r="M53" s="48">
        <v>36.409999999999997</v>
      </c>
    </row>
    <row r="54" spans="1:13">
      <c r="A54" s="6">
        <v>47</v>
      </c>
      <c r="B54" s="43">
        <v>2.941E-3</v>
      </c>
      <c r="C54" s="43">
        <v>2.9359999999999998E-3</v>
      </c>
      <c r="D54" s="44">
        <v>95587.9</v>
      </c>
      <c r="E54" s="44">
        <v>280.7</v>
      </c>
      <c r="F54" s="48">
        <v>31.79</v>
      </c>
      <c r="G54" s="6" t="s">
        <v>9</v>
      </c>
      <c r="H54" s="6">
        <v>47</v>
      </c>
      <c r="I54" s="43">
        <v>2.0119999999999999E-3</v>
      </c>
      <c r="J54" s="43">
        <v>2.0100000000000001E-3</v>
      </c>
      <c r="K54" s="44">
        <v>97364</v>
      </c>
      <c r="L54" s="44">
        <v>195.7</v>
      </c>
      <c r="M54" s="48">
        <v>35.479999999999997</v>
      </c>
    </row>
    <row r="55" spans="1:13">
      <c r="A55" s="6">
        <v>48</v>
      </c>
      <c r="B55" s="43">
        <v>3.2209999999999999E-3</v>
      </c>
      <c r="C55" s="43">
        <v>3.215E-3</v>
      </c>
      <c r="D55" s="44">
        <v>95307.199999999997</v>
      </c>
      <c r="E55" s="44">
        <v>306.5</v>
      </c>
      <c r="F55" s="48">
        <v>30.88</v>
      </c>
      <c r="G55" s="6" t="s">
        <v>9</v>
      </c>
      <c r="H55" s="6">
        <v>48</v>
      </c>
      <c r="I55" s="43">
        <v>2.088E-3</v>
      </c>
      <c r="J55" s="43">
        <v>2.085E-3</v>
      </c>
      <c r="K55" s="44">
        <v>97168.4</v>
      </c>
      <c r="L55" s="44">
        <v>202.6</v>
      </c>
      <c r="M55" s="48">
        <v>34.549999999999997</v>
      </c>
    </row>
    <row r="56" spans="1:13">
      <c r="A56" s="6">
        <v>49</v>
      </c>
      <c r="B56" s="43">
        <v>3.692E-3</v>
      </c>
      <c r="C56" s="43">
        <v>3.6849999999999999E-3</v>
      </c>
      <c r="D56" s="44">
        <v>95000.8</v>
      </c>
      <c r="E56" s="44">
        <v>350.1</v>
      </c>
      <c r="F56" s="48">
        <v>29.98</v>
      </c>
      <c r="G56" s="6" t="s">
        <v>9</v>
      </c>
      <c r="H56" s="6">
        <v>49</v>
      </c>
      <c r="I56" s="43">
        <v>2.1840000000000002E-3</v>
      </c>
      <c r="J56" s="43">
        <v>2.1819999999999999E-3</v>
      </c>
      <c r="K56" s="44">
        <v>96965.7</v>
      </c>
      <c r="L56" s="44">
        <v>211.6</v>
      </c>
      <c r="M56" s="48">
        <v>33.619999999999997</v>
      </c>
    </row>
    <row r="57" spans="1:13">
      <c r="A57" s="6">
        <v>50</v>
      </c>
      <c r="B57" s="43">
        <v>3.7720000000000002E-3</v>
      </c>
      <c r="C57" s="43">
        <v>3.7650000000000001E-3</v>
      </c>
      <c r="D57" s="44">
        <v>94650.7</v>
      </c>
      <c r="E57" s="44">
        <v>356.3</v>
      </c>
      <c r="F57" s="48">
        <v>29.08</v>
      </c>
      <c r="G57" s="6" t="s">
        <v>9</v>
      </c>
      <c r="H57" s="6">
        <v>50</v>
      </c>
      <c r="I57" s="43">
        <v>2.6150000000000001E-3</v>
      </c>
      <c r="J57" s="43">
        <v>2.611E-3</v>
      </c>
      <c r="K57" s="44">
        <v>96754.1</v>
      </c>
      <c r="L57" s="44">
        <v>252.7</v>
      </c>
      <c r="M57" s="48">
        <v>32.69</v>
      </c>
    </row>
    <row r="58" spans="1:13">
      <c r="A58" s="6">
        <v>51</v>
      </c>
      <c r="B58" s="43">
        <v>4.4159999999999998E-3</v>
      </c>
      <c r="C58" s="43">
        <v>4.4060000000000002E-3</v>
      </c>
      <c r="D58" s="44">
        <v>94294.399999999994</v>
      </c>
      <c r="E58" s="44">
        <v>415.5</v>
      </c>
      <c r="F58" s="48">
        <v>28.19</v>
      </c>
      <c r="G58" s="6" t="s">
        <v>9</v>
      </c>
      <c r="H58" s="6">
        <v>51</v>
      </c>
      <c r="I58" s="43">
        <v>2.8270000000000001E-3</v>
      </c>
      <c r="J58" s="43">
        <v>2.823E-3</v>
      </c>
      <c r="K58" s="44">
        <v>96501.5</v>
      </c>
      <c r="L58" s="44">
        <v>272.39999999999998</v>
      </c>
      <c r="M58" s="48">
        <v>31.78</v>
      </c>
    </row>
    <row r="59" spans="1:13">
      <c r="A59" s="6">
        <v>52</v>
      </c>
      <c r="B59" s="43">
        <v>4.9259999999999998E-3</v>
      </c>
      <c r="C59" s="43">
        <v>4.914E-3</v>
      </c>
      <c r="D59" s="44">
        <v>93878.9</v>
      </c>
      <c r="E59" s="44">
        <v>461.3</v>
      </c>
      <c r="F59" s="48">
        <v>27.32</v>
      </c>
      <c r="G59" s="6" t="s">
        <v>9</v>
      </c>
      <c r="H59" s="6">
        <v>52</v>
      </c>
      <c r="I59" s="43">
        <v>2.807E-3</v>
      </c>
      <c r="J59" s="43">
        <v>2.8029999999999999E-3</v>
      </c>
      <c r="K59" s="44">
        <v>96229.1</v>
      </c>
      <c r="L59" s="44">
        <v>269.7</v>
      </c>
      <c r="M59" s="48">
        <v>30.87</v>
      </c>
    </row>
    <row r="60" spans="1:13">
      <c r="A60" s="6">
        <v>53</v>
      </c>
      <c r="B60" s="43">
        <v>5.1320000000000003E-3</v>
      </c>
      <c r="C60" s="43">
        <v>5.1190000000000003E-3</v>
      </c>
      <c r="D60" s="44">
        <v>93417.600000000006</v>
      </c>
      <c r="E60" s="44">
        <v>478.2</v>
      </c>
      <c r="F60" s="48">
        <v>26.45</v>
      </c>
      <c r="G60" s="6" t="s">
        <v>9</v>
      </c>
      <c r="H60" s="6">
        <v>53</v>
      </c>
      <c r="I60" s="43">
        <v>3.3050000000000002E-3</v>
      </c>
      <c r="J60" s="43">
        <v>3.2989999999999998E-3</v>
      </c>
      <c r="K60" s="44">
        <v>95959.4</v>
      </c>
      <c r="L60" s="44">
        <v>316.60000000000002</v>
      </c>
      <c r="M60" s="48">
        <v>29.95</v>
      </c>
    </row>
    <row r="61" spans="1:13">
      <c r="A61" s="6">
        <v>54</v>
      </c>
      <c r="B61" s="43">
        <v>5.5789999999999998E-3</v>
      </c>
      <c r="C61" s="43">
        <v>5.5640000000000004E-3</v>
      </c>
      <c r="D61" s="44">
        <v>92939.4</v>
      </c>
      <c r="E61" s="44">
        <v>517.1</v>
      </c>
      <c r="F61" s="48">
        <v>25.58</v>
      </c>
      <c r="G61" s="6" t="s">
        <v>9</v>
      </c>
      <c r="H61" s="6">
        <v>54</v>
      </c>
      <c r="I61" s="43">
        <v>3.4629999999999999E-3</v>
      </c>
      <c r="J61" s="43">
        <v>3.457E-3</v>
      </c>
      <c r="K61" s="44">
        <v>95642.8</v>
      </c>
      <c r="L61" s="44">
        <v>330.7</v>
      </c>
      <c r="M61" s="48">
        <v>29.05</v>
      </c>
    </row>
    <row r="62" spans="1:13">
      <c r="A62" s="6">
        <v>55</v>
      </c>
      <c r="B62" s="43">
        <v>5.8719999999999996E-3</v>
      </c>
      <c r="C62" s="43">
        <v>5.855E-3</v>
      </c>
      <c r="D62" s="44">
        <v>92422.3</v>
      </c>
      <c r="E62" s="44">
        <v>541.1</v>
      </c>
      <c r="F62" s="48">
        <v>24.72</v>
      </c>
      <c r="G62" s="6" t="s">
        <v>9</v>
      </c>
      <c r="H62" s="6">
        <v>55</v>
      </c>
      <c r="I62" s="43">
        <v>3.7780000000000001E-3</v>
      </c>
      <c r="J62" s="43">
        <v>3.7699999999999999E-3</v>
      </c>
      <c r="K62" s="44">
        <v>95312.2</v>
      </c>
      <c r="L62" s="44">
        <v>359.4</v>
      </c>
      <c r="M62" s="48">
        <v>28.15</v>
      </c>
    </row>
    <row r="63" spans="1:13">
      <c r="A63" s="6">
        <v>56</v>
      </c>
      <c r="B63" s="43">
        <v>6.417E-3</v>
      </c>
      <c r="C63" s="43">
        <v>6.3959999999999998E-3</v>
      </c>
      <c r="D63" s="44">
        <v>91881.2</v>
      </c>
      <c r="E63" s="44">
        <v>587.70000000000005</v>
      </c>
      <c r="F63" s="48">
        <v>23.86</v>
      </c>
      <c r="G63" s="6" t="s">
        <v>9</v>
      </c>
      <c r="H63" s="6">
        <v>56</v>
      </c>
      <c r="I63" s="43">
        <v>4.2570000000000004E-3</v>
      </c>
      <c r="J63" s="43">
        <v>4.248E-3</v>
      </c>
      <c r="K63" s="44">
        <v>94952.8</v>
      </c>
      <c r="L63" s="44">
        <v>403.3</v>
      </c>
      <c r="M63" s="48">
        <v>27.25</v>
      </c>
    </row>
    <row r="64" spans="1:13">
      <c r="A64" s="6">
        <v>57</v>
      </c>
      <c r="B64" s="43">
        <v>7.0590000000000002E-3</v>
      </c>
      <c r="C64" s="43">
        <v>7.0340000000000003E-3</v>
      </c>
      <c r="D64" s="44">
        <v>91293.5</v>
      </c>
      <c r="E64" s="44">
        <v>642.20000000000005</v>
      </c>
      <c r="F64" s="48">
        <v>23.01</v>
      </c>
      <c r="G64" s="6" t="s">
        <v>9</v>
      </c>
      <c r="H64" s="6">
        <v>57</v>
      </c>
      <c r="I64" s="43">
        <v>4.5690000000000001E-3</v>
      </c>
      <c r="J64" s="43">
        <v>4.5589999999999997E-3</v>
      </c>
      <c r="K64" s="44">
        <v>94549.5</v>
      </c>
      <c r="L64" s="44">
        <v>431</v>
      </c>
      <c r="M64" s="48">
        <v>26.37</v>
      </c>
    </row>
    <row r="65" spans="1:13">
      <c r="A65" s="6">
        <v>58</v>
      </c>
      <c r="B65" s="43">
        <v>7.731E-3</v>
      </c>
      <c r="C65" s="43">
        <v>7.7019999999999996E-3</v>
      </c>
      <c r="D65" s="44">
        <v>90651.4</v>
      </c>
      <c r="E65" s="44">
        <v>698.2</v>
      </c>
      <c r="F65" s="48">
        <v>22.17</v>
      </c>
      <c r="G65" s="6" t="s">
        <v>9</v>
      </c>
      <c r="H65" s="6">
        <v>58</v>
      </c>
      <c r="I65" s="43">
        <v>5.0499999999999998E-3</v>
      </c>
      <c r="J65" s="43">
        <v>5.0369999999999998E-3</v>
      </c>
      <c r="K65" s="44">
        <v>94118.5</v>
      </c>
      <c r="L65" s="44">
        <v>474.1</v>
      </c>
      <c r="M65" s="48">
        <v>25.48</v>
      </c>
    </row>
    <row r="66" spans="1:13">
      <c r="A66" s="6">
        <v>59</v>
      </c>
      <c r="B66" s="43">
        <v>8.5690000000000002E-3</v>
      </c>
      <c r="C66" s="43">
        <v>8.5319999999999997E-3</v>
      </c>
      <c r="D66" s="44">
        <v>89953.2</v>
      </c>
      <c r="E66" s="44">
        <v>767.5</v>
      </c>
      <c r="F66" s="48">
        <v>21.34</v>
      </c>
      <c r="G66" s="6" t="s">
        <v>9</v>
      </c>
      <c r="H66" s="6">
        <v>59</v>
      </c>
      <c r="I66" s="43">
        <v>5.5500000000000002E-3</v>
      </c>
      <c r="J66" s="43">
        <v>5.5339999999999999E-3</v>
      </c>
      <c r="K66" s="44">
        <v>93644.3</v>
      </c>
      <c r="L66" s="44">
        <v>518.20000000000005</v>
      </c>
      <c r="M66" s="48">
        <v>24.61</v>
      </c>
    </row>
    <row r="67" spans="1:13">
      <c r="A67" s="6">
        <v>60</v>
      </c>
      <c r="B67" s="43">
        <v>9.8259999999999997E-3</v>
      </c>
      <c r="C67" s="43">
        <v>9.7780000000000002E-3</v>
      </c>
      <c r="D67" s="44">
        <v>89185.7</v>
      </c>
      <c r="E67" s="44">
        <v>872</v>
      </c>
      <c r="F67" s="48">
        <v>20.52</v>
      </c>
      <c r="G67" s="6" t="s">
        <v>9</v>
      </c>
      <c r="H67" s="6">
        <v>60</v>
      </c>
      <c r="I67" s="43">
        <v>6.28E-3</v>
      </c>
      <c r="J67" s="43">
        <v>6.2599999999999999E-3</v>
      </c>
      <c r="K67" s="44">
        <v>93126.1</v>
      </c>
      <c r="L67" s="44">
        <v>583</v>
      </c>
      <c r="M67" s="48">
        <v>23.75</v>
      </c>
    </row>
    <row r="68" spans="1:13">
      <c r="A68" s="6">
        <v>61</v>
      </c>
      <c r="B68" s="43">
        <v>1.0999999999999999E-2</v>
      </c>
      <c r="C68" s="43">
        <v>1.0939000000000001E-2</v>
      </c>
      <c r="D68" s="44">
        <v>88313.7</v>
      </c>
      <c r="E68" s="44">
        <v>966.1</v>
      </c>
      <c r="F68" s="48">
        <v>19.72</v>
      </c>
      <c r="G68" s="6" t="s">
        <v>9</v>
      </c>
      <c r="H68" s="6">
        <v>61</v>
      </c>
      <c r="I68" s="43">
        <v>6.5189999999999996E-3</v>
      </c>
      <c r="J68" s="43">
        <v>6.4980000000000003E-3</v>
      </c>
      <c r="K68" s="44">
        <v>92543.1</v>
      </c>
      <c r="L68" s="44">
        <v>601.29999999999995</v>
      </c>
      <c r="M68" s="48">
        <v>22.89</v>
      </c>
    </row>
    <row r="69" spans="1:13">
      <c r="A69" s="6">
        <v>62</v>
      </c>
      <c r="B69" s="43">
        <v>1.2832E-2</v>
      </c>
      <c r="C69" s="43">
        <v>1.2749999999999999E-2</v>
      </c>
      <c r="D69" s="44">
        <v>87347.6</v>
      </c>
      <c r="E69" s="44">
        <v>1113.7</v>
      </c>
      <c r="F69" s="48">
        <v>18.93</v>
      </c>
      <c r="G69" s="6" t="s">
        <v>9</v>
      </c>
      <c r="H69" s="6">
        <v>62</v>
      </c>
      <c r="I69" s="43">
        <v>7.4099999999999999E-3</v>
      </c>
      <c r="J69" s="43">
        <v>7.3829999999999998E-3</v>
      </c>
      <c r="K69" s="44">
        <v>91941.8</v>
      </c>
      <c r="L69" s="44">
        <v>678.8</v>
      </c>
      <c r="M69" s="48">
        <v>22.04</v>
      </c>
    </row>
    <row r="70" spans="1:13">
      <c r="A70" s="6">
        <v>63</v>
      </c>
      <c r="B70" s="43">
        <v>1.3004E-2</v>
      </c>
      <c r="C70" s="43">
        <v>1.2919999999999999E-2</v>
      </c>
      <c r="D70" s="44">
        <v>86233.9</v>
      </c>
      <c r="E70" s="44">
        <v>1114.2</v>
      </c>
      <c r="F70" s="48">
        <v>18.170000000000002</v>
      </c>
      <c r="G70" s="6" t="s">
        <v>9</v>
      </c>
      <c r="H70" s="6">
        <v>63</v>
      </c>
      <c r="I70" s="43">
        <v>8.1799999999999998E-3</v>
      </c>
      <c r="J70" s="43">
        <v>8.1469999999999997E-3</v>
      </c>
      <c r="K70" s="44">
        <v>91263</v>
      </c>
      <c r="L70" s="44">
        <v>743.5</v>
      </c>
      <c r="M70" s="48">
        <v>21.2</v>
      </c>
    </row>
    <row r="71" spans="1:13">
      <c r="A71" s="6">
        <v>64</v>
      </c>
      <c r="B71" s="43">
        <v>1.4733E-2</v>
      </c>
      <c r="C71" s="43">
        <v>1.4625000000000001E-2</v>
      </c>
      <c r="D71" s="44">
        <v>85119.7</v>
      </c>
      <c r="E71" s="44">
        <v>1244.9000000000001</v>
      </c>
      <c r="F71" s="48">
        <v>17.399999999999999</v>
      </c>
      <c r="G71" s="6" t="s">
        <v>9</v>
      </c>
      <c r="H71" s="6">
        <v>64</v>
      </c>
      <c r="I71" s="43">
        <v>8.9560000000000004E-3</v>
      </c>
      <c r="J71" s="43">
        <v>8.9160000000000003E-3</v>
      </c>
      <c r="K71" s="44">
        <v>90519.4</v>
      </c>
      <c r="L71" s="44">
        <v>807.1</v>
      </c>
      <c r="M71" s="48">
        <v>20.37</v>
      </c>
    </row>
    <row r="72" spans="1:13">
      <c r="A72" s="6">
        <v>65</v>
      </c>
      <c r="B72" s="43">
        <v>1.6324000000000002E-2</v>
      </c>
      <c r="C72" s="43">
        <v>1.6192000000000002E-2</v>
      </c>
      <c r="D72" s="44">
        <v>83874.8</v>
      </c>
      <c r="E72" s="44">
        <v>1358.1</v>
      </c>
      <c r="F72" s="48">
        <v>16.649999999999999</v>
      </c>
      <c r="G72" s="6" t="s">
        <v>9</v>
      </c>
      <c r="H72" s="6">
        <v>65</v>
      </c>
      <c r="I72" s="43">
        <v>9.6579999999999999E-3</v>
      </c>
      <c r="J72" s="43">
        <v>9.6109999999999998E-3</v>
      </c>
      <c r="K72" s="44">
        <v>89712.4</v>
      </c>
      <c r="L72" s="44">
        <v>862.3</v>
      </c>
      <c r="M72" s="48">
        <v>19.55</v>
      </c>
    </row>
    <row r="73" spans="1:13">
      <c r="A73" s="6">
        <v>66</v>
      </c>
      <c r="B73" s="43">
        <v>1.8041000000000001E-2</v>
      </c>
      <c r="C73" s="43">
        <v>1.788E-2</v>
      </c>
      <c r="D73" s="44">
        <v>82516.7</v>
      </c>
      <c r="E73" s="44">
        <v>1475.4</v>
      </c>
      <c r="F73" s="48">
        <v>15.92</v>
      </c>
      <c r="G73" s="6" t="s">
        <v>9</v>
      </c>
      <c r="H73" s="6">
        <v>66</v>
      </c>
      <c r="I73" s="43">
        <v>1.0976E-2</v>
      </c>
      <c r="J73" s="43">
        <v>1.0916E-2</v>
      </c>
      <c r="K73" s="44">
        <v>88850.1</v>
      </c>
      <c r="L73" s="44">
        <v>969.9</v>
      </c>
      <c r="M73" s="48">
        <v>18.73</v>
      </c>
    </row>
    <row r="74" spans="1:13">
      <c r="A74" s="6">
        <v>67</v>
      </c>
      <c r="B74" s="43">
        <v>1.9487000000000001E-2</v>
      </c>
      <c r="C74" s="43">
        <v>1.9299E-2</v>
      </c>
      <c r="D74" s="44">
        <v>81041.399999999994</v>
      </c>
      <c r="E74" s="44">
        <v>1564</v>
      </c>
      <c r="F74" s="48">
        <v>15.2</v>
      </c>
      <c r="G74" s="6" t="s">
        <v>9</v>
      </c>
      <c r="H74" s="6">
        <v>67</v>
      </c>
      <c r="I74" s="43">
        <v>1.1912000000000001E-2</v>
      </c>
      <c r="J74" s="43">
        <v>1.1841000000000001E-2</v>
      </c>
      <c r="K74" s="44">
        <v>87880.2</v>
      </c>
      <c r="L74" s="44">
        <v>1040.5999999999999</v>
      </c>
      <c r="M74" s="48">
        <v>17.93</v>
      </c>
    </row>
    <row r="75" spans="1:13">
      <c r="A75" s="6">
        <v>68</v>
      </c>
      <c r="B75" s="43">
        <v>2.1498E-2</v>
      </c>
      <c r="C75" s="43">
        <v>2.1270000000000001E-2</v>
      </c>
      <c r="D75" s="44">
        <v>79477.3</v>
      </c>
      <c r="E75" s="44">
        <v>1690.5</v>
      </c>
      <c r="F75" s="48">
        <v>14.49</v>
      </c>
      <c r="G75" s="6" t="s">
        <v>9</v>
      </c>
      <c r="H75" s="6">
        <v>68</v>
      </c>
      <c r="I75" s="43">
        <v>1.3722E-2</v>
      </c>
      <c r="J75" s="43">
        <v>1.3627999999999999E-2</v>
      </c>
      <c r="K75" s="44">
        <v>86839.6</v>
      </c>
      <c r="L75" s="44">
        <v>1183.5</v>
      </c>
      <c r="M75" s="48">
        <v>17.14</v>
      </c>
    </row>
    <row r="76" spans="1:13">
      <c r="A76" s="6">
        <v>69</v>
      </c>
      <c r="B76" s="43">
        <v>2.4027E-2</v>
      </c>
      <c r="C76" s="43">
        <v>2.3741999999999999E-2</v>
      </c>
      <c r="D76" s="44">
        <v>77786.899999999994</v>
      </c>
      <c r="E76" s="44">
        <v>1846.8</v>
      </c>
      <c r="F76" s="48">
        <v>13.79</v>
      </c>
      <c r="G76" s="6" t="s">
        <v>9</v>
      </c>
      <c r="H76" s="6">
        <v>69</v>
      </c>
      <c r="I76" s="43">
        <v>1.4742E-2</v>
      </c>
      <c r="J76" s="43">
        <v>1.4633999999999999E-2</v>
      </c>
      <c r="K76" s="44">
        <v>85656.2</v>
      </c>
      <c r="L76" s="44">
        <v>1253.5</v>
      </c>
      <c r="M76" s="48">
        <v>16.37</v>
      </c>
    </row>
    <row r="77" spans="1:13">
      <c r="A77" s="6">
        <v>70</v>
      </c>
      <c r="B77" s="43">
        <v>2.6755000000000001E-2</v>
      </c>
      <c r="C77" s="43">
        <v>2.6401999999999998E-2</v>
      </c>
      <c r="D77" s="44">
        <v>75940.100000000006</v>
      </c>
      <c r="E77" s="44">
        <v>2005</v>
      </c>
      <c r="F77" s="48">
        <v>13.12</v>
      </c>
      <c r="G77" s="6" t="s">
        <v>9</v>
      </c>
      <c r="H77" s="6">
        <v>70</v>
      </c>
      <c r="I77" s="43">
        <v>1.6239E-2</v>
      </c>
      <c r="J77" s="43">
        <v>1.6108000000000001E-2</v>
      </c>
      <c r="K77" s="44">
        <v>84402.6</v>
      </c>
      <c r="L77" s="44">
        <v>1359.6</v>
      </c>
      <c r="M77" s="48">
        <v>15.61</v>
      </c>
    </row>
    <row r="78" spans="1:13">
      <c r="A78" s="6">
        <v>71</v>
      </c>
      <c r="B78" s="43">
        <v>2.9145000000000001E-2</v>
      </c>
      <c r="C78" s="43">
        <v>2.8726000000000002E-2</v>
      </c>
      <c r="D78" s="44">
        <v>73935.100000000006</v>
      </c>
      <c r="E78" s="44">
        <v>2123.9</v>
      </c>
      <c r="F78" s="48">
        <v>12.46</v>
      </c>
      <c r="G78" s="6" t="s">
        <v>9</v>
      </c>
      <c r="H78" s="6">
        <v>71</v>
      </c>
      <c r="I78" s="43">
        <v>1.7817E-2</v>
      </c>
      <c r="J78" s="43">
        <v>1.7659000000000001E-2</v>
      </c>
      <c r="K78" s="44">
        <v>83043</v>
      </c>
      <c r="L78" s="44">
        <v>1466.5</v>
      </c>
      <c r="M78" s="48">
        <v>14.86</v>
      </c>
    </row>
    <row r="79" spans="1:13">
      <c r="A79" s="6">
        <v>72</v>
      </c>
      <c r="B79" s="43">
        <v>3.3059999999999999E-2</v>
      </c>
      <c r="C79" s="43">
        <v>3.2523000000000003E-2</v>
      </c>
      <c r="D79" s="44">
        <v>71811.199999999997</v>
      </c>
      <c r="E79" s="44">
        <v>2335.5</v>
      </c>
      <c r="F79" s="48">
        <v>11.81</v>
      </c>
      <c r="G79" s="6" t="s">
        <v>9</v>
      </c>
      <c r="H79" s="6">
        <v>72</v>
      </c>
      <c r="I79" s="43">
        <v>2.0344999999999999E-2</v>
      </c>
      <c r="J79" s="43">
        <v>2.0140000000000002E-2</v>
      </c>
      <c r="K79" s="44">
        <v>81576.600000000006</v>
      </c>
      <c r="L79" s="44">
        <v>1642.9</v>
      </c>
      <c r="M79" s="48">
        <v>14.11</v>
      </c>
    </row>
    <row r="80" spans="1:13">
      <c r="A80" s="6">
        <v>73</v>
      </c>
      <c r="B80" s="43">
        <v>3.6122000000000001E-2</v>
      </c>
      <c r="C80" s="43">
        <v>3.5480999999999999E-2</v>
      </c>
      <c r="D80" s="44">
        <v>69475.7</v>
      </c>
      <c r="E80" s="44">
        <v>2465</v>
      </c>
      <c r="F80" s="48">
        <v>11.19</v>
      </c>
      <c r="G80" s="6" t="s">
        <v>9</v>
      </c>
      <c r="H80" s="6">
        <v>73</v>
      </c>
      <c r="I80" s="43">
        <v>2.3220000000000001E-2</v>
      </c>
      <c r="J80" s="43">
        <v>2.2953999999999999E-2</v>
      </c>
      <c r="K80" s="44">
        <v>79933.600000000006</v>
      </c>
      <c r="L80" s="44">
        <v>1834.8</v>
      </c>
      <c r="M80" s="48">
        <v>13.39</v>
      </c>
    </row>
    <row r="81" spans="1:13">
      <c r="A81" s="6">
        <v>74</v>
      </c>
      <c r="B81" s="43">
        <v>3.9892999999999998E-2</v>
      </c>
      <c r="C81" s="43">
        <v>3.9113000000000002E-2</v>
      </c>
      <c r="D81" s="44">
        <v>67010.7</v>
      </c>
      <c r="E81" s="44">
        <v>2621</v>
      </c>
      <c r="F81" s="48">
        <v>10.58</v>
      </c>
      <c r="G81" s="6" t="s">
        <v>9</v>
      </c>
      <c r="H81" s="6">
        <v>74</v>
      </c>
      <c r="I81" s="43">
        <v>2.6016000000000001E-2</v>
      </c>
      <c r="J81" s="43">
        <v>2.5682E-2</v>
      </c>
      <c r="K81" s="44">
        <v>78098.899999999994</v>
      </c>
      <c r="L81" s="44">
        <v>2005.8</v>
      </c>
      <c r="M81" s="48">
        <v>12.7</v>
      </c>
    </row>
    <row r="82" spans="1:13">
      <c r="A82" s="6">
        <v>75</v>
      </c>
      <c r="B82" s="43">
        <v>4.5304999999999998E-2</v>
      </c>
      <c r="C82" s="43">
        <v>4.4302000000000001E-2</v>
      </c>
      <c r="D82" s="44">
        <v>64389.7</v>
      </c>
      <c r="E82" s="44">
        <v>2852.6</v>
      </c>
      <c r="F82" s="48">
        <v>9.99</v>
      </c>
      <c r="G82" s="6" t="s">
        <v>9</v>
      </c>
      <c r="H82" s="6">
        <v>75</v>
      </c>
      <c r="I82" s="43">
        <v>2.9478000000000001E-2</v>
      </c>
      <c r="J82" s="43">
        <v>2.9049999999999999E-2</v>
      </c>
      <c r="K82" s="44">
        <v>76093.100000000006</v>
      </c>
      <c r="L82" s="44">
        <v>2210.5</v>
      </c>
      <c r="M82" s="48">
        <v>12.02</v>
      </c>
    </row>
    <row r="83" spans="1:13">
      <c r="A83" s="6">
        <v>76</v>
      </c>
      <c r="B83" s="43">
        <v>4.9880000000000001E-2</v>
      </c>
      <c r="C83" s="43">
        <v>4.8666000000000001E-2</v>
      </c>
      <c r="D83" s="44">
        <v>61537.1</v>
      </c>
      <c r="E83" s="44">
        <v>2994.8</v>
      </c>
      <c r="F83" s="48">
        <v>9.43</v>
      </c>
      <c r="G83" s="6" t="s">
        <v>9</v>
      </c>
      <c r="H83" s="6">
        <v>76</v>
      </c>
      <c r="I83" s="43">
        <v>3.3030999999999998E-2</v>
      </c>
      <c r="J83" s="43">
        <v>3.2494000000000002E-2</v>
      </c>
      <c r="K83" s="44">
        <v>73882.600000000006</v>
      </c>
      <c r="L83" s="44">
        <v>2400.8000000000002</v>
      </c>
      <c r="M83" s="48">
        <v>11.36</v>
      </c>
    </row>
    <row r="84" spans="1:13">
      <c r="A84" s="6">
        <v>77</v>
      </c>
      <c r="B84" s="43">
        <v>5.5903000000000001E-2</v>
      </c>
      <c r="C84" s="43">
        <v>5.4383000000000001E-2</v>
      </c>
      <c r="D84" s="44">
        <v>58542.3</v>
      </c>
      <c r="E84" s="44">
        <v>3183.7</v>
      </c>
      <c r="F84" s="48">
        <v>8.89</v>
      </c>
      <c r="G84" s="6" t="s">
        <v>9</v>
      </c>
      <c r="H84" s="6">
        <v>77</v>
      </c>
      <c r="I84" s="43">
        <v>3.6464000000000003E-2</v>
      </c>
      <c r="J84" s="43">
        <v>3.5811000000000003E-2</v>
      </c>
      <c r="K84" s="44">
        <v>71481.8</v>
      </c>
      <c r="L84" s="44">
        <v>2559.9</v>
      </c>
      <c r="M84" s="48">
        <v>10.73</v>
      </c>
    </row>
    <row r="85" spans="1:13">
      <c r="A85" s="6">
        <v>78</v>
      </c>
      <c r="B85" s="43">
        <v>6.2956999999999999E-2</v>
      </c>
      <c r="C85" s="43">
        <v>6.1036E-2</v>
      </c>
      <c r="D85" s="44">
        <v>55358.6</v>
      </c>
      <c r="E85" s="44">
        <v>3378.9</v>
      </c>
      <c r="F85" s="48">
        <v>8.3699999999999992</v>
      </c>
      <c r="G85" s="6" t="s">
        <v>9</v>
      </c>
      <c r="H85" s="6">
        <v>78</v>
      </c>
      <c r="I85" s="43">
        <v>4.1404999999999997E-2</v>
      </c>
      <c r="J85" s="43">
        <v>4.0564999999999997E-2</v>
      </c>
      <c r="K85" s="44">
        <v>68921.899999999994</v>
      </c>
      <c r="L85" s="44">
        <v>2795.8</v>
      </c>
      <c r="M85" s="48">
        <v>10.11</v>
      </c>
    </row>
    <row r="86" spans="1:13">
      <c r="A86" s="6">
        <v>79</v>
      </c>
      <c r="B86" s="43">
        <v>6.8988999999999995E-2</v>
      </c>
      <c r="C86" s="43">
        <v>6.6688999999999998E-2</v>
      </c>
      <c r="D86" s="44">
        <v>51979.8</v>
      </c>
      <c r="E86" s="44">
        <v>3466.5</v>
      </c>
      <c r="F86" s="48">
        <v>7.89</v>
      </c>
      <c r="G86" s="6" t="s">
        <v>9</v>
      </c>
      <c r="H86" s="6">
        <v>79</v>
      </c>
      <c r="I86" s="43">
        <v>4.4830000000000002E-2</v>
      </c>
      <c r="J86" s="43">
        <v>4.3846999999999997E-2</v>
      </c>
      <c r="K86" s="44">
        <v>66126.100000000006</v>
      </c>
      <c r="L86" s="44">
        <v>2899.4</v>
      </c>
      <c r="M86" s="48">
        <v>9.51</v>
      </c>
    </row>
    <row r="87" spans="1:13">
      <c r="A87" s="6">
        <v>80</v>
      </c>
      <c r="B87" s="43">
        <v>7.6397000000000007E-2</v>
      </c>
      <c r="C87" s="43">
        <v>7.3585999999999999E-2</v>
      </c>
      <c r="D87" s="44">
        <v>48513.3</v>
      </c>
      <c r="E87" s="44">
        <v>3569.9</v>
      </c>
      <c r="F87" s="48">
        <v>7.41</v>
      </c>
      <c r="G87" s="6" t="s">
        <v>9</v>
      </c>
      <c r="H87" s="6">
        <v>80</v>
      </c>
      <c r="I87" s="43">
        <v>5.0658000000000002E-2</v>
      </c>
      <c r="J87" s="43">
        <v>4.9405999999999999E-2</v>
      </c>
      <c r="K87" s="44">
        <v>63226.7</v>
      </c>
      <c r="L87" s="44">
        <v>3123.8</v>
      </c>
      <c r="M87" s="48">
        <v>8.93</v>
      </c>
    </row>
    <row r="88" spans="1:13">
      <c r="A88" s="6">
        <v>81</v>
      </c>
      <c r="B88" s="43">
        <v>8.3915000000000003E-2</v>
      </c>
      <c r="C88" s="43">
        <v>8.0535999999999996E-2</v>
      </c>
      <c r="D88" s="44">
        <v>44943.4</v>
      </c>
      <c r="E88" s="44">
        <v>3619.5</v>
      </c>
      <c r="F88" s="48">
        <v>6.96</v>
      </c>
      <c r="G88" s="6" t="s">
        <v>9</v>
      </c>
      <c r="H88" s="6">
        <v>81</v>
      </c>
      <c r="I88" s="43">
        <v>5.8076999999999997E-2</v>
      </c>
      <c r="J88" s="43">
        <v>5.6438000000000002E-2</v>
      </c>
      <c r="K88" s="44">
        <v>60102.9</v>
      </c>
      <c r="L88" s="44">
        <v>3392.1</v>
      </c>
      <c r="M88" s="48">
        <v>8.36</v>
      </c>
    </row>
    <row r="89" spans="1:13">
      <c r="A89" s="6">
        <v>82</v>
      </c>
      <c r="B89" s="43">
        <v>9.3620999999999996E-2</v>
      </c>
      <c r="C89" s="43">
        <v>8.9434E-2</v>
      </c>
      <c r="D89" s="44">
        <v>41323.800000000003</v>
      </c>
      <c r="E89" s="44">
        <v>3695.8</v>
      </c>
      <c r="F89" s="48">
        <v>6.53</v>
      </c>
      <c r="G89" s="6" t="s">
        <v>9</v>
      </c>
      <c r="H89" s="6">
        <v>82</v>
      </c>
      <c r="I89" s="43">
        <v>6.4754000000000006E-2</v>
      </c>
      <c r="J89" s="43">
        <v>6.2723000000000001E-2</v>
      </c>
      <c r="K89" s="44">
        <v>56710.8</v>
      </c>
      <c r="L89" s="44">
        <v>3557.1</v>
      </c>
      <c r="M89" s="48">
        <v>7.83</v>
      </c>
    </row>
    <row r="90" spans="1:13">
      <c r="A90" s="6">
        <v>83</v>
      </c>
      <c r="B90" s="43">
        <v>0.10394200000000001</v>
      </c>
      <c r="C90" s="43">
        <v>9.8807000000000006E-2</v>
      </c>
      <c r="D90" s="44">
        <v>37628.1</v>
      </c>
      <c r="E90" s="44">
        <v>3717.9</v>
      </c>
      <c r="F90" s="48">
        <v>6.12</v>
      </c>
      <c r="G90" s="6" t="s">
        <v>9</v>
      </c>
      <c r="H90" s="6">
        <v>83</v>
      </c>
      <c r="I90" s="43">
        <v>7.1511000000000005E-2</v>
      </c>
      <c r="J90" s="43">
        <v>6.9042999999999993E-2</v>
      </c>
      <c r="K90" s="44">
        <v>53153.7</v>
      </c>
      <c r="L90" s="44">
        <v>3669.9</v>
      </c>
      <c r="M90" s="48">
        <v>7.33</v>
      </c>
    </row>
    <row r="91" spans="1:13">
      <c r="A91" s="6">
        <v>84</v>
      </c>
      <c r="B91" s="43">
        <v>0.115955</v>
      </c>
      <c r="C91" s="43">
        <v>0.109601</v>
      </c>
      <c r="D91" s="44">
        <v>33910.1</v>
      </c>
      <c r="E91" s="44">
        <v>3716.6</v>
      </c>
      <c r="F91" s="48">
        <v>5.74</v>
      </c>
      <c r="G91" s="6" t="s">
        <v>9</v>
      </c>
      <c r="H91" s="6">
        <v>84</v>
      </c>
      <c r="I91" s="43">
        <v>8.0686999999999995E-2</v>
      </c>
      <c r="J91" s="43">
        <v>7.7558000000000002E-2</v>
      </c>
      <c r="K91" s="44">
        <v>49483.8</v>
      </c>
      <c r="L91" s="44">
        <v>3837.9</v>
      </c>
      <c r="M91" s="48">
        <v>6.83</v>
      </c>
    </row>
    <row r="92" spans="1:13">
      <c r="A92" s="6">
        <v>85</v>
      </c>
      <c r="B92" s="43">
        <v>0.112071</v>
      </c>
      <c r="C92" s="43">
        <v>0.106124</v>
      </c>
      <c r="D92" s="44">
        <v>30193.599999999999</v>
      </c>
      <c r="E92" s="44">
        <v>3204.3</v>
      </c>
      <c r="F92" s="48">
        <v>5.38</v>
      </c>
      <c r="G92" s="6" t="s">
        <v>9</v>
      </c>
      <c r="H92" s="6">
        <v>85</v>
      </c>
      <c r="I92" s="43">
        <v>8.4927000000000002E-2</v>
      </c>
      <c r="J92" s="43">
        <v>8.1467999999999999E-2</v>
      </c>
      <c r="K92" s="44">
        <v>45646</v>
      </c>
      <c r="L92" s="44">
        <v>3718.7</v>
      </c>
      <c r="M92" s="48">
        <v>6.36</v>
      </c>
    </row>
    <row r="93" spans="1:13">
      <c r="A93" s="6">
        <v>86</v>
      </c>
      <c r="B93" s="43">
        <v>0.145402</v>
      </c>
      <c r="C93" s="43">
        <v>0.135548</v>
      </c>
      <c r="D93" s="44">
        <v>26989.3</v>
      </c>
      <c r="E93" s="44">
        <v>3658.3</v>
      </c>
      <c r="F93" s="48">
        <v>4.96</v>
      </c>
      <c r="G93" s="6" t="s">
        <v>9</v>
      </c>
      <c r="H93" s="6">
        <v>86</v>
      </c>
      <c r="I93" s="43">
        <v>0.104319</v>
      </c>
      <c r="J93" s="43">
        <v>9.9148E-2</v>
      </c>
      <c r="K93" s="44">
        <v>41927.300000000003</v>
      </c>
      <c r="L93" s="44">
        <v>4157</v>
      </c>
      <c r="M93" s="48">
        <v>5.88</v>
      </c>
    </row>
    <row r="94" spans="1:13">
      <c r="A94" s="6">
        <v>87</v>
      </c>
      <c r="B94" s="43">
        <v>0.15721499999999999</v>
      </c>
      <c r="C94" s="43">
        <v>0.145757</v>
      </c>
      <c r="D94" s="44">
        <v>23331</v>
      </c>
      <c r="E94" s="44">
        <v>3400.7</v>
      </c>
      <c r="F94" s="48">
        <v>4.66</v>
      </c>
      <c r="G94" s="6" t="s">
        <v>9</v>
      </c>
      <c r="H94" s="6">
        <v>87</v>
      </c>
      <c r="I94" s="43">
        <v>0.116953</v>
      </c>
      <c r="J94" s="43">
        <v>0.11049200000000001</v>
      </c>
      <c r="K94" s="44">
        <v>37770.300000000003</v>
      </c>
      <c r="L94" s="44">
        <v>4173.3</v>
      </c>
      <c r="M94" s="48">
        <v>5.48</v>
      </c>
    </row>
    <row r="95" spans="1:13">
      <c r="A95" s="6">
        <v>88</v>
      </c>
      <c r="B95" s="43">
        <v>0.177064</v>
      </c>
      <c r="C95" s="43">
        <v>0.162663</v>
      </c>
      <c r="D95" s="44">
        <v>19930.3</v>
      </c>
      <c r="E95" s="44">
        <v>3241.9</v>
      </c>
      <c r="F95" s="48">
        <v>4.37</v>
      </c>
      <c r="G95" s="6" t="s">
        <v>9</v>
      </c>
      <c r="H95" s="6">
        <v>88</v>
      </c>
      <c r="I95" s="43">
        <v>0.13242200000000001</v>
      </c>
      <c r="J95" s="43">
        <v>0.124199</v>
      </c>
      <c r="K95" s="44">
        <v>33597</v>
      </c>
      <c r="L95" s="44">
        <v>4172.7</v>
      </c>
      <c r="M95" s="48">
        <v>5.0999999999999996</v>
      </c>
    </row>
    <row r="96" spans="1:13">
      <c r="A96" s="6">
        <v>89</v>
      </c>
      <c r="B96" s="43">
        <v>0.184473</v>
      </c>
      <c r="C96" s="43">
        <v>0.16889499999999999</v>
      </c>
      <c r="D96" s="44">
        <v>16688.400000000001</v>
      </c>
      <c r="E96" s="44">
        <v>2818.6</v>
      </c>
      <c r="F96" s="48">
        <v>4.12</v>
      </c>
      <c r="G96" s="6" t="s">
        <v>9</v>
      </c>
      <c r="H96" s="6">
        <v>89</v>
      </c>
      <c r="I96" s="43">
        <v>0.14288699999999999</v>
      </c>
      <c r="J96" s="43">
        <v>0.13336000000000001</v>
      </c>
      <c r="K96" s="44">
        <v>29424.3</v>
      </c>
      <c r="L96" s="44">
        <v>3924</v>
      </c>
      <c r="M96" s="48">
        <v>4.75</v>
      </c>
    </row>
    <row r="97" spans="1:13">
      <c r="A97" s="6">
        <v>90</v>
      </c>
      <c r="B97" s="43">
        <v>0.19323599999999999</v>
      </c>
      <c r="C97" s="43">
        <v>0.17621100000000001</v>
      </c>
      <c r="D97" s="44">
        <v>13869.8</v>
      </c>
      <c r="E97" s="44">
        <v>2444</v>
      </c>
      <c r="F97" s="48">
        <v>3.86</v>
      </c>
      <c r="G97" s="6" t="s">
        <v>9</v>
      </c>
      <c r="H97" s="6">
        <v>90</v>
      </c>
      <c r="I97" s="43">
        <v>0.15806000000000001</v>
      </c>
      <c r="J97" s="43">
        <v>0.146483</v>
      </c>
      <c r="K97" s="44">
        <v>25500.3</v>
      </c>
      <c r="L97" s="44">
        <v>3735.4</v>
      </c>
      <c r="M97" s="48">
        <v>4.4000000000000004</v>
      </c>
    </row>
    <row r="98" spans="1:13">
      <c r="A98" s="6">
        <v>91</v>
      </c>
      <c r="B98" s="43">
        <v>0.22065199999999999</v>
      </c>
      <c r="C98" s="43">
        <v>0.19872699999999999</v>
      </c>
      <c r="D98" s="44">
        <v>11425.8</v>
      </c>
      <c r="E98" s="44">
        <v>2270.6</v>
      </c>
      <c r="F98" s="48">
        <v>3.58</v>
      </c>
      <c r="G98" s="6" t="s">
        <v>9</v>
      </c>
      <c r="H98" s="6">
        <v>91</v>
      </c>
      <c r="I98" s="43">
        <v>0.178594</v>
      </c>
      <c r="J98" s="43">
        <v>0.16395299999999999</v>
      </c>
      <c r="K98" s="44">
        <v>21764.9</v>
      </c>
      <c r="L98" s="44">
        <v>3568.4</v>
      </c>
      <c r="M98" s="48">
        <v>4.07</v>
      </c>
    </row>
    <row r="99" spans="1:13">
      <c r="A99" s="6">
        <v>92</v>
      </c>
      <c r="B99" s="43">
        <v>0.23876</v>
      </c>
      <c r="C99" s="43">
        <v>0.21329699999999999</v>
      </c>
      <c r="D99" s="44">
        <v>9155.2000000000007</v>
      </c>
      <c r="E99" s="44">
        <v>1952.8</v>
      </c>
      <c r="F99" s="48">
        <v>3.34</v>
      </c>
      <c r="G99" s="6" t="s">
        <v>9</v>
      </c>
      <c r="H99" s="6">
        <v>92</v>
      </c>
      <c r="I99" s="43">
        <v>0.202516</v>
      </c>
      <c r="J99" s="43">
        <v>0.183895</v>
      </c>
      <c r="K99" s="44">
        <v>18196.5</v>
      </c>
      <c r="L99" s="44">
        <v>3346.3</v>
      </c>
      <c r="M99" s="48">
        <v>3.77</v>
      </c>
    </row>
    <row r="100" spans="1:13">
      <c r="A100" s="6">
        <v>93</v>
      </c>
      <c r="B100" s="43">
        <v>0.25874999999999998</v>
      </c>
      <c r="C100" s="43">
        <v>0.22910900000000001</v>
      </c>
      <c r="D100" s="44">
        <v>7202.4</v>
      </c>
      <c r="E100" s="44">
        <v>1650.1</v>
      </c>
      <c r="F100" s="48">
        <v>3.12</v>
      </c>
      <c r="G100" s="6" t="s">
        <v>9</v>
      </c>
      <c r="H100" s="6">
        <v>93</v>
      </c>
      <c r="I100" s="43">
        <v>0.21990199999999999</v>
      </c>
      <c r="J100" s="43">
        <v>0.19811899999999999</v>
      </c>
      <c r="K100" s="44">
        <v>14850.2</v>
      </c>
      <c r="L100" s="44">
        <v>2942.1</v>
      </c>
      <c r="M100" s="48">
        <v>3.51</v>
      </c>
    </row>
    <row r="101" spans="1:13">
      <c r="A101" s="6">
        <v>94</v>
      </c>
      <c r="B101" s="43">
        <v>0.28992299999999999</v>
      </c>
      <c r="C101" s="43">
        <v>0.253216</v>
      </c>
      <c r="D101" s="44">
        <v>5552.3</v>
      </c>
      <c r="E101" s="44">
        <v>1405.9</v>
      </c>
      <c r="F101" s="48">
        <v>2.89</v>
      </c>
      <c r="G101" s="6" t="s">
        <v>9</v>
      </c>
      <c r="H101" s="6">
        <v>94</v>
      </c>
      <c r="I101" s="43">
        <v>0.25395899999999999</v>
      </c>
      <c r="J101" s="43">
        <v>0.22534399999999999</v>
      </c>
      <c r="K101" s="44">
        <v>11908.1</v>
      </c>
      <c r="L101" s="44">
        <v>2683.4</v>
      </c>
      <c r="M101" s="48">
        <v>3.25</v>
      </c>
    </row>
    <row r="102" spans="1:13">
      <c r="A102" s="6">
        <v>95</v>
      </c>
      <c r="B102" s="43">
        <v>0.32568399999999997</v>
      </c>
      <c r="C102" s="43">
        <v>0.28007599999999999</v>
      </c>
      <c r="D102" s="44">
        <v>4146.3</v>
      </c>
      <c r="E102" s="44">
        <v>1161.3</v>
      </c>
      <c r="F102" s="48">
        <v>2.71</v>
      </c>
      <c r="G102" s="6" t="s">
        <v>9</v>
      </c>
      <c r="H102" s="6">
        <v>95</v>
      </c>
      <c r="I102" s="43">
        <v>0.26716400000000001</v>
      </c>
      <c r="J102" s="43">
        <v>0.235681</v>
      </c>
      <c r="K102" s="44">
        <v>9224.7000000000007</v>
      </c>
      <c r="L102" s="44">
        <v>2174.1</v>
      </c>
      <c r="M102" s="48">
        <v>3.05</v>
      </c>
    </row>
    <row r="103" spans="1:13">
      <c r="A103" s="6">
        <v>96</v>
      </c>
      <c r="B103" s="43">
        <v>0.33287099999999997</v>
      </c>
      <c r="C103" s="43">
        <v>0.28537499999999999</v>
      </c>
      <c r="D103" s="44">
        <v>2985.1</v>
      </c>
      <c r="E103" s="44">
        <v>851.9</v>
      </c>
      <c r="F103" s="48">
        <v>2.56</v>
      </c>
      <c r="G103" s="6" t="s">
        <v>9</v>
      </c>
      <c r="H103" s="6">
        <v>96</v>
      </c>
      <c r="I103" s="43">
        <v>0.29495199999999999</v>
      </c>
      <c r="J103" s="43">
        <v>0.25704500000000002</v>
      </c>
      <c r="K103" s="44">
        <v>7050.6</v>
      </c>
      <c r="L103" s="44">
        <v>1812.3</v>
      </c>
      <c r="M103" s="48">
        <v>2.84</v>
      </c>
    </row>
    <row r="104" spans="1:13">
      <c r="A104" s="6">
        <v>97</v>
      </c>
      <c r="B104" s="43">
        <v>0.36621599999999999</v>
      </c>
      <c r="C104" s="43">
        <v>0.30953700000000001</v>
      </c>
      <c r="D104" s="44">
        <v>2133.1999999999998</v>
      </c>
      <c r="E104" s="44">
        <v>660.3</v>
      </c>
      <c r="F104" s="48">
        <v>2.39</v>
      </c>
      <c r="G104" s="6" t="s">
        <v>9</v>
      </c>
      <c r="H104" s="6">
        <v>97</v>
      </c>
      <c r="I104" s="43">
        <v>0.32930399999999999</v>
      </c>
      <c r="J104" s="43">
        <v>0.28274899999999997</v>
      </c>
      <c r="K104" s="44">
        <v>5238.3</v>
      </c>
      <c r="L104" s="44">
        <v>1481.1</v>
      </c>
      <c r="M104" s="48">
        <v>2.64</v>
      </c>
    </row>
    <row r="105" spans="1:13">
      <c r="A105" s="6">
        <v>98</v>
      </c>
      <c r="B105" s="43">
        <v>0.40590399999999999</v>
      </c>
      <c r="C105" s="43">
        <v>0.33742299999999997</v>
      </c>
      <c r="D105" s="44">
        <v>1472.9</v>
      </c>
      <c r="E105" s="44">
        <v>497</v>
      </c>
      <c r="F105" s="48">
        <v>2.23</v>
      </c>
      <c r="G105" s="6" t="s">
        <v>9</v>
      </c>
      <c r="H105" s="6">
        <v>98</v>
      </c>
      <c r="I105" s="43">
        <v>0.34829900000000003</v>
      </c>
      <c r="J105" s="43">
        <v>0.29663899999999999</v>
      </c>
      <c r="K105" s="44">
        <v>3757.2</v>
      </c>
      <c r="L105" s="44">
        <v>1114.5</v>
      </c>
      <c r="M105" s="48">
        <v>2.4900000000000002</v>
      </c>
    </row>
    <row r="106" spans="1:13">
      <c r="A106" s="6">
        <v>99</v>
      </c>
      <c r="B106" s="43">
        <v>0.42391299999999998</v>
      </c>
      <c r="C106" s="43">
        <v>0.34977599999999998</v>
      </c>
      <c r="D106" s="44">
        <v>975.9</v>
      </c>
      <c r="E106" s="44">
        <v>341.3</v>
      </c>
      <c r="F106" s="48">
        <v>2.11</v>
      </c>
      <c r="G106" s="6" t="s">
        <v>9</v>
      </c>
      <c r="H106" s="6">
        <v>99</v>
      </c>
      <c r="I106" s="43">
        <v>0.37967899999999999</v>
      </c>
      <c r="J106" s="43">
        <v>0.31910100000000002</v>
      </c>
      <c r="K106" s="44">
        <v>2642.6</v>
      </c>
      <c r="L106" s="44">
        <v>843.3</v>
      </c>
      <c r="M106" s="48">
        <v>2.33</v>
      </c>
    </row>
    <row r="107" spans="1:13">
      <c r="A107" s="6">
        <v>100</v>
      </c>
      <c r="B107" s="6">
        <v>0.462754</v>
      </c>
      <c r="C107" s="6">
        <v>0.37580200000000002</v>
      </c>
      <c r="D107" s="6">
        <v>634.6</v>
      </c>
      <c r="E107" s="6">
        <v>238.5</v>
      </c>
      <c r="F107" s="6">
        <v>1.98</v>
      </c>
      <c r="G107" s="6" t="s">
        <v>9</v>
      </c>
      <c r="H107" s="6">
        <v>100</v>
      </c>
      <c r="I107" s="6">
        <v>0.40204499999999999</v>
      </c>
      <c r="J107" s="6">
        <v>0.33475199999999999</v>
      </c>
      <c r="K107" s="6">
        <v>1799.4</v>
      </c>
      <c r="L107" s="6">
        <v>602.29999999999995</v>
      </c>
      <c r="M107" s="6">
        <v>2.1800000000000002</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0.81640625" defaultRowHeight="15.5"/>
  <cols>
    <col min="1" max="16384" width="10.81640625" style="6"/>
  </cols>
  <sheetData>
    <row r="1" spans="1:13" s="2" customFormat="1" ht="31" customHeight="1">
      <c r="A1" s="26" t="s">
        <v>84</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5.7390000000000002E-3</v>
      </c>
      <c r="C7" s="43">
        <v>5.7229999999999998E-3</v>
      </c>
      <c r="D7" s="44">
        <v>100000</v>
      </c>
      <c r="E7" s="44">
        <v>572.29999999999995</v>
      </c>
      <c r="F7" s="48">
        <v>76.06</v>
      </c>
      <c r="G7" s="6" t="s">
        <v>9</v>
      </c>
      <c r="H7" s="6">
        <v>0</v>
      </c>
      <c r="I7" s="43">
        <v>4.8859999999999997E-3</v>
      </c>
      <c r="J7" s="43">
        <v>4.8739999999999999E-3</v>
      </c>
      <c r="K7" s="44">
        <v>100000</v>
      </c>
      <c r="L7" s="44">
        <v>487.4</v>
      </c>
      <c r="M7" s="48">
        <v>80.5</v>
      </c>
    </row>
    <row r="8" spans="1:13">
      <c r="A8" s="6">
        <v>1</v>
      </c>
      <c r="B8" s="43">
        <v>3.9300000000000001E-4</v>
      </c>
      <c r="C8" s="43">
        <v>3.9300000000000001E-4</v>
      </c>
      <c r="D8" s="44">
        <v>99427.7</v>
      </c>
      <c r="E8" s="44">
        <v>39</v>
      </c>
      <c r="F8" s="48">
        <v>75.5</v>
      </c>
      <c r="G8" s="6" t="s">
        <v>9</v>
      </c>
      <c r="H8" s="6">
        <v>1</v>
      </c>
      <c r="I8" s="43">
        <v>3.9300000000000001E-4</v>
      </c>
      <c r="J8" s="43">
        <v>3.9300000000000001E-4</v>
      </c>
      <c r="K8" s="44">
        <v>99512.6</v>
      </c>
      <c r="L8" s="44">
        <v>39.1</v>
      </c>
      <c r="M8" s="48">
        <v>79.89</v>
      </c>
    </row>
    <row r="9" spans="1:13">
      <c r="A9" s="6">
        <v>2</v>
      </c>
      <c r="B9" s="43">
        <v>2.5500000000000002E-4</v>
      </c>
      <c r="C9" s="43">
        <v>2.5500000000000002E-4</v>
      </c>
      <c r="D9" s="44">
        <v>99388.7</v>
      </c>
      <c r="E9" s="44">
        <v>25.3</v>
      </c>
      <c r="F9" s="48">
        <v>74.53</v>
      </c>
      <c r="G9" s="6" t="s">
        <v>9</v>
      </c>
      <c r="H9" s="6">
        <v>2</v>
      </c>
      <c r="I9" s="43">
        <v>2.3699999999999999E-4</v>
      </c>
      <c r="J9" s="43">
        <v>2.3699999999999999E-4</v>
      </c>
      <c r="K9" s="44">
        <v>99473.5</v>
      </c>
      <c r="L9" s="44">
        <v>23.6</v>
      </c>
      <c r="M9" s="48">
        <v>78.92</v>
      </c>
    </row>
    <row r="10" spans="1:13">
      <c r="A10" s="6">
        <v>3</v>
      </c>
      <c r="B10" s="43">
        <v>2.1800000000000001E-4</v>
      </c>
      <c r="C10" s="43">
        <v>2.1800000000000001E-4</v>
      </c>
      <c r="D10" s="44">
        <v>99363.4</v>
      </c>
      <c r="E10" s="44">
        <v>21.6</v>
      </c>
      <c r="F10" s="48">
        <v>73.540000000000006</v>
      </c>
      <c r="G10" s="6" t="s">
        <v>9</v>
      </c>
      <c r="H10" s="6">
        <v>3</v>
      </c>
      <c r="I10" s="43">
        <v>1.7000000000000001E-4</v>
      </c>
      <c r="J10" s="43">
        <v>1.7000000000000001E-4</v>
      </c>
      <c r="K10" s="44">
        <v>99450</v>
      </c>
      <c r="L10" s="44">
        <v>16.899999999999999</v>
      </c>
      <c r="M10" s="48">
        <v>77.94</v>
      </c>
    </row>
    <row r="11" spans="1:13">
      <c r="A11" s="6">
        <v>4</v>
      </c>
      <c r="B11" s="43">
        <v>1.66E-4</v>
      </c>
      <c r="C11" s="43">
        <v>1.66E-4</v>
      </c>
      <c r="D11" s="44">
        <v>99341.7</v>
      </c>
      <c r="E11" s="44">
        <v>16.5</v>
      </c>
      <c r="F11" s="48">
        <v>72.56</v>
      </c>
      <c r="G11" s="6" t="s">
        <v>9</v>
      </c>
      <c r="H11" s="6">
        <v>4</v>
      </c>
      <c r="I11" s="43">
        <v>1.47E-4</v>
      </c>
      <c r="J11" s="43">
        <v>1.47E-4</v>
      </c>
      <c r="K11" s="44">
        <v>99433.1</v>
      </c>
      <c r="L11" s="44">
        <v>14.6</v>
      </c>
      <c r="M11" s="48">
        <v>76.959999999999994</v>
      </c>
    </row>
    <row r="12" spans="1:13">
      <c r="A12" s="6">
        <v>5</v>
      </c>
      <c r="B12" s="43">
        <v>1.35E-4</v>
      </c>
      <c r="C12" s="43">
        <v>1.35E-4</v>
      </c>
      <c r="D12" s="44">
        <v>99325.3</v>
      </c>
      <c r="E12" s="44">
        <v>13.4</v>
      </c>
      <c r="F12" s="48">
        <v>71.569999999999993</v>
      </c>
      <c r="G12" s="6" t="s">
        <v>9</v>
      </c>
      <c r="H12" s="6">
        <v>5</v>
      </c>
      <c r="I12" s="43">
        <v>1.2899999999999999E-4</v>
      </c>
      <c r="J12" s="43">
        <v>1.2899999999999999E-4</v>
      </c>
      <c r="K12" s="44">
        <v>99418.4</v>
      </c>
      <c r="L12" s="44">
        <v>12.9</v>
      </c>
      <c r="M12" s="48">
        <v>75.97</v>
      </c>
    </row>
    <row r="13" spans="1:13">
      <c r="A13" s="6">
        <v>6</v>
      </c>
      <c r="B13" s="43">
        <v>1.4200000000000001E-4</v>
      </c>
      <c r="C13" s="43">
        <v>1.4200000000000001E-4</v>
      </c>
      <c r="D13" s="44">
        <v>99311.9</v>
      </c>
      <c r="E13" s="44">
        <v>14.1</v>
      </c>
      <c r="F13" s="48">
        <v>70.58</v>
      </c>
      <c r="G13" s="6" t="s">
        <v>9</v>
      </c>
      <c r="H13" s="6">
        <v>6</v>
      </c>
      <c r="I13" s="43">
        <v>1.01E-4</v>
      </c>
      <c r="J13" s="43">
        <v>1.01E-4</v>
      </c>
      <c r="K13" s="44">
        <v>99405.6</v>
      </c>
      <c r="L13" s="44">
        <v>10</v>
      </c>
      <c r="M13" s="48">
        <v>74.98</v>
      </c>
    </row>
    <row r="14" spans="1:13">
      <c r="A14" s="6">
        <v>7</v>
      </c>
      <c r="B14" s="43">
        <v>9.6000000000000002E-5</v>
      </c>
      <c r="C14" s="43">
        <v>9.6000000000000002E-5</v>
      </c>
      <c r="D14" s="44">
        <v>99297.7</v>
      </c>
      <c r="E14" s="44">
        <v>9.6</v>
      </c>
      <c r="F14" s="48">
        <v>69.59</v>
      </c>
      <c r="G14" s="6" t="s">
        <v>9</v>
      </c>
      <c r="H14" s="6">
        <v>7</v>
      </c>
      <c r="I14" s="43">
        <v>8.3999999999999995E-5</v>
      </c>
      <c r="J14" s="43">
        <v>8.3999999999999995E-5</v>
      </c>
      <c r="K14" s="44">
        <v>99395.6</v>
      </c>
      <c r="L14" s="44">
        <v>8.3000000000000007</v>
      </c>
      <c r="M14" s="48">
        <v>73.98</v>
      </c>
    </row>
    <row r="15" spans="1:13">
      <c r="A15" s="6">
        <v>8</v>
      </c>
      <c r="B15" s="43">
        <v>1.0399999999999999E-4</v>
      </c>
      <c r="C15" s="43">
        <v>1.0399999999999999E-4</v>
      </c>
      <c r="D15" s="44">
        <v>99288.2</v>
      </c>
      <c r="E15" s="44">
        <v>10.4</v>
      </c>
      <c r="F15" s="48">
        <v>68.599999999999994</v>
      </c>
      <c r="G15" s="6" t="s">
        <v>9</v>
      </c>
      <c r="H15" s="6">
        <v>8</v>
      </c>
      <c r="I15" s="43">
        <v>9.5000000000000005E-5</v>
      </c>
      <c r="J15" s="43">
        <v>9.5000000000000005E-5</v>
      </c>
      <c r="K15" s="44">
        <v>99387.199999999997</v>
      </c>
      <c r="L15" s="44">
        <v>9.5</v>
      </c>
      <c r="M15" s="48">
        <v>72.989999999999995</v>
      </c>
    </row>
    <row r="16" spans="1:13">
      <c r="A16" s="6">
        <v>9</v>
      </c>
      <c r="B16" s="43">
        <v>1.2E-4</v>
      </c>
      <c r="C16" s="43">
        <v>1.2E-4</v>
      </c>
      <c r="D16" s="44">
        <v>99277.8</v>
      </c>
      <c r="E16" s="44">
        <v>12</v>
      </c>
      <c r="F16" s="48">
        <v>67.61</v>
      </c>
      <c r="G16" s="6" t="s">
        <v>9</v>
      </c>
      <c r="H16" s="6">
        <v>9</v>
      </c>
      <c r="I16" s="43">
        <v>1.01E-4</v>
      </c>
      <c r="J16" s="43">
        <v>1.01E-4</v>
      </c>
      <c r="K16" s="44">
        <v>99377.8</v>
      </c>
      <c r="L16" s="44">
        <v>10.1</v>
      </c>
      <c r="M16" s="48">
        <v>72</v>
      </c>
    </row>
    <row r="17" spans="1:13">
      <c r="A17" s="6">
        <v>10</v>
      </c>
      <c r="B17" s="43">
        <v>9.0000000000000006E-5</v>
      </c>
      <c r="C17" s="43">
        <v>9.0000000000000006E-5</v>
      </c>
      <c r="D17" s="44">
        <v>99265.9</v>
      </c>
      <c r="E17" s="44">
        <v>9</v>
      </c>
      <c r="F17" s="48">
        <v>66.61</v>
      </c>
      <c r="G17" s="6" t="s">
        <v>9</v>
      </c>
      <c r="H17" s="6">
        <v>10</v>
      </c>
      <c r="I17" s="43">
        <v>1.17E-4</v>
      </c>
      <c r="J17" s="43">
        <v>1.17E-4</v>
      </c>
      <c r="K17" s="44">
        <v>99367.7</v>
      </c>
      <c r="L17" s="44">
        <v>11.6</v>
      </c>
      <c r="M17" s="48">
        <v>71</v>
      </c>
    </row>
    <row r="18" spans="1:13">
      <c r="A18" s="6">
        <v>11</v>
      </c>
      <c r="B18" s="43">
        <v>1.2899999999999999E-4</v>
      </c>
      <c r="C18" s="43">
        <v>1.2899999999999999E-4</v>
      </c>
      <c r="D18" s="44">
        <v>99256.9</v>
      </c>
      <c r="E18" s="44">
        <v>12.8</v>
      </c>
      <c r="F18" s="48">
        <v>65.62</v>
      </c>
      <c r="G18" s="6" t="s">
        <v>9</v>
      </c>
      <c r="H18" s="6">
        <v>11</v>
      </c>
      <c r="I18" s="43">
        <v>1.1E-4</v>
      </c>
      <c r="J18" s="43">
        <v>1.1E-4</v>
      </c>
      <c r="K18" s="44">
        <v>99356.1</v>
      </c>
      <c r="L18" s="44">
        <v>10.9</v>
      </c>
      <c r="M18" s="48">
        <v>70.010000000000005</v>
      </c>
    </row>
    <row r="19" spans="1:13">
      <c r="A19" s="6">
        <v>12</v>
      </c>
      <c r="B19" s="43">
        <v>1.4999999999999999E-4</v>
      </c>
      <c r="C19" s="43">
        <v>1.4999999999999999E-4</v>
      </c>
      <c r="D19" s="44">
        <v>99244.1</v>
      </c>
      <c r="E19" s="44">
        <v>14.8</v>
      </c>
      <c r="F19" s="48">
        <v>64.63</v>
      </c>
      <c r="G19" s="6" t="s">
        <v>9</v>
      </c>
      <c r="H19" s="6">
        <v>12</v>
      </c>
      <c r="I19" s="43">
        <v>1.4899999999999999E-4</v>
      </c>
      <c r="J19" s="43">
        <v>1.4899999999999999E-4</v>
      </c>
      <c r="K19" s="44">
        <v>99345.1</v>
      </c>
      <c r="L19" s="44">
        <v>14.8</v>
      </c>
      <c r="M19" s="48">
        <v>69.02</v>
      </c>
    </row>
    <row r="20" spans="1:13">
      <c r="A20" s="6">
        <v>13</v>
      </c>
      <c r="B20" s="43">
        <v>1.8900000000000001E-4</v>
      </c>
      <c r="C20" s="43">
        <v>1.8900000000000001E-4</v>
      </c>
      <c r="D20" s="44">
        <v>99229.3</v>
      </c>
      <c r="E20" s="44">
        <v>18.7</v>
      </c>
      <c r="F20" s="48">
        <v>63.64</v>
      </c>
      <c r="G20" s="6" t="s">
        <v>9</v>
      </c>
      <c r="H20" s="6">
        <v>13</v>
      </c>
      <c r="I20" s="43">
        <v>9.7999999999999997E-5</v>
      </c>
      <c r="J20" s="43">
        <v>9.7999999999999997E-5</v>
      </c>
      <c r="K20" s="44">
        <v>99330.4</v>
      </c>
      <c r="L20" s="44">
        <v>9.6999999999999993</v>
      </c>
      <c r="M20" s="48">
        <v>68.03</v>
      </c>
    </row>
    <row r="21" spans="1:13">
      <c r="A21" s="6">
        <v>14</v>
      </c>
      <c r="B21" s="43">
        <v>2.05E-4</v>
      </c>
      <c r="C21" s="43">
        <v>2.05E-4</v>
      </c>
      <c r="D21" s="44">
        <v>99210.5</v>
      </c>
      <c r="E21" s="44">
        <v>20.3</v>
      </c>
      <c r="F21" s="48">
        <v>62.65</v>
      </c>
      <c r="G21" s="6" t="s">
        <v>9</v>
      </c>
      <c r="H21" s="6">
        <v>14</v>
      </c>
      <c r="I21" s="43">
        <v>1.4799999999999999E-4</v>
      </c>
      <c r="J21" s="43">
        <v>1.4799999999999999E-4</v>
      </c>
      <c r="K21" s="44">
        <v>99320.6</v>
      </c>
      <c r="L21" s="44">
        <v>14.7</v>
      </c>
      <c r="M21" s="48">
        <v>67.040000000000006</v>
      </c>
    </row>
    <row r="22" spans="1:13">
      <c r="A22" s="6">
        <v>15</v>
      </c>
      <c r="B22" s="43">
        <v>2.4699999999999999E-4</v>
      </c>
      <c r="C22" s="43">
        <v>2.4699999999999999E-4</v>
      </c>
      <c r="D22" s="44">
        <v>99190.2</v>
      </c>
      <c r="E22" s="44">
        <v>24.5</v>
      </c>
      <c r="F22" s="48">
        <v>61.66</v>
      </c>
      <c r="G22" s="6" t="s">
        <v>9</v>
      </c>
      <c r="H22" s="6">
        <v>15</v>
      </c>
      <c r="I22" s="43">
        <v>1.6200000000000001E-4</v>
      </c>
      <c r="J22" s="43">
        <v>1.6200000000000001E-4</v>
      </c>
      <c r="K22" s="44">
        <v>99305.9</v>
      </c>
      <c r="L22" s="44">
        <v>16.100000000000001</v>
      </c>
      <c r="M22" s="48">
        <v>66.05</v>
      </c>
    </row>
    <row r="23" spans="1:13">
      <c r="A23" s="6">
        <v>16</v>
      </c>
      <c r="B23" s="43">
        <v>3.8699999999999997E-4</v>
      </c>
      <c r="C23" s="43">
        <v>3.8699999999999997E-4</v>
      </c>
      <c r="D23" s="44">
        <v>99165.7</v>
      </c>
      <c r="E23" s="44">
        <v>38.4</v>
      </c>
      <c r="F23" s="48">
        <v>60.68</v>
      </c>
      <c r="G23" s="6" t="s">
        <v>9</v>
      </c>
      <c r="H23" s="6">
        <v>16</v>
      </c>
      <c r="I23" s="43">
        <v>1.93E-4</v>
      </c>
      <c r="J23" s="43">
        <v>1.93E-4</v>
      </c>
      <c r="K23" s="44">
        <v>99289.8</v>
      </c>
      <c r="L23" s="44">
        <v>19.2</v>
      </c>
      <c r="M23" s="48">
        <v>65.06</v>
      </c>
    </row>
    <row r="24" spans="1:13">
      <c r="A24" s="6">
        <v>17</v>
      </c>
      <c r="B24" s="43">
        <v>5.2800000000000004E-4</v>
      </c>
      <c r="C24" s="43">
        <v>5.2800000000000004E-4</v>
      </c>
      <c r="D24" s="44">
        <v>99127.4</v>
      </c>
      <c r="E24" s="44">
        <v>52.3</v>
      </c>
      <c r="F24" s="48">
        <v>59.7</v>
      </c>
      <c r="G24" s="6" t="s">
        <v>9</v>
      </c>
      <c r="H24" s="6">
        <v>17</v>
      </c>
      <c r="I24" s="43">
        <v>2.7099999999999997E-4</v>
      </c>
      <c r="J24" s="43">
        <v>2.7099999999999997E-4</v>
      </c>
      <c r="K24" s="44">
        <v>99270.7</v>
      </c>
      <c r="L24" s="44">
        <v>26.9</v>
      </c>
      <c r="M24" s="48">
        <v>64.069999999999993</v>
      </c>
    </row>
    <row r="25" spans="1:13">
      <c r="A25" s="6">
        <v>18</v>
      </c>
      <c r="B25" s="43">
        <v>7.3800000000000005E-4</v>
      </c>
      <c r="C25" s="43">
        <v>7.3800000000000005E-4</v>
      </c>
      <c r="D25" s="44">
        <v>99075.1</v>
      </c>
      <c r="E25" s="44">
        <v>73.099999999999994</v>
      </c>
      <c r="F25" s="48">
        <v>58.73</v>
      </c>
      <c r="G25" s="6" t="s">
        <v>9</v>
      </c>
      <c r="H25" s="6">
        <v>18</v>
      </c>
      <c r="I25" s="43">
        <v>2.6400000000000002E-4</v>
      </c>
      <c r="J25" s="43">
        <v>2.6400000000000002E-4</v>
      </c>
      <c r="K25" s="44">
        <v>99243.8</v>
      </c>
      <c r="L25" s="44">
        <v>26.2</v>
      </c>
      <c r="M25" s="48">
        <v>63.09</v>
      </c>
    </row>
    <row r="26" spans="1:13">
      <c r="A26" s="6">
        <v>19</v>
      </c>
      <c r="B26" s="43">
        <v>6.87E-4</v>
      </c>
      <c r="C26" s="43">
        <v>6.87E-4</v>
      </c>
      <c r="D26" s="44">
        <v>99001.9</v>
      </c>
      <c r="E26" s="44">
        <v>68</v>
      </c>
      <c r="F26" s="48">
        <v>57.77</v>
      </c>
      <c r="G26" s="6" t="s">
        <v>9</v>
      </c>
      <c r="H26" s="6">
        <v>19</v>
      </c>
      <c r="I26" s="43">
        <v>2.9799999999999998E-4</v>
      </c>
      <c r="J26" s="43">
        <v>2.9799999999999998E-4</v>
      </c>
      <c r="K26" s="44">
        <v>99217.600000000006</v>
      </c>
      <c r="L26" s="44">
        <v>29.6</v>
      </c>
      <c r="M26" s="48">
        <v>62.1</v>
      </c>
    </row>
    <row r="27" spans="1:13">
      <c r="A27" s="6">
        <v>20</v>
      </c>
      <c r="B27" s="43">
        <v>8.3699999999999996E-4</v>
      </c>
      <c r="C27" s="43">
        <v>8.3600000000000005E-4</v>
      </c>
      <c r="D27" s="44">
        <v>98933.9</v>
      </c>
      <c r="E27" s="44">
        <v>82.7</v>
      </c>
      <c r="F27" s="48">
        <v>56.81</v>
      </c>
      <c r="G27" s="6" t="s">
        <v>9</v>
      </c>
      <c r="H27" s="6">
        <v>20</v>
      </c>
      <c r="I27" s="43">
        <v>2.8899999999999998E-4</v>
      </c>
      <c r="J27" s="43">
        <v>2.8899999999999998E-4</v>
      </c>
      <c r="K27" s="44">
        <v>99188.1</v>
      </c>
      <c r="L27" s="44">
        <v>28.6</v>
      </c>
      <c r="M27" s="48">
        <v>61.12</v>
      </c>
    </row>
    <row r="28" spans="1:13">
      <c r="A28" s="6">
        <v>21</v>
      </c>
      <c r="B28" s="43">
        <v>8.3199999999999995E-4</v>
      </c>
      <c r="C28" s="43">
        <v>8.3100000000000003E-4</v>
      </c>
      <c r="D28" s="44">
        <v>98851.199999999997</v>
      </c>
      <c r="E28" s="44">
        <v>82.2</v>
      </c>
      <c r="F28" s="48">
        <v>55.86</v>
      </c>
      <c r="G28" s="6" t="s">
        <v>9</v>
      </c>
      <c r="H28" s="6">
        <v>21</v>
      </c>
      <c r="I28" s="43">
        <v>2.8899999999999998E-4</v>
      </c>
      <c r="J28" s="43">
        <v>2.8899999999999998E-4</v>
      </c>
      <c r="K28" s="44">
        <v>99159.4</v>
      </c>
      <c r="L28" s="44">
        <v>28.7</v>
      </c>
      <c r="M28" s="48">
        <v>60.14</v>
      </c>
    </row>
    <row r="29" spans="1:13">
      <c r="A29" s="6">
        <v>22</v>
      </c>
      <c r="B29" s="43">
        <v>8.5999999999999998E-4</v>
      </c>
      <c r="C29" s="43">
        <v>8.5899999999999995E-4</v>
      </c>
      <c r="D29" s="44">
        <v>98769</v>
      </c>
      <c r="E29" s="44">
        <v>84.9</v>
      </c>
      <c r="F29" s="48">
        <v>54.91</v>
      </c>
      <c r="G29" s="6" t="s">
        <v>9</v>
      </c>
      <c r="H29" s="6">
        <v>22</v>
      </c>
      <c r="I29" s="43">
        <v>3.3E-4</v>
      </c>
      <c r="J29" s="43">
        <v>3.3E-4</v>
      </c>
      <c r="K29" s="44">
        <v>99130.7</v>
      </c>
      <c r="L29" s="44">
        <v>32.700000000000003</v>
      </c>
      <c r="M29" s="48">
        <v>59.16</v>
      </c>
    </row>
    <row r="30" spans="1:13">
      <c r="A30" s="6">
        <v>23</v>
      </c>
      <c r="B30" s="43">
        <v>8.5099999999999998E-4</v>
      </c>
      <c r="C30" s="43">
        <v>8.5099999999999998E-4</v>
      </c>
      <c r="D30" s="44">
        <v>98684.2</v>
      </c>
      <c r="E30" s="44">
        <v>83.9</v>
      </c>
      <c r="F30" s="48">
        <v>53.95</v>
      </c>
      <c r="G30" s="6" t="s">
        <v>9</v>
      </c>
      <c r="H30" s="6">
        <v>23</v>
      </c>
      <c r="I30" s="43">
        <v>3.1399999999999999E-4</v>
      </c>
      <c r="J30" s="43">
        <v>3.1399999999999999E-4</v>
      </c>
      <c r="K30" s="44">
        <v>99098.1</v>
      </c>
      <c r="L30" s="44">
        <v>31.1</v>
      </c>
      <c r="M30" s="48">
        <v>58.18</v>
      </c>
    </row>
    <row r="31" spans="1:13">
      <c r="A31" s="6">
        <v>24</v>
      </c>
      <c r="B31" s="43">
        <v>8.43E-4</v>
      </c>
      <c r="C31" s="43">
        <v>8.4199999999999998E-4</v>
      </c>
      <c r="D31" s="44">
        <v>98600.2</v>
      </c>
      <c r="E31" s="44">
        <v>83.1</v>
      </c>
      <c r="F31" s="48">
        <v>53</v>
      </c>
      <c r="G31" s="6" t="s">
        <v>9</v>
      </c>
      <c r="H31" s="6">
        <v>24</v>
      </c>
      <c r="I31" s="43">
        <v>2.8600000000000001E-4</v>
      </c>
      <c r="J31" s="43">
        <v>2.8600000000000001E-4</v>
      </c>
      <c r="K31" s="44">
        <v>99067</v>
      </c>
      <c r="L31" s="44">
        <v>28.4</v>
      </c>
      <c r="M31" s="48">
        <v>57.19</v>
      </c>
    </row>
    <row r="32" spans="1:13">
      <c r="A32" s="6">
        <v>25</v>
      </c>
      <c r="B32" s="43">
        <v>8.6600000000000002E-4</v>
      </c>
      <c r="C32" s="43">
        <v>8.6499999999999999E-4</v>
      </c>
      <c r="D32" s="44">
        <v>98517.2</v>
      </c>
      <c r="E32" s="44">
        <v>85.3</v>
      </c>
      <c r="F32" s="48">
        <v>52.04</v>
      </c>
      <c r="G32" s="6" t="s">
        <v>9</v>
      </c>
      <c r="H32" s="6">
        <v>25</v>
      </c>
      <c r="I32" s="43">
        <v>3.1300000000000002E-4</v>
      </c>
      <c r="J32" s="43">
        <v>3.1300000000000002E-4</v>
      </c>
      <c r="K32" s="44">
        <v>99038.6</v>
      </c>
      <c r="L32" s="44">
        <v>31</v>
      </c>
      <c r="M32" s="48">
        <v>56.21</v>
      </c>
    </row>
    <row r="33" spans="1:13">
      <c r="A33" s="6">
        <v>26</v>
      </c>
      <c r="B33" s="43">
        <v>8.2700000000000004E-4</v>
      </c>
      <c r="C33" s="43">
        <v>8.2700000000000004E-4</v>
      </c>
      <c r="D33" s="44">
        <v>98431.9</v>
      </c>
      <c r="E33" s="44">
        <v>81.400000000000006</v>
      </c>
      <c r="F33" s="48">
        <v>51.09</v>
      </c>
      <c r="G33" s="6" t="s">
        <v>9</v>
      </c>
      <c r="H33" s="6">
        <v>26</v>
      </c>
      <c r="I33" s="43">
        <v>3.8900000000000002E-4</v>
      </c>
      <c r="J33" s="43">
        <v>3.8900000000000002E-4</v>
      </c>
      <c r="K33" s="44">
        <v>99007.7</v>
      </c>
      <c r="L33" s="44">
        <v>38.5</v>
      </c>
      <c r="M33" s="48">
        <v>55.23</v>
      </c>
    </row>
    <row r="34" spans="1:13">
      <c r="A34" s="6">
        <v>27</v>
      </c>
      <c r="B34" s="43">
        <v>8.0000000000000004E-4</v>
      </c>
      <c r="C34" s="43">
        <v>7.9900000000000001E-4</v>
      </c>
      <c r="D34" s="44">
        <v>98350.5</v>
      </c>
      <c r="E34" s="44">
        <v>78.599999999999994</v>
      </c>
      <c r="F34" s="48">
        <v>50.13</v>
      </c>
      <c r="G34" s="6" t="s">
        <v>9</v>
      </c>
      <c r="H34" s="6">
        <v>27</v>
      </c>
      <c r="I34" s="43">
        <v>3.57E-4</v>
      </c>
      <c r="J34" s="43">
        <v>3.57E-4</v>
      </c>
      <c r="K34" s="44">
        <v>98969.1</v>
      </c>
      <c r="L34" s="44">
        <v>35.4</v>
      </c>
      <c r="M34" s="48">
        <v>54.25</v>
      </c>
    </row>
    <row r="35" spans="1:13">
      <c r="A35" s="6">
        <v>28</v>
      </c>
      <c r="B35" s="43">
        <v>9.3199999999999999E-4</v>
      </c>
      <c r="C35" s="43">
        <v>9.3099999999999997E-4</v>
      </c>
      <c r="D35" s="44">
        <v>98271.9</v>
      </c>
      <c r="E35" s="44">
        <v>91.5</v>
      </c>
      <c r="F35" s="48">
        <v>49.17</v>
      </c>
      <c r="G35" s="6" t="s">
        <v>9</v>
      </c>
      <c r="H35" s="6">
        <v>28</v>
      </c>
      <c r="I35" s="43">
        <v>4.0099999999999999E-4</v>
      </c>
      <c r="J35" s="43">
        <v>4.0099999999999999E-4</v>
      </c>
      <c r="K35" s="44">
        <v>98933.8</v>
      </c>
      <c r="L35" s="44">
        <v>39.700000000000003</v>
      </c>
      <c r="M35" s="48">
        <v>53.27</v>
      </c>
    </row>
    <row r="36" spans="1:13">
      <c r="A36" s="6">
        <v>29</v>
      </c>
      <c r="B36" s="43">
        <v>9.9500000000000001E-4</v>
      </c>
      <c r="C36" s="43">
        <v>9.9400000000000009E-4</v>
      </c>
      <c r="D36" s="44">
        <v>98180.4</v>
      </c>
      <c r="E36" s="44">
        <v>97.6</v>
      </c>
      <c r="F36" s="48">
        <v>48.22</v>
      </c>
      <c r="G36" s="6" t="s">
        <v>9</v>
      </c>
      <c r="H36" s="6">
        <v>29</v>
      </c>
      <c r="I36" s="43">
        <v>4.4999999999999999E-4</v>
      </c>
      <c r="J36" s="43">
        <v>4.4999999999999999E-4</v>
      </c>
      <c r="K36" s="44">
        <v>98894.1</v>
      </c>
      <c r="L36" s="44">
        <v>44.5</v>
      </c>
      <c r="M36" s="48">
        <v>52.29</v>
      </c>
    </row>
    <row r="37" spans="1:13">
      <c r="A37" s="6">
        <v>30</v>
      </c>
      <c r="B37" s="43">
        <v>1.0369999999999999E-3</v>
      </c>
      <c r="C37" s="43">
        <v>1.036E-3</v>
      </c>
      <c r="D37" s="44">
        <v>98082.8</v>
      </c>
      <c r="E37" s="44">
        <v>101.6</v>
      </c>
      <c r="F37" s="48">
        <v>47.26</v>
      </c>
      <c r="G37" s="6" t="s">
        <v>9</v>
      </c>
      <c r="H37" s="6">
        <v>30</v>
      </c>
      <c r="I37" s="43">
        <v>4.7800000000000002E-4</v>
      </c>
      <c r="J37" s="43">
        <v>4.7699999999999999E-4</v>
      </c>
      <c r="K37" s="44">
        <v>98849.600000000006</v>
      </c>
      <c r="L37" s="44">
        <v>47.2</v>
      </c>
      <c r="M37" s="48">
        <v>51.31</v>
      </c>
    </row>
    <row r="38" spans="1:13">
      <c r="A38" s="6">
        <v>31</v>
      </c>
      <c r="B38" s="43">
        <v>1.054E-3</v>
      </c>
      <c r="C38" s="43">
        <v>1.0529999999999999E-3</v>
      </c>
      <c r="D38" s="44">
        <v>97981.2</v>
      </c>
      <c r="E38" s="44">
        <v>103.2</v>
      </c>
      <c r="F38" s="48">
        <v>46.31</v>
      </c>
      <c r="G38" s="6" t="s">
        <v>9</v>
      </c>
      <c r="H38" s="6">
        <v>31</v>
      </c>
      <c r="I38" s="43">
        <v>4.7199999999999998E-4</v>
      </c>
      <c r="J38" s="43">
        <v>4.7199999999999998E-4</v>
      </c>
      <c r="K38" s="44">
        <v>98802.4</v>
      </c>
      <c r="L38" s="44">
        <v>46.7</v>
      </c>
      <c r="M38" s="48">
        <v>50.34</v>
      </c>
    </row>
    <row r="39" spans="1:13">
      <c r="A39" s="6">
        <v>32</v>
      </c>
      <c r="B39" s="43">
        <v>1.126E-3</v>
      </c>
      <c r="C39" s="43">
        <v>1.1249999999999999E-3</v>
      </c>
      <c r="D39" s="44">
        <v>97877.9</v>
      </c>
      <c r="E39" s="44">
        <v>110.1</v>
      </c>
      <c r="F39" s="48">
        <v>45.36</v>
      </c>
      <c r="G39" s="6" t="s">
        <v>9</v>
      </c>
      <c r="H39" s="6">
        <v>32</v>
      </c>
      <c r="I39" s="43">
        <v>4.84E-4</v>
      </c>
      <c r="J39" s="43">
        <v>4.84E-4</v>
      </c>
      <c r="K39" s="44">
        <v>98755.7</v>
      </c>
      <c r="L39" s="44">
        <v>47.8</v>
      </c>
      <c r="M39" s="48">
        <v>49.36</v>
      </c>
    </row>
    <row r="40" spans="1:13">
      <c r="A40" s="6">
        <v>33</v>
      </c>
      <c r="B40" s="43">
        <v>1.142E-3</v>
      </c>
      <c r="C40" s="43">
        <v>1.1410000000000001E-3</v>
      </c>
      <c r="D40" s="44">
        <v>97767.8</v>
      </c>
      <c r="E40" s="44">
        <v>111.6</v>
      </c>
      <c r="F40" s="48">
        <v>44.41</v>
      </c>
      <c r="G40" s="6" t="s">
        <v>9</v>
      </c>
      <c r="H40" s="6">
        <v>33</v>
      </c>
      <c r="I40" s="43">
        <v>5.3300000000000005E-4</v>
      </c>
      <c r="J40" s="43">
        <v>5.3300000000000005E-4</v>
      </c>
      <c r="K40" s="44">
        <v>98707.9</v>
      </c>
      <c r="L40" s="44">
        <v>52.6</v>
      </c>
      <c r="M40" s="48">
        <v>48.38</v>
      </c>
    </row>
    <row r="41" spans="1:13">
      <c r="A41" s="6">
        <v>34</v>
      </c>
      <c r="B41" s="43">
        <v>1.1770000000000001E-3</v>
      </c>
      <c r="C41" s="43">
        <v>1.176E-3</v>
      </c>
      <c r="D41" s="44">
        <v>97656.2</v>
      </c>
      <c r="E41" s="44">
        <v>114.9</v>
      </c>
      <c r="F41" s="48">
        <v>43.46</v>
      </c>
      <c r="G41" s="6" t="s">
        <v>9</v>
      </c>
      <c r="H41" s="6">
        <v>34</v>
      </c>
      <c r="I41" s="43">
        <v>6.3599999999999996E-4</v>
      </c>
      <c r="J41" s="43">
        <v>6.3599999999999996E-4</v>
      </c>
      <c r="K41" s="44">
        <v>98655.3</v>
      </c>
      <c r="L41" s="44">
        <v>62.7</v>
      </c>
      <c r="M41" s="48">
        <v>47.41</v>
      </c>
    </row>
    <row r="42" spans="1:13">
      <c r="A42" s="6">
        <v>35</v>
      </c>
      <c r="B42" s="43">
        <v>1.2750000000000001E-3</v>
      </c>
      <c r="C42" s="43">
        <v>1.274E-3</v>
      </c>
      <c r="D42" s="44">
        <v>97541.3</v>
      </c>
      <c r="E42" s="44">
        <v>124.3</v>
      </c>
      <c r="F42" s="48">
        <v>42.51</v>
      </c>
      <c r="G42" s="6" t="s">
        <v>9</v>
      </c>
      <c r="H42" s="6">
        <v>35</v>
      </c>
      <c r="I42" s="43">
        <v>6.0499999999999996E-4</v>
      </c>
      <c r="J42" s="43">
        <v>6.0499999999999996E-4</v>
      </c>
      <c r="K42" s="44">
        <v>98592.6</v>
      </c>
      <c r="L42" s="44">
        <v>59.7</v>
      </c>
      <c r="M42" s="48">
        <v>46.44</v>
      </c>
    </row>
    <row r="43" spans="1:13">
      <c r="A43" s="6">
        <v>36</v>
      </c>
      <c r="B43" s="43">
        <v>1.266E-3</v>
      </c>
      <c r="C43" s="43">
        <v>1.2650000000000001E-3</v>
      </c>
      <c r="D43" s="44">
        <v>97417</v>
      </c>
      <c r="E43" s="44">
        <v>123.3</v>
      </c>
      <c r="F43" s="48">
        <v>41.56</v>
      </c>
      <c r="G43" s="6" t="s">
        <v>9</v>
      </c>
      <c r="H43" s="6">
        <v>36</v>
      </c>
      <c r="I43" s="43">
        <v>7.0699999999999995E-4</v>
      </c>
      <c r="J43" s="43">
        <v>7.0699999999999995E-4</v>
      </c>
      <c r="K43" s="44">
        <v>98533</v>
      </c>
      <c r="L43" s="44">
        <v>69.599999999999994</v>
      </c>
      <c r="M43" s="48">
        <v>45.47</v>
      </c>
    </row>
    <row r="44" spans="1:13">
      <c r="A44" s="6">
        <v>37</v>
      </c>
      <c r="B44" s="43">
        <v>1.361E-3</v>
      </c>
      <c r="C44" s="43">
        <v>1.3600000000000001E-3</v>
      </c>
      <c r="D44" s="44">
        <v>97293.8</v>
      </c>
      <c r="E44" s="44">
        <v>132.30000000000001</v>
      </c>
      <c r="F44" s="48">
        <v>40.619999999999997</v>
      </c>
      <c r="G44" s="6" t="s">
        <v>9</v>
      </c>
      <c r="H44" s="6">
        <v>37</v>
      </c>
      <c r="I44" s="43">
        <v>7.1199999999999996E-4</v>
      </c>
      <c r="J44" s="43">
        <v>7.1199999999999996E-4</v>
      </c>
      <c r="K44" s="44">
        <v>98463.3</v>
      </c>
      <c r="L44" s="44">
        <v>70.099999999999994</v>
      </c>
      <c r="M44" s="48">
        <v>44.5</v>
      </c>
    </row>
    <row r="45" spans="1:13">
      <c r="A45" s="6">
        <v>38</v>
      </c>
      <c r="B45" s="43">
        <v>1.384E-3</v>
      </c>
      <c r="C45" s="43">
        <v>1.3829999999999999E-3</v>
      </c>
      <c r="D45" s="44">
        <v>97161.4</v>
      </c>
      <c r="E45" s="44">
        <v>134.4</v>
      </c>
      <c r="F45" s="48">
        <v>39.67</v>
      </c>
      <c r="G45" s="6" t="s">
        <v>9</v>
      </c>
      <c r="H45" s="6">
        <v>38</v>
      </c>
      <c r="I45" s="43">
        <v>8.4599999999999996E-4</v>
      </c>
      <c r="J45" s="43">
        <v>8.4599999999999996E-4</v>
      </c>
      <c r="K45" s="44">
        <v>98393.2</v>
      </c>
      <c r="L45" s="44">
        <v>83.2</v>
      </c>
      <c r="M45" s="48">
        <v>43.53</v>
      </c>
    </row>
    <row r="46" spans="1:13">
      <c r="A46" s="6">
        <v>39</v>
      </c>
      <c r="B46" s="43">
        <v>1.5629999999999999E-3</v>
      </c>
      <c r="C46" s="43">
        <v>1.5610000000000001E-3</v>
      </c>
      <c r="D46" s="44">
        <v>97027.1</v>
      </c>
      <c r="E46" s="44">
        <v>151.5</v>
      </c>
      <c r="F46" s="48">
        <v>38.729999999999997</v>
      </c>
      <c r="G46" s="6" t="s">
        <v>9</v>
      </c>
      <c r="H46" s="6">
        <v>39</v>
      </c>
      <c r="I46" s="43">
        <v>8.8699999999999998E-4</v>
      </c>
      <c r="J46" s="43">
        <v>8.8599999999999996E-4</v>
      </c>
      <c r="K46" s="44">
        <v>98310</v>
      </c>
      <c r="L46" s="44">
        <v>87.1</v>
      </c>
      <c r="M46" s="48">
        <v>42.57</v>
      </c>
    </row>
    <row r="47" spans="1:13">
      <c r="A47" s="6">
        <v>40</v>
      </c>
      <c r="B47" s="43">
        <v>1.719E-3</v>
      </c>
      <c r="C47" s="43">
        <v>1.7179999999999999E-3</v>
      </c>
      <c r="D47" s="44">
        <v>96875.6</v>
      </c>
      <c r="E47" s="44">
        <v>166.4</v>
      </c>
      <c r="F47" s="48">
        <v>37.79</v>
      </c>
      <c r="G47" s="6" t="s">
        <v>9</v>
      </c>
      <c r="H47" s="6">
        <v>40</v>
      </c>
      <c r="I47" s="43">
        <v>1.024E-3</v>
      </c>
      <c r="J47" s="43">
        <v>1.024E-3</v>
      </c>
      <c r="K47" s="44">
        <v>98222.9</v>
      </c>
      <c r="L47" s="44">
        <v>100.5</v>
      </c>
      <c r="M47" s="48">
        <v>41.6</v>
      </c>
    </row>
    <row r="48" spans="1:13">
      <c r="A48" s="6">
        <v>41</v>
      </c>
      <c r="B48" s="43">
        <v>1.8259999999999999E-3</v>
      </c>
      <c r="C48" s="43">
        <v>1.825E-3</v>
      </c>
      <c r="D48" s="44">
        <v>96709.2</v>
      </c>
      <c r="E48" s="44">
        <v>176.5</v>
      </c>
      <c r="F48" s="48">
        <v>36.85</v>
      </c>
      <c r="G48" s="6" t="s">
        <v>9</v>
      </c>
      <c r="H48" s="6">
        <v>41</v>
      </c>
      <c r="I48" s="43">
        <v>1.073E-3</v>
      </c>
      <c r="J48" s="43">
        <v>1.072E-3</v>
      </c>
      <c r="K48" s="44">
        <v>98122.4</v>
      </c>
      <c r="L48" s="44">
        <v>105.2</v>
      </c>
      <c r="M48" s="48">
        <v>40.65</v>
      </c>
    </row>
    <row r="49" spans="1:13">
      <c r="A49" s="6">
        <v>42</v>
      </c>
      <c r="B49" s="43">
        <v>1.934E-3</v>
      </c>
      <c r="C49" s="43">
        <v>1.933E-3</v>
      </c>
      <c r="D49" s="44">
        <v>96532.7</v>
      </c>
      <c r="E49" s="44">
        <v>186.6</v>
      </c>
      <c r="F49" s="48">
        <v>35.92</v>
      </c>
      <c r="G49" s="6" t="s">
        <v>9</v>
      </c>
      <c r="H49" s="6">
        <v>42</v>
      </c>
      <c r="I49" s="43">
        <v>1.1770000000000001E-3</v>
      </c>
      <c r="J49" s="43">
        <v>1.1770000000000001E-3</v>
      </c>
      <c r="K49" s="44">
        <v>98017.2</v>
      </c>
      <c r="L49" s="44">
        <v>115.3</v>
      </c>
      <c r="M49" s="48">
        <v>39.69</v>
      </c>
    </row>
    <row r="50" spans="1:13">
      <c r="A50" s="6">
        <v>43</v>
      </c>
      <c r="B50" s="43">
        <v>2.2720000000000001E-3</v>
      </c>
      <c r="C50" s="43">
        <v>2.2699999999999999E-3</v>
      </c>
      <c r="D50" s="44">
        <v>96346.1</v>
      </c>
      <c r="E50" s="44">
        <v>218.7</v>
      </c>
      <c r="F50" s="48">
        <v>34.979999999999997</v>
      </c>
      <c r="G50" s="6" t="s">
        <v>9</v>
      </c>
      <c r="H50" s="6">
        <v>43</v>
      </c>
      <c r="I50" s="43">
        <v>1.3519999999999999E-3</v>
      </c>
      <c r="J50" s="43">
        <v>1.351E-3</v>
      </c>
      <c r="K50" s="44">
        <v>97901.8</v>
      </c>
      <c r="L50" s="44">
        <v>132.30000000000001</v>
      </c>
      <c r="M50" s="48">
        <v>38.74</v>
      </c>
    </row>
    <row r="51" spans="1:13">
      <c r="A51" s="6">
        <v>44</v>
      </c>
      <c r="B51" s="43">
        <v>2.2269999999999998E-3</v>
      </c>
      <c r="C51" s="43">
        <v>2.225E-3</v>
      </c>
      <c r="D51" s="44">
        <v>96127.4</v>
      </c>
      <c r="E51" s="44">
        <v>213.9</v>
      </c>
      <c r="F51" s="48">
        <v>34.06</v>
      </c>
      <c r="G51" s="6" t="s">
        <v>9</v>
      </c>
      <c r="H51" s="6">
        <v>44</v>
      </c>
      <c r="I51" s="43">
        <v>1.524E-3</v>
      </c>
      <c r="J51" s="43">
        <v>1.523E-3</v>
      </c>
      <c r="K51" s="44">
        <v>97769.5</v>
      </c>
      <c r="L51" s="44">
        <v>148.9</v>
      </c>
      <c r="M51" s="48">
        <v>37.79</v>
      </c>
    </row>
    <row r="52" spans="1:13">
      <c r="A52" s="6">
        <v>45</v>
      </c>
      <c r="B52" s="43">
        <v>2.3119999999999998E-3</v>
      </c>
      <c r="C52" s="43">
        <v>2.3089999999999999E-3</v>
      </c>
      <c r="D52" s="44">
        <v>95913.600000000006</v>
      </c>
      <c r="E52" s="44">
        <v>221.5</v>
      </c>
      <c r="F52" s="48">
        <v>33.14</v>
      </c>
      <c r="G52" s="6" t="s">
        <v>9</v>
      </c>
      <c r="H52" s="6">
        <v>45</v>
      </c>
      <c r="I52" s="43">
        <v>1.5839999999999999E-3</v>
      </c>
      <c r="J52" s="43">
        <v>1.583E-3</v>
      </c>
      <c r="K52" s="44">
        <v>97620.6</v>
      </c>
      <c r="L52" s="44">
        <v>154.5</v>
      </c>
      <c r="M52" s="48">
        <v>36.840000000000003</v>
      </c>
    </row>
    <row r="53" spans="1:13">
      <c r="A53" s="6">
        <v>46</v>
      </c>
      <c r="B53" s="43">
        <v>2.7239999999999999E-3</v>
      </c>
      <c r="C53" s="43">
        <v>2.7200000000000002E-3</v>
      </c>
      <c r="D53" s="44">
        <v>95692.1</v>
      </c>
      <c r="E53" s="44">
        <v>260.3</v>
      </c>
      <c r="F53" s="48">
        <v>32.21</v>
      </c>
      <c r="G53" s="6" t="s">
        <v>9</v>
      </c>
      <c r="H53" s="6">
        <v>46</v>
      </c>
      <c r="I53" s="43">
        <v>1.8029999999999999E-3</v>
      </c>
      <c r="J53" s="43">
        <v>1.802E-3</v>
      </c>
      <c r="K53" s="44">
        <v>97466.1</v>
      </c>
      <c r="L53" s="44">
        <v>175.6</v>
      </c>
      <c r="M53" s="48">
        <v>35.9</v>
      </c>
    </row>
    <row r="54" spans="1:13">
      <c r="A54" s="6">
        <v>47</v>
      </c>
      <c r="B54" s="43">
        <v>3.1120000000000002E-3</v>
      </c>
      <c r="C54" s="43">
        <v>3.107E-3</v>
      </c>
      <c r="D54" s="44">
        <v>95431.8</v>
      </c>
      <c r="E54" s="44">
        <v>296.5</v>
      </c>
      <c r="F54" s="48">
        <v>31.3</v>
      </c>
      <c r="G54" s="6" t="s">
        <v>9</v>
      </c>
      <c r="H54" s="6">
        <v>47</v>
      </c>
      <c r="I54" s="43">
        <v>2.101E-3</v>
      </c>
      <c r="J54" s="43">
        <v>2.0990000000000002E-3</v>
      </c>
      <c r="K54" s="44">
        <v>97290.5</v>
      </c>
      <c r="L54" s="44">
        <v>204.2</v>
      </c>
      <c r="M54" s="48">
        <v>34.97</v>
      </c>
    </row>
    <row r="55" spans="1:13">
      <c r="A55" s="6">
        <v>48</v>
      </c>
      <c r="B55" s="43">
        <v>3.431E-3</v>
      </c>
      <c r="C55" s="43">
        <v>3.4250000000000001E-3</v>
      </c>
      <c r="D55" s="44">
        <v>95135.3</v>
      </c>
      <c r="E55" s="44">
        <v>325.8</v>
      </c>
      <c r="F55" s="48">
        <v>30.4</v>
      </c>
      <c r="G55" s="6" t="s">
        <v>9</v>
      </c>
      <c r="H55" s="6">
        <v>48</v>
      </c>
      <c r="I55" s="43">
        <v>2.2460000000000002E-3</v>
      </c>
      <c r="J55" s="43">
        <v>2.2430000000000002E-3</v>
      </c>
      <c r="K55" s="44">
        <v>97086.3</v>
      </c>
      <c r="L55" s="44">
        <v>217.8</v>
      </c>
      <c r="M55" s="48">
        <v>34.04</v>
      </c>
    </row>
    <row r="56" spans="1:13">
      <c r="A56" s="6">
        <v>49</v>
      </c>
      <c r="B56" s="43">
        <v>3.578E-3</v>
      </c>
      <c r="C56" s="43">
        <v>3.571E-3</v>
      </c>
      <c r="D56" s="44">
        <v>94809.5</v>
      </c>
      <c r="E56" s="44">
        <v>338.6</v>
      </c>
      <c r="F56" s="48">
        <v>29.5</v>
      </c>
      <c r="G56" s="6" t="s">
        <v>9</v>
      </c>
      <c r="H56" s="6">
        <v>49</v>
      </c>
      <c r="I56" s="43">
        <v>2.3570000000000002E-3</v>
      </c>
      <c r="J56" s="43">
        <v>2.3540000000000002E-3</v>
      </c>
      <c r="K56" s="44">
        <v>96868.5</v>
      </c>
      <c r="L56" s="44">
        <v>228</v>
      </c>
      <c r="M56" s="48">
        <v>33.11</v>
      </c>
    </row>
    <row r="57" spans="1:13">
      <c r="A57" s="6">
        <v>50</v>
      </c>
      <c r="B57" s="43">
        <v>4.1529999999999996E-3</v>
      </c>
      <c r="C57" s="43">
        <v>4.1440000000000001E-3</v>
      </c>
      <c r="D57" s="44">
        <v>94470.9</v>
      </c>
      <c r="E57" s="44">
        <v>391.5</v>
      </c>
      <c r="F57" s="48">
        <v>28.6</v>
      </c>
      <c r="G57" s="6" t="s">
        <v>9</v>
      </c>
      <c r="H57" s="6">
        <v>50</v>
      </c>
      <c r="I57" s="43">
        <v>2.676E-3</v>
      </c>
      <c r="J57" s="43">
        <v>2.673E-3</v>
      </c>
      <c r="K57" s="44">
        <v>96640.5</v>
      </c>
      <c r="L57" s="44">
        <v>258.3</v>
      </c>
      <c r="M57" s="48">
        <v>32.19</v>
      </c>
    </row>
    <row r="58" spans="1:13">
      <c r="A58" s="6">
        <v>51</v>
      </c>
      <c r="B58" s="43">
        <v>4.3010000000000001E-3</v>
      </c>
      <c r="C58" s="43">
        <v>4.2919999999999998E-3</v>
      </c>
      <c r="D58" s="44">
        <v>94079.4</v>
      </c>
      <c r="E58" s="44">
        <v>403.8</v>
      </c>
      <c r="F58" s="48">
        <v>27.72</v>
      </c>
      <c r="G58" s="6" t="s">
        <v>9</v>
      </c>
      <c r="H58" s="6">
        <v>51</v>
      </c>
      <c r="I58" s="43">
        <v>2.892E-3</v>
      </c>
      <c r="J58" s="43">
        <v>2.8879999999999999E-3</v>
      </c>
      <c r="K58" s="44">
        <v>96382.2</v>
      </c>
      <c r="L58" s="44">
        <v>278.39999999999998</v>
      </c>
      <c r="M58" s="48">
        <v>31.28</v>
      </c>
    </row>
    <row r="59" spans="1:13">
      <c r="A59" s="6">
        <v>52</v>
      </c>
      <c r="B59" s="43">
        <v>4.7359999999999998E-3</v>
      </c>
      <c r="C59" s="43">
        <v>4.725E-3</v>
      </c>
      <c r="D59" s="44">
        <v>93675.6</v>
      </c>
      <c r="E59" s="44">
        <v>442.6</v>
      </c>
      <c r="F59" s="48">
        <v>26.84</v>
      </c>
      <c r="G59" s="6" t="s">
        <v>9</v>
      </c>
      <c r="H59" s="6">
        <v>52</v>
      </c>
      <c r="I59" s="43">
        <v>3.1749999999999999E-3</v>
      </c>
      <c r="J59" s="43">
        <v>3.1700000000000001E-3</v>
      </c>
      <c r="K59" s="44">
        <v>96103.8</v>
      </c>
      <c r="L59" s="44">
        <v>304.7</v>
      </c>
      <c r="M59" s="48">
        <v>30.37</v>
      </c>
    </row>
    <row r="60" spans="1:13">
      <c r="A60" s="6">
        <v>53</v>
      </c>
      <c r="B60" s="43">
        <v>5.2059999999999997E-3</v>
      </c>
      <c r="C60" s="43">
        <v>5.1919999999999996E-3</v>
      </c>
      <c r="D60" s="44">
        <v>93233</v>
      </c>
      <c r="E60" s="44">
        <v>484.1</v>
      </c>
      <c r="F60" s="48">
        <v>25.96</v>
      </c>
      <c r="G60" s="6" t="s">
        <v>9</v>
      </c>
      <c r="H60" s="6">
        <v>53</v>
      </c>
      <c r="I60" s="43">
        <v>3.3630000000000001E-3</v>
      </c>
      <c r="J60" s="43">
        <v>3.3570000000000002E-3</v>
      </c>
      <c r="K60" s="44">
        <v>95799.2</v>
      </c>
      <c r="L60" s="44">
        <v>321.60000000000002</v>
      </c>
      <c r="M60" s="48">
        <v>29.46</v>
      </c>
    </row>
    <row r="61" spans="1:13">
      <c r="A61" s="6">
        <v>54</v>
      </c>
      <c r="B61" s="43">
        <v>5.6649999999999999E-3</v>
      </c>
      <c r="C61" s="43">
        <v>5.6490000000000004E-3</v>
      </c>
      <c r="D61" s="44">
        <v>92748.9</v>
      </c>
      <c r="E61" s="44">
        <v>523.9</v>
      </c>
      <c r="F61" s="48">
        <v>25.09</v>
      </c>
      <c r="G61" s="6" t="s">
        <v>9</v>
      </c>
      <c r="H61" s="6">
        <v>54</v>
      </c>
      <c r="I61" s="43">
        <v>3.6259999999999999E-3</v>
      </c>
      <c r="J61" s="43">
        <v>3.6189999999999998E-3</v>
      </c>
      <c r="K61" s="44">
        <v>95477.6</v>
      </c>
      <c r="L61" s="44">
        <v>345.6</v>
      </c>
      <c r="M61" s="48">
        <v>28.56</v>
      </c>
    </row>
    <row r="62" spans="1:13">
      <c r="A62" s="6">
        <v>55</v>
      </c>
      <c r="B62" s="43">
        <v>6.4079999999999996E-3</v>
      </c>
      <c r="C62" s="43">
        <v>6.3870000000000003E-3</v>
      </c>
      <c r="D62" s="44">
        <v>92225</v>
      </c>
      <c r="E62" s="44">
        <v>589.1</v>
      </c>
      <c r="F62" s="48">
        <v>24.23</v>
      </c>
      <c r="G62" s="6" t="s">
        <v>9</v>
      </c>
      <c r="H62" s="6">
        <v>55</v>
      </c>
      <c r="I62" s="43">
        <v>4.1190000000000003E-3</v>
      </c>
      <c r="J62" s="43">
        <v>4.1099999999999999E-3</v>
      </c>
      <c r="K62" s="44">
        <v>95132</v>
      </c>
      <c r="L62" s="44">
        <v>391</v>
      </c>
      <c r="M62" s="48">
        <v>27.66</v>
      </c>
    </row>
    <row r="63" spans="1:13">
      <c r="A63" s="6">
        <v>56</v>
      </c>
      <c r="B63" s="43">
        <v>6.6540000000000002E-3</v>
      </c>
      <c r="C63" s="43">
        <v>6.6319999999999999E-3</v>
      </c>
      <c r="D63" s="44">
        <v>91635.9</v>
      </c>
      <c r="E63" s="44">
        <v>607.70000000000005</v>
      </c>
      <c r="F63" s="48">
        <v>23.39</v>
      </c>
      <c r="G63" s="6" t="s">
        <v>9</v>
      </c>
      <c r="H63" s="6">
        <v>56</v>
      </c>
      <c r="I63" s="43">
        <v>4.3099999999999996E-3</v>
      </c>
      <c r="J63" s="43">
        <v>4.3010000000000001E-3</v>
      </c>
      <c r="K63" s="44">
        <v>94741</v>
      </c>
      <c r="L63" s="44">
        <v>407.5</v>
      </c>
      <c r="M63" s="48">
        <v>26.77</v>
      </c>
    </row>
    <row r="64" spans="1:13">
      <c r="A64" s="6">
        <v>57</v>
      </c>
      <c r="B64" s="43">
        <v>7.8569999999999994E-3</v>
      </c>
      <c r="C64" s="43">
        <v>7.8259999999999996E-3</v>
      </c>
      <c r="D64" s="44">
        <v>91028.2</v>
      </c>
      <c r="E64" s="44">
        <v>712.4</v>
      </c>
      <c r="F64" s="48">
        <v>22.54</v>
      </c>
      <c r="G64" s="6" t="s">
        <v>9</v>
      </c>
      <c r="H64" s="6">
        <v>57</v>
      </c>
      <c r="I64" s="43">
        <v>4.5319999999999996E-3</v>
      </c>
      <c r="J64" s="43">
        <v>4.522E-3</v>
      </c>
      <c r="K64" s="44">
        <v>94333.5</v>
      </c>
      <c r="L64" s="44">
        <v>426.6</v>
      </c>
      <c r="M64" s="48">
        <v>25.89</v>
      </c>
    </row>
    <row r="65" spans="1:13">
      <c r="A65" s="6">
        <v>58</v>
      </c>
      <c r="B65" s="43">
        <v>8.3440000000000007E-3</v>
      </c>
      <c r="C65" s="43">
        <v>8.3090000000000004E-3</v>
      </c>
      <c r="D65" s="44">
        <v>90315.8</v>
      </c>
      <c r="E65" s="44">
        <v>750.5</v>
      </c>
      <c r="F65" s="48">
        <v>21.71</v>
      </c>
      <c r="G65" s="6" t="s">
        <v>9</v>
      </c>
      <c r="H65" s="6">
        <v>58</v>
      </c>
      <c r="I65" s="43">
        <v>5.293E-3</v>
      </c>
      <c r="J65" s="43">
        <v>5.2789999999999998E-3</v>
      </c>
      <c r="K65" s="44">
        <v>93906.9</v>
      </c>
      <c r="L65" s="44">
        <v>495.7</v>
      </c>
      <c r="M65" s="48">
        <v>25</v>
      </c>
    </row>
    <row r="66" spans="1:13">
      <c r="A66" s="6">
        <v>59</v>
      </c>
      <c r="B66" s="43">
        <v>9.1229999999999992E-3</v>
      </c>
      <c r="C66" s="43">
        <v>9.0810000000000005E-3</v>
      </c>
      <c r="D66" s="44">
        <v>89565.4</v>
      </c>
      <c r="E66" s="44">
        <v>813.4</v>
      </c>
      <c r="F66" s="48">
        <v>20.89</v>
      </c>
      <c r="G66" s="6" t="s">
        <v>9</v>
      </c>
      <c r="H66" s="6">
        <v>59</v>
      </c>
      <c r="I66" s="43">
        <v>5.9959999999999996E-3</v>
      </c>
      <c r="J66" s="43">
        <v>5.9779999999999998E-3</v>
      </c>
      <c r="K66" s="44">
        <v>93411.199999999997</v>
      </c>
      <c r="L66" s="44">
        <v>558.4</v>
      </c>
      <c r="M66" s="48">
        <v>24.13</v>
      </c>
    </row>
    <row r="67" spans="1:13">
      <c r="A67" s="6">
        <v>60</v>
      </c>
      <c r="B67" s="43">
        <v>1.0695E-2</v>
      </c>
      <c r="C67" s="43">
        <v>1.0638E-2</v>
      </c>
      <c r="D67" s="44">
        <v>88752</v>
      </c>
      <c r="E67" s="44">
        <v>944.1</v>
      </c>
      <c r="F67" s="48">
        <v>20.079999999999998</v>
      </c>
      <c r="G67" s="6" t="s">
        <v>9</v>
      </c>
      <c r="H67" s="6">
        <v>60</v>
      </c>
      <c r="I67" s="43">
        <v>6.5420000000000001E-3</v>
      </c>
      <c r="J67" s="43">
        <v>6.5209999999999999E-3</v>
      </c>
      <c r="K67" s="44">
        <v>92852.800000000003</v>
      </c>
      <c r="L67" s="44">
        <v>605.5</v>
      </c>
      <c r="M67" s="48">
        <v>23.27</v>
      </c>
    </row>
    <row r="68" spans="1:13">
      <c r="A68" s="6">
        <v>61</v>
      </c>
      <c r="B68" s="43">
        <v>1.1571E-2</v>
      </c>
      <c r="C68" s="43">
        <v>1.1505E-2</v>
      </c>
      <c r="D68" s="44">
        <v>87807.8</v>
      </c>
      <c r="E68" s="44">
        <v>1010.2</v>
      </c>
      <c r="F68" s="48">
        <v>19.29</v>
      </c>
      <c r="G68" s="6" t="s">
        <v>9</v>
      </c>
      <c r="H68" s="6">
        <v>61</v>
      </c>
      <c r="I68" s="43">
        <v>7.2059999999999997E-3</v>
      </c>
      <c r="J68" s="43">
        <v>7.1799999999999998E-3</v>
      </c>
      <c r="K68" s="44">
        <v>92247.3</v>
      </c>
      <c r="L68" s="44">
        <v>662.3</v>
      </c>
      <c r="M68" s="48">
        <v>22.42</v>
      </c>
    </row>
    <row r="69" spans="1:13">
      <c r="A69" s="6">
        <v>62</v>
      </c>
      <c r="B69" s="43">
        <v>1.298E-2</v>
      </c>
      <c r="C69" s="43">
        <v>1.2897E-2</v>
      </c>
      <c r="D69" s="44">
        <v>86797.6</v>
      </c>
      <c r="E69" s="44">
        <v>1119.4000000000001</v>
      </c>
      <c r="F69" s="48">
        <v>18.510000000000002</v>
      </c>
      <c r="G69" s="6" t="s">
        <v>9</v>
      </c>
      <c r="H69" s="6">
        <v>62</v>
      </c>
      <c r="I69" s="43">
        <v>7.7720000000000003E-3</v>
      </c>
      <c r="J69" s="43">
        <v>7.7419999999999998E-3</v>
      </c>
      <c r="K69" s="44">
        <v>91585</v>
      </c>
      <c r="L69" s="44">
        <v>709.1</v>
      </c>
      <c r="M69" s="48">
        <v>21.58</v>
      </c>
    </row>
    <row r="70" spans="1:13">
      <c r="A70" s="6">
        <v>63</v>
      </c>
      <c r="B70" s="43">
        <v>1.4167000000000001E-2</v>
      </c>
      <c r="C70" s="43">
        <v>1.4068000000000001E-2</v>
      </c>
      <c r="D70" s="44">
        <v>85678.2</v>
      </c>
      <c r="E70" s="44">
        <v>1205.3</v>
      </c>
      <c r="F70" s="48">
        <v>17.739999999999998</v>
      </c>
      <c r="G70" s="6" t="s">
        <v>9</v>
      </c>
      <c r="H70" s="6">
        <v>63</v>
      </c>
      <c r="I70" s="43">
        <v>8.2000000000000007E-3</v>
      </c>
      <c r="J70" s="43">
        <v>8.1659999999999996E-3</v>
      </c>
      <c r="K70" s="44">
        <v>90876</v>
      </c>
      <c r="L70" s="44">
        <v>742.1</v>
      </c>
      <c r="M70" s="48">
        <v>20.75</v>
      </c>
    </row>
    <row r="71" spans="1:13">
      <c r="A71" s="6">
        <v>64</v>
      </c>
      <c r="B71" s="43">
        <v>1.5689999999999999E-2</v>
      </c>
      <c r="C71" s="43">
        <v>1.5568E-2</v>
      </c>
      <c r="D71" s="44">
        <v>84472.9</v>
      </c>
      <c r="E71" s="44">
        <v>1315</v>
      </c>
      <c r="F71" s="48">
        <v>16.989999999999998</v>
      </c>
      <c r="G71" s="6" t="s">
        <v>9</v>
      </c>
      <c r="H71" s="6">
        <v>64</v>
      </c>
      <c r="I71" s="43">
        <v>9.5060000000000006E-3</v>
      </c>
      <c r="J71" s="43">
        <v>9.4610000000000007E-3</v>
      </c>
      <c r="K71" s="44">
        <v>90133.9</v>
      </c>
      <c r="L71" s="44">
        <v>852.8</v>
      </c>
      <c r="M71" s="48">
        <v>19.91</v>
      </c>
    </row>
    <row r="72" spans="1:13">
      <c r="A72" s="6">
        <v>65</v>
      </c>
      <c r="B72" s="43">
        <v>1.6676E-2</v>
      </c>
      <c r="C72" s="43">
        <v>1.6538000000000001E-2</v>
      </c>
      <c r="D72" s="44">
        <v>83157.899999999994</v>
      </c>
      <c r="E72" s="44">
        <v>1375.3</v>
      </c>
      <c r="F72" s="48">
        <v>16.25</v>
      </c>
      <c r="G72" s="6" t="s">
        <v>9</v>
      </c>
      <c r="H72" s="6">
        <v>65</v>
      </c>
      <c r="I72" s="43">
        <v>1.0614999999999999E-2</v>
      </c>
      <c r="J72" s="43">
        <v>1.0559000000000001E-2</v>
      </c>
      <c r="K72" s="44">
        <v>89281.1</v>
      </c>
      <c r="L72" s="44">
        <v>942.7</v>
      </c>
      <c r="M72" s="48">
        <v>19.100000000000001</v>
      </c>
    </row>
    <row r="73" spans="1:13">
      <c r="A73" s="6">
        <v>66</v>
      </c>
      <c r="B73" s="43">
        <v>1.8325999999999999E-2</v>
      </c>
      <c r="C73" s="43">
        <v>1.8159000000000002E-2</v>
      </c>
      <c r="D73" s="44">
        <v>81782.600000000006</v>
      </c>
      <c r="E73" s="44">
        <v>1485.1</v>
      </c>
      <c r="F73" s="48">
        <v>15.51</v>
      </c>
      <c r="G73" s="6" t="s">
        <v>9</v>
      </c>
      <c r="H73" s="6">
        <v>66</v>
      </c>
      <c r="I73" s="43">
        <v>1.112E-2</v>
      </c>
      <c r="J73" s="43">
        <v>1.1058E-2</v>
      </c>
      <c r="K73" s="44">
        <v>88338.4</v>
      </c>
      <c r="L73" s="44">
        <v>976.9</v>
      </c>
      <c r="M73" s="48">
        <v>18.3</v>
      </c>
    </row>
    <row r="74" spans="1:13">
      <c r="A74" s="6">
        <v>67</v>
      </c>
      <c r="B74" s="43">
        <v>2.0693E-2</v>
      </c>
      <c r="C74" s="43">
        <v>2.0480999999999999E-2</v>
      </c>
      <c r="D74" s="44">
        <v>80297.5</v>
      </c>
      <c r="E74" s="44">
        <v>1644.5</v>
      </c>
      <c r="F74" s="48">
        <v>14.79</v>
      </c>
      <c r="G74" s="6" t="s">
        <v>9</v>
      </c>
      <c r="H74" s="6">
        <v>67</v>
      </c>
      <c r="I74" s="43">
        <v>1.2681E-2</v>
      </c>
      <c r="J74" s="43">
        <v>1.2600999999999999E-2</v>
      </c>
      <c r="K74" s="44">
        <v>87361.5</v>
      </c>
      <c r="L74" s="44">
        <v>1100.8</v>
      </c>
      <c r="M74" s="48">
        <v>17.489999999999998</v>
      </c>
    </row>
    <row r="75" spans="1:13">
      <c r="A75" s="6">
        <v>68</v>
      </c>
      <c r="B75" s="43">
        <v>2.2870999999999999E-2</v>
      </c>
      <c r="C75" s="43">
        <v>2.2613000000000001E-2</v>
      </c>
      <c r="D75" s="44">
        <v>78652.899999999994</v>
      </c>
      <c r="E75" s="44">
        <v>1778.6</v>
      </c>
      <c r="F75" s="48">
        <v>14.09</v>
      </c>
      <c r="G75" s="6" t="s">
        <v>9</v>
      </c>
      <c r="H75" s="6">
        <v>68</v>
      </c>
      <c r="I75" s="43">
        <v>1.3819E-2</v>
      </c>
      <c r="J75" s="43">
        <v>1.3724E-2</v>
      </c>
      <c r="K75" s="44">
        <v>86260.7</v>
      </c>
      <c r="L75" s="44">
        <v>1183.9000000000001</v>
      </c>
      <c r="M75" s="48">
        <v>16.71</v>
      </c>
    </row>
    <row r="76" spans="1:13">
      <c r="A76" s="6">
        <v>69</v>
      </c>
      <c r="B76" s="43">
        <v>2.5485000000000001E-2</v>
      </c>
      <c r="C76" s="43">
        <v>2.5163999999999999E-2</v>
      </c>
      <c r="D76" s="44">
        <v>76874.399999999994</v>
      </c>
      <c r="E76" s="44">
        <v>1934.5</v>
      </c>
      <c r="F76" s="48">
        <v>13.41</v>
      </c>
      <c r="G76" s="6" t="s">
        <v>9</v>
      </c>
      <c r="H76" s="6">
        <v>69</v>
      </c>
      <c r="I76" s="43">
        <v>1.5637000000000002E-2</v>
      </c>
      <c r="J76" s="43">
        <v>1.5516E-2</v>
      </c>
      <c r="K76" s="44">
        <v>85076.800000000003</v>
      </c>
      <c r="L76" s="44">
        <v>1320</v>
      </c>
      <c r="M76" s="48">
        <v>15.94</v>
      </c>
    </row>
    <row r="77" spans="1:13">
      <c r="A77" s="6">
        <v>70</v>
      </c>
      <c r="B77" s="43">
        <v>2.7123000000000001E-2</v>
      </c>
      <c r="C77" s="43">
        <v>2.6759999999999999E-2</v>
      </c>
      <c r="D77" s="44">
        <v>74939.899999999994</v>
      </c>
      <c r="E77" s="44">
        <v>2005.4</v>
      </c>
      <c r="F77" s="48">
        <v>12.74</v>
      </c>
      <c r="G77" s="6" t="s">
        <v>9</v>
      </c>
      <c r="H77" s="6">
        <v>70</v>
      </c>
      <c r="I77" s="43">
        <v>1.6722999999999998E-2</v>
      </c>
      <c r="J77" s="43">
        <v>1.6584000000000002E-2</v>
      </c>
      <c r="K77" s="44">
        <v>83756.800000000003</v>
      </c>
      <c r="L77" s="44">
        <v>1389</v>
      </c>
      <c r="M77" s="48">
        <v>15.18</v>
      </c>
    </row>
    <row r="78" spans="1:13">
      <c r="A78" s="6">
        <v>71</v>
      </c>
      <c r="B78" s="43">
        <v>3.1088000000000001E-2</v>
      </c>
      <c r="C78" s="43">
        <v>3.0612E-2</v>
      </c>
      <c r="D78" s="44">
        <v>72934.5</v>
      </c>
      <c r="E78" s="44">
        <v>2232.6999999999998</v>
      </c>
      <c r="F78" s="48">
        <v>12.08</v>
      </c>
      <c r="G78" s="6" t="s">
        <v>9</v>
      </c>
      <c r="H78" s="6">
        <v>71</v>
      </c>
      <c r="I78" s="43">
        <v>1.9009999999999999E-2</v>
      </c>
      <c r="J78" s="43">
        <v>1.8831000000000001E-2</v>
      </c>
      <c r="K78" s="44">
        <v>82367.8</v>
      </c>
      <c r="L78" s="44">
        <v>1551.1</v>
      </c>
      <c r="M78" s="48">
        <v>14.43</v>
      </c>
    </row>
    <row r="79" spans="1:13">
      <c r="A79" s="6">
        <v>72</v>
      </c>
      <c r="B79" s="43">
        <v>3.4130000000000001E-2</v>
      </c>
      <c r="C79" s="43">
        <v>3.3557999999999998E-2</v>
      </c>
      <c r="D79" s="44">
        <v>70701.8</v>
      </c>
      <c r="E79" s="44">
        <v>2372.6</v>
      </c>
      <c r="F79" s="48">
        <v>11.44</v>
      </c>
      <c r="G79" s="6" t="s">
        <v>9</v>
      </c>
      <c r="H79" s="6">
        <v>72</v>
      </c>
      <c r="I79" s="43">
        <v>2.189E-2</v>
      </c>
      <c r="J79" s="43">
        <v>2.1652999999999999E-2</v>
      </c>
      <c r="K79" s="44">
        <v>80816.7</v>
      </c>
      <c r="L79" s="44">
        <v>1750</v>
      </c>
      <c r="M79" s="48">
        <v>13.7</v>
      </c>
    </row>
    <row r="80" spans="1:13">
      <c r="A80" s="6">
        <v>73</v>
      </c>
      <c r="B80" s="43">
        <v>3.8733999999999998E-2</v>
      </c>
      <c r="C80" s="43">
        <v>3.7997999999999997E-2</v>
      </c>
      <c r="D80" s="44">
        <v>68329.2</v>
      </c>
      <c r="E80" s="44">
        <v>2596.4</v>
      </c>
      <c r="F80" s="48">
        <v>10.82</v>
      </c>
      <c r="G80" s="6" t="s">
        <v>9</v>
      </c>
      <c r="H80" s="6">
        <v>73</v>
      </c>
      <c r="I80" s="43">
        <v>2.4464E-2</v>
      </c>
      <c r="J80" s="43">
        <v>2.4167999999999999E-2</v>
      </c>
      <c r="K80" s="44">
        <v>79066.7</v>
      </c>
      <c r="L80" s="44">
        <v>1910.9</v>
      </c>
      <c r="M80" s="48">
        <v>12.99</v>
      </c>
    </row>
    <row r="81" spans="1:13">
      <c r="A81" s="6">
        <v>74</v>
      </c>
      <c r="B81" s="43">
        <v>4.3602000000000002E-2</v>
      </c>
      <c r="C81" s="43">
        <v>4.2671000000000001E-2</v>
      </c>
      <c r="D81" s="44">
        <v>65732.800000000003</v>
      </c>
      <c r="E81" s="44">
        <v>2804.9</v>
      </c>
      <c r="F81" s="48">
        <v>10.23</v>
      </c>
      <c r="G81" s="6" t="s">
        <v>9</v>
      </c>
      <c r="H81" s="6">
        <v>74</v>
      </c>
      <c r="I81" s="43">
        <v>2.7681999999999998E-2</v>
      </c>
      <c r="J81" s="43">
        <v>2.7303999999999998E-2</v>
      </c>
      <c r="K81" s="44">
        <v>77155.8</v>
      </c>
      <c r="L81" s="44">
        <v>2106.6999999999998</v>
      </c>
      <c r="M81" s="48">
        <v>12.3</v>
      </c>
    </row>
    <row r="82" spans="1:13">
      <c r="A82" s="6">
        <v>75</v>
      </c>
      <c r="B82" s="43">
        <v>4.7995999999999997E-2</v>
      </c>
      <c r="C82" s="43">
        <v>4.6871999999999997E-2</v>
      </c>
      <c r="D82" s="44">
        <v>62927.9</v>
      </c>
      <c r="E82" s="44">
        <v>2949.5</v>
      </c>
      <c r="F82" s="48">
        <v>9.66</v>
      </c>
      <c r="G82" s="6" t="s">
        <v>9</v>
      </c>
      <c r="H82" s="6">
        <v>75</v>
      </c>
      <c r="I82" s="43">
        <v>3.1350000000000003E-2</v>
      </c>
      <c r="J82" s="43">
        <v>3.0866000000000001E-2</v>
      </c>
      <c r="K82" s="44">
        <v>75049.100000000006</v>
      </c>
      <c r="L82" s="44">
        <v>2316.5</v>
      </c>
      <c r="M82" s="48">
        <v>11.63</v>
      </c>
    </row>
    <row r="83" spans="1:13">
      <c r="A83" s="6">
        <v>76</v>
      </c>
      <c r="B83" s="43">
        <v>5.3240999999999997E-2</v>
      </c>
      <c r="C83" s="43">
        <v>5.1860000000000003E-2</v>
      </c>
      <c r="D83" s="44">
        <v>59978.400000000001</v>
      </c>
      <c r="E83" s="44">
        <v>3110.5</v>
      </c>
      <c r="F83" s="48">
        <v>9.11</v>
      </c>
      <c r="G83" s="6" t="s">
        <v>9</v>
      </c>
      <c r="H83" s="6">
        <v>76</v>
      </c>
      <c r="I83" s="43">
        <v>3.4869999999999998E-2</v>
      </c>
      <c r="J83" s="43">
        <v>3.4271999999999997E-2</v>
      </c>
      <c r="K83" s="44">
        <v>72732.600000000006</v>
      </c>
      <c r="L83" s="44">
        <v>2492.6999999999998</v>
      </c>
      <c r="M83" s="48">
        <v>10.98</v>
      </c>
    </row>
    <row r="84" spans="1:13">
      <c r="A84" s="6">
        <v>77</v>
      </c>
      <c r="B84" s="43">
        <v>5.9541999999999998E-2</v>
      </c>
      <c r="C84" s="43">
        <v>5.7820000000000003E-2</v>
      </c>
      <c r="D84" s="44">
        <v>56867.9</v>
      </c>
      <c r="E84" s="44">
        <v>3288.1</v>
      </c>
      <c r="F84" s="48">
        <v>8.58</v>
      </c>
      <c r="G84" s="6" t="s">
        <v>9</v>
      </c>
      <c r="H84" s="6">
        <v>77</v>
      </c>
      <c r="I84" s="43">
        <v>3.9094999999999998E-2</v>
      </c>
      <c r="J84" s="43">
        <v>3.8344999999999997E-2</v>
      </c>
      <c r="K84" s="44">
        <v>70239.899999999994</v>
      </c>
      <c r="L84" s="44">
        <v>2693.4</v>
      </c>
      <c r="M84" s="48">
        <v>10.35</v>
      </c>
    </row>
    <row r="85" spans="1:13">
      <c r="A85" s="6">
        <v>78</v>
      </c>
      <c r="B85" s="43">
        <v>6.4575999999999995E-2</v>
      </c>
      <c r="C85" s="43">
        <v>6.2556E-2</v>
      </c>
      <c r="D85" s="44">
        <v>53579.8</v>
      </c>
      <c r="E85" s="44">
        <v>3351.8</v>
      </c>
      <c r="F85" s="48">
        <v>8.08</v>
      </c>
      <c r="G85" s="6" t="s">
        <v>9</v>
      </c>
      <c r="H85" s="6">
        <v>78</v>
      </c>
      <c r="I85" s="43">
        <v>4.3251999999999999E-2</v>
      </c>
      <c r="J85" s="43">
        <v>4.2337E-2</v>
      </c>
      <c r="K85" s="44">
        <v>67546.600000000006</v>
      </c>
      <c r="L85" s="44">
        <v>2859.7</v>
      </c>
      <c r="M85" s="48">
        <v>9.75</v>
      </c>
    </row>
    <row r="86" spans="1:13">
      <c r="A86" s="6">
        <v>79</v>
      </c>
      <c r="B86" s="43">
        <v>7.4138999999999997E-2</v>
      </c>
      <c r="C86" s="43">
        <v>7.1488999999999997E-2</v>
      </c>
      <c r="D86" s="44">
        <v>50228</v>
      </c>
      <c r="E86" s="44">
        <v>3590.8</v>
      </c>
      <c r="F86" s="48">
        <v>7.59</v>
      </c>
      <c r="G86" s="6" t="s">
        <v>9</v>
      </c>
      <c r="H86" s="6">
        <v>79</v>
      </c>
      <c r="I86" s="43">
        <v>4.9179E-2</v>
      </c>
      <c r="J86" s="43">
        <v>4.7999E-2</v>
      </c>
      <c r="K86" s="44">
        <v>64686.9</v>
      </c>
      <c r="L86" s="44">
        <v>3104.9</v>
      </c>
      <c r="M86" s="48">
        <v>9.16</v>
      </c>
    </row>
    <row r="87" spans="1:13">
      <c r="A87" s="6">
        <v>80</v>
      </c>
      <c r="B87" s="43">
        <v>8.1049999999999997E-2</v>
      </c>
      <c r="C87" s="43">
        <v>7.7893000000000004E-2</v>
      </c>
      <c r="D87" s="44">
        <v>46637.3</v>
      </c>
      <c r="E87" s="44">
        <v>3632.7</v>
      </c>
      <c r="F87" s="48">
        <v>7.13</v>
      </c>
      <c r="G87" s="6" t="s">
        <v>9</v>
      </c>
      <c r="H87" s="6">
        <v>80</v>
      </c>
      <c r="I87" s="43">
        <v>5.4665999999999999E-2</v>
      </c>
      <c r="J87" s="43">
        <v>5.3212000000000002E-2</v>
      </c>
      <c r="K87" s="44">
        <v>61582</v>
      </c>
      <c r="L87" s="44">
        <v>3276.9</v>
      </c>
      <c r="M87" s="48">
        <v>8.59</v>
      </c>
    </row>
    <row r="88" spans="1:13">
      <c r="A88" s="6">
        <v>81</v>
      </c>
      <c r="B88" s="43">
        <v>9.0773000000000006E-2</v>
      </c>
      <c r="C88" s="43">
        <v>8.6832000000000006E-2</v>
      </c>
      <c r="D88" s="44">
        <v>43004.5</v>
      </c>
      <c r="E88" s="44">
        <v>3734.2</v>
      </c>
      <c r="F88" s="48">
        <v>6.69</v>
      </c>
      <c r="G88" s="6" t="s">
        <v>9</v>
      </c>
      <c r="H88" s="6">
        <v>81</v>
      </c>
      <c r="I88" s="43">
        <v>6.0302000000000001E-2</v>
      </c>
      <c r="J88" s="43">
        <v>5.8536999999999999E-2</v>
      </c>
      <c r="K88" s="44">
        <v>58305.1</v>
      </c>
      <c r="L88" s="44">
        <v>3413</v>
      </c>
      <c r="M88" s="48">
        <v>8.0500000000000007</v>
      </c>
    </row>
    <row r="89" spans="1:13">
      <c r="A89" s="6">
        <v>82</v>
      </c>
      <c r="B89" s="43">
        <v>9.9646999999999999E-2</v>
      </c>
      <c r="C89" s="43">
        <v>9.4918000000000002E-2</v>
      </c>
      <c r="D89" s="44">
        <v>39270.400000000001</v>
      </c>
      <c r="E89" s="44">
        <v>3727.5</v>
      </c>
      <c r="F89" s="48">
        <v>6.28</v>
      </c>
      <c r="G89" s="6" t="s">
        <v>9</v>
      </c>
      <c r="H89" s="6">
        <v>82</v>
      </c>
      <c r="I89" s="43">
        <v>6.8843000000000001E-2</v>
      </c>
      <c r="J89" s="43">
        <v>6.6552E-2</v>
      </c>
      <c r="K89" s="44">
        <v>54892</v>
      </c>
      <c r="L89" s="44">
        <v>3653.2</v>
      </c>
      <c r="M89" s="48">
        <v>7.52</v>
      </c>
    </row>
    <row r="90" spans="1:13">
      <c r="A90" s="6">
        <v>83</v>
      </c>
      <c r="B90" s="43">
        <v>0.108725</v>
      </c>
      <c r="C90" s="43">
        <v>0.103119</v>
      </c>
      <c r="D90" s="44">
        <v>35542.9</v>
      </c>
      <c r="E90" s="44">
        <v>3665.2</v>
      </c>
      <c r="F90" s="48">
        <v>5.89</v>
      </c>
      <c r="G90" s="6" t="s">
        <v>9</v>
      </c>
      <c r="H90" s="6">
        <v>83</v>
      </c>
      <c r="I90" s="43">
        <v>7.7009999999999995E-2</v>
      </c>
      <c r="J90" s="43">
        <v>7.4154999999999999E-2</v>
      </c>
      <c r="K90" s="44">
        <v>51238.9</v>
      </c>
      <c r="L90" s="44">
        <v>3799.6</v>
      </c>
      <c r="M90" s="48">
        <v>7.02</v>
      </c>
    </row>
    <row r="91" spans="1:13">
      <c r="A91" s="6">
        <v>84</v>
      </c>
      <c r="B91" s="43">
        <v>0.108761</v>
      </c>
      <c r="C91" s="43">
        <v>0.10315100000000001</v>
      </c>
      <c r="D91" s="44">
        <v>31877.8</v>
      </c>
      <c r="E91" s="44">
        <v>3288.2</v>
      </c>
      <c r="F91" s="48">
        <v>5.51</v>
      </c>
      <c r="G91" s="6" t="s">
        <v>9</v>
      </c>
      <c r="H91" s="6">
        <v>84</v>
      </c>
      <c r="I91" s="43">
        <v>8.1021999999999997E-2</v>
      </c>
      <c r="J91" s="43">
        <v>7.7867000000000006E-2</v>
      </c>
      <c r="K91" s="44">
        <v>47439.3</v>
      </c>
      <c r="L91" s="44">
        <v>3694</v>
      </c>
      <c r="M91" s="48">
        <v>6.54</v>
      </c>
    </row>
    <row r="92" spans="1:13">
      <c r="A92" s="6">
        <v>85</v>
      </c>
      <c r="B92" s="43">
        <v>0.140933</v>
      </c>
      <c r="C92" s="43">
        <v>0.131656</v>
      </c>
      <c r="D92" s="44">
        <v>28589.5</v>
      </c>
      <c r="E92" s="44">
        <v>3764</v>
      </c>
      <c r="F92" s="48">
        <v>5.08</v>
      </c>
      <c r="G92" s="6" t="s">
        <v>9</v>
      </c>
      <c r="H92" s="6">
        <v>85</v>
      </c>
      <c r="I92" s="43">
        <v>0.10066899999999999</v>
      </c>
      <c r="J92" s="43">
        <v>9.5845E-2</v>
      </c>
      <c r="K92" s="44">
        <v>43745.3</v>
      </c>
      <c r="L92" s="44">
        <v>4192.8</v>
      </c>
      <c r="M92" s="48">
        <v>6.05</v>
      </c>
    </row>
    <row r="93" spans="1:13">
      <c r="A93" s="6">
        <v>86</v>
      </c>
      <c r="B93" s="43">
        <v>0.14809900000000001</v>
      </c>
      <c r="C93" s="43">
        <v>0.13788800000000001</v>
      </c>
      <c r="D93" s="44">
        <v>24825.599999999999</v>
      </c>
      <c r="E93" s="44">
        <v>3423.2</v>
      </c>
      <c r="F93" s="48">
        <v>4.78</v>
      </c>
      <c r="G93" s="6" t="s">
        <v>9</v>
      </c>
      <c r="H93" s="6">
        <v>86</v>
      </c>
      <c r="I93" s="43">
        <v>0.111792</v>
      </c>
      <c r="J93" s="43">
        <v>0.105874</v>
      </c>
      <c r="K93" s="44">
        <v>39552.5</v>
      </c>
      <c r="L93" s="44">
        <v>4187.6000000000004</v>
      </c>
      <c r="M93" s="48">
        <v>5.64</v>
      </c>
    </row>
    <row r="94" spans="1:13">
      <c r="A94" s="6">
        <v>87</v>
      </c>
      <c r="B94" s="43">
        <v>0.167826</v>
      </c>
      <c r="C94" s="43">
        <v>0.154833</v>
      </c>
      <c r="D94" s="44">
        <v>21402.400000000001</v>
      </c>
      <c r="E94" s="44">
        <v>3313.8</v>
      </c>
      <c r="F94" s="48">
        <v>4.46</v>
      </c>
      <c r="G94" s="6" t="s">
        <v>9</v>
      </c>
      <c r="H94" s="6">
        <v>87</v>
      </c>
      <c r="I94" s="43">
        <v>0.12646499999999999</v>
      </c>
      <c r="J94" s="43">
        <v>0.11894399999999999</v>
      </c>
      <c r="K94" s="44">
        <v>35365</v>
      </c>
      <c r="L94" s="44">
        <v>4206.5</v>
      </c>
      <c r="M94" s="48">
        <v>5.24</v>
      </c>
    </row>
    <row r="95" spans="1:13">
      <c r="A95" s="6">
        <v>88</v>
      </c>
      <c r="B95" s="43">
        <v>0.17746600000000001</v>
      </c>
      <c r="C95" s="43">
        <v>0.16300300000000001</v>
      </c>
      <c r="D95" s="44">
        <v>18088.599999999999</v>
      </c>
      <c r="E95" s="44">
        <v>2948.5</v>
      </c>
      <c r="F95" s="48">
        <v>4.18</v>
      </c>
      <c r="G95" s="6" t="s">
        <v>9</v>
      </c>
      <c r="H95" s="6">
        <v>88</v>
      </c>
      <c r="I95" s="43">
        <v>0.13686999999999999</v>
      </c>
      <c r="J95" s="43">
        <v>0.12810299999999999</v>
      </c>
      <c r="K95" s="44">
        <v>31158.5</v>
      </c>
      <c r="L95" s="44">
        <v>3991.5</v>
      </c>
      <c r="M95" s="48">
        <v>4.8899999999999997</v>
      </c>
    </row>
    <row r="96" spans="1:13">
      <c r="A96" s="6">
        <v>89</v>
      </c>
      <c r="B96" s="43">
        <v>0.20105100000000001</v>
      </c>
      <c r="C96" s="43">
        <v>0.18268599999999999</v>
      </c>
      <c r="D96" s="44">
        <v>15140.1</v>
      </c>
      <c r="E96" s="44">
        <v>2765.9</v>
      </c>
      <c r="F96" s="48">
        <v>3.9</v>
      </c>
      <c r="G96" s="6" t="s">
        <v>9</v>
      </c>
      <c r="H96" s="6">
        <v>89</v>
      </c>
      <c r="I96" s="43">
        <v>0.154977</v>
      </c>
      <c r="J96" s="43">
        <v>0.14383199999999999</v>
      </c>
      <c r="K96" s="44">
        <v>27167</v>
      </c>
      <c r="L96" s="44">
        <v>3907.5</v>
      </c>
      <c r="M96" s="48">
        <v>4.53</v>
      </c>
    </row>
    <row r="97" spans="1:13">
      <c r="A97" s="6">
        <v>90</v>
      </c>
      <c r="B97" s="43">
        <v>0.211561</v>
      </c>
      <c r="C97" s="43">
        <v>0.19132299999999999</v>
      </c>
      <c r="D97" s="44">
        <v>12374.2</v>
      </c>
      <c r="E97" s="44">
        <v>2367.5</v>
      </c>
      <c r="F97" s="48">
        <v>3.66</v>
      </c>
      <c r="G97" s="6" t="s">
        <v>9</v>
      </c>
      <c r="H97" s="6">
        <v>90</v>
      </c>
      <c r="I97" s="43">
        <v>0.170265</v>
      </c>
      <c r="J97" s="43">
        <v>0.15690699999999999</v>
      </c>
      <c r="K97" s="44">
        <v>23259.5</v>
      </c>
      <c r="L97" s="44">
        <v>3649.6</v>
      </c>
      <c r="M97" s="48">
        <v>4.21</v>
      </c>
    </row>
    <row r="98" spans="1:13">
      <c r="A98" s="6">
        <v>91</v>
      </c>
      <c r="B98" s="43">
        <v>0.22942199999999999</v>
      </c>
      <c r="C98" s="43">
        <v>0.205813</v>
      </c>
      <c r="D98" s="44">
        <v>10006.700000000001</v>
      </c>
      <c r="E98" s="44">
        <v>2059.5</v>
      </c>
      <c r="F98" s="48">
        <v>3.41</v>
      </c>
      <c r="G98" s="6" t="s">
        <v>9</v>
      </c>
      <c r="H98" s="6">
        <v>91</v>
      </c>
      <c r="I98" s="43">
        <v>0.18729000000000001</v>
      </c>
      <c r="J98" s="43">
        <v>0.17125299999999999</v>
      </c>
      <c r="K98" s="44">
        <v>19609.900000000001</v>
      </c>
      <c r="L98" s="44">
        <v>3358.3</v>
      </c>
      <c r="M98" s="48">
        <v>3.9</v>
      </c>
    </row>
    <row r="99" spans="1:13">
      <c r="A99" s="6">
        <v>92</v>
      </c>
      <c r="B99" s="43">
        <v>0.26321600000000001</v>
      </c>
      <c r="C99" s="43">
        <v>0.23260400000000001</v>
      </c>
      <c r="D99" s="44">
        <v>7947.2</v>
      </c>
      <c r="E99" s="44">
        <v>1848.6</v>
      </c>
      <c r="F99" s="48">
        <v>3.16</v>
      </c>
      <c r="G99" s="6" t="s">
        <v>9</v>
      </c>
      <c r="H99" s="6">
        <v>92</v>
      </c>
      <c r="I99" s="43">
        <v>0.21077899999999999</v>
      </c>
      <c r="J99" s="43">
        <v>0.19068299999999999</v>
      </c>
      <c r="K99" s="44">
        <v>16251.7</v>
      </c>
      <c r="L99" s="44">
        <v>3098.9</v>
      </c>
      <c r="M99" s="48">
        <v>3.6</v>
      </c>
    </row>
    <row r="100" spans="1:13">
      <c r="A100" s="6">
        <v>93</v>
      </c>
      <c r="B100" s="43">
        <v>0.29171799999999998</v>
      </c>
      <c r="C100" s="43">
        <v>0.25458500000000001</v>
      </c>
      <c r="D100" s="44">
        <v>6098.7</v>
      </c>
      <c r="E100" s="44">
        <v>1552.6</v>
      </c>
      <c r="F100" s="48">
        <v>2.97</v>
      </c>
      <c r="G100" s="6" t="s">
        <v>9</v>
      </c>
      <c r="H100" s="6">
        <v>93</v>
      </c>
      <c r="I100" s="43">
        <v>0.240677</v>
      </c>
      <c r="J100" s="43">
        <v>0.21482499999999999</v>
      </c>
      <c r="K100" s="44">
        <v>13152.8</v>
      </c>
      <c r="L100" s="44">
        <v>2825.5</v>
      </c>
      <c r="M100" s="48">
        <v>3.33</v>
      </c>
    </row>
    <row r="101" spans="1:13">
      <c r="A101" s="6">
        <v>94</v>
      </c>
      <c r="B101" s="43">
        <v>0.29475000000000001</v>
      </c>
      <c r="C101" s="43">
        <v>0.25689099999999998</v>
      </c>
      <c r="D101" s="44">
        <v>4546</v>
      </c>
      <c r="E101" s="44">
        <v>1167.8</v>
      </c>
      <c r="F101" s="48">
        <v>2.82</v>
      </c>
      <c r="G101" s="6" t="s">
        <v>9</v>
      </c>
      <c r="H101" s="6">
        <v>94</v>
      </c>
      <c r="I101" s="43">
        <v>0.25986999999999999</v>
      </c>
      <c r="J101" s="43">
        <v>0.229987</v>
      </c>
      <c r="K101" s="44">
        <v>10327.200000000001</v>
      </c>
      <c r="L101" s="44">
        <v>2375.1</v>
      </c>
      <c r="M101" s="48">
        <v>3.1</v>
      </c>
    </row>
    <row r="102" spans="1:13">
      <c r="A102" s="6">
        <v>95</v>
      </c>
      <c r="B102" s="43">
        <v>0.334175</v>
      </c>
      <c r="C102" s="43">
        <v>0.28633199999999998</v>
      </c>
      <c r="D102" s="44">
        <v>3378.2</v>
      </c>
      <c r="E102" s="44">
        <v>967.3</v>
      </c>
      <c r="F102" s="48">
        <v>2.62</v>
      </c>
      <c r="G102" s="6" t="s">
        <v>9</v>
      </c>
      <c r="H102" s="6">
        <v>95</v>
      </c>
      <c r="I102" s="43">
        <v>0.28617500000000001</v>
      </c>
      <c r="J102" s="43">
        <v>0.25035200000000002</v>
      </c>
      <c r="K102" s="44">
        <v>7952.1</v>
      </c>
      <c r="L102" s="44">
        <v>1990.8</v>
      </c>
      <c r="M102" s="48">
        <v>2.88</v>
      </c>
    </row>
    <row r="103" spans="1:13">
      <c r="A103" s="6">
        <v>96</v>
      </c>
      <c r="B103" s="43">
        <v>0.351688</v>
      </c>
      <c r="C103" s="43">
        <v>0.29909400000000003</v>
      </c>
      <c r="D103" s="44">
        <v>2410.9</v>
      </c>
      <c r="E103" s="44">
        <v>721.1</v>
      </c>
      <c r="F103" s="48">
        <v>2.4700000000000002</v>
      </c>
      <c r="G103" s="6" t="s">
        <v>9</v>
      </c>
      <c r="H103" s="6">
        <v>96</v>
      </c>
      <c r="I103" s="43">
        <v>0.31517499999999998</v>
      </c>
      <c r="J103" s="43">
        <v>0.27226899999999998</v>
      </c>
      <c r="K103" s="44">
        <v>5961.3</v>
      </c>
      <c r="L103" s="44">
        <v>1623.1</v>
      </c>
      <c r="M103" s="48">
        <v>2.67</v>
      </c>
    </row>
    <row r="104" spans="1:13">
      <c r="A104" s="6">
        <v>97</v>
      </c>
      <c r="B104" s="43">
        <v>0.38792300000000002</v>
      </c>
      <c r="C104" s="43">
        <v>0.32490400000000003</v>
      </c>
      <c r="D104" s="44">
        <v>1689.8</v>
      </c>
      <c r="E104" s="44">
        <v>549</v>
      </c>
      <c r="F104" s="48">
        <v>2.31</v>
      </c>
      <c r="G104" s="6" t="s">
        <v>9</v>
      </c>
      <c r="H104" s="6">
        <v>97</v>
      </c>
      <c r="I104" s="43">
        <v>0.35274</v>
      </c>
      <c r="J104" s="43">
        <v>0.29985499999999998</v>
      </c>
      <c r="K104" s="44">
        <v>4338.2</v>
      </c>
      <c r="L104" s="44">
        <v>1300.8</v>
      </c>
      <c r="M104" s="48">
        <v>2.4900000000000002</v>
      </c>
    </row>
    <row r="105" spans="1:13">
      <c r="A105" s="6">
        <v>98</v>
      </c>
      <c r="B105" s="43">
        <v>0.37758999999999998</v>
      </c>
      <c r="C105" s="43">
        <v>0.31762400000000002</v>
      </c>
      <c r="D105" s="44">
        <v>1140.8</v>
      </c>
      <c r="E105" s="44">
        <v>362.3</v>
      </c>
      <c r="F105" s="48">
        <v>2.17</v>
      </c>
      <c r="G105" s="6" t="s">
        <v>9</v>
      </c>
      <c r="H105" s="6">
        <v>98</v>
      </c>
      <c r="I105" s="43">
        <v>0.37780399999999997</v>
      </c>
      <c r="J105" s="43">
        <v>0.31777499999999997</v>
      </c>
      <c r="K105" s="44">
        <v>3037.4</v>
      </c>
      <c r="L105" s="44">
        <v>965.2</v>
      </c>
      <c r="M105" s="48">
        <v>2.34</v>
      </c>
    </row>
    <row r="106" spans="1:13">
      <c r="A106" s="6">
        <v>99</v>
      </c>
      <c r="B106" s="43">
        <v>0.43296099999999998</v>
      </c>
      <c r="C106" s="43">
        <v>0.35591299999999998</v>
      </c>
      <c r="D106" s="44">
        <v>778.5</v>
      </c>
      <c r="E106" s="44">
        <v>277.10000000000002</v>
      </c>
      <c r="F106" s="48">
        <v>1.95</v>
      </c>
      <c r="G106" s="6" t="s">
        <v>9</v>
      </c>
      <c r="H106" s="6">
        <v>99</v>
      </c>
      <c r="I106" s="43">
        <v>0.39255000000000001</v>
      </c>
      <c r="J106" s="43">
        <v>0.32814300000000002</v>
      </c>
      <c r="K106" s="44">
        <v>2072.1999999999998</v>
      </c>
      <c r="L106" s="44">
        <v>680</v>
      </c>
      <c r="M106" s="48">
        <v>2.19</v>
      </c>
    </row>
    <row r="107" spans="1:13">
      <c r="A107" s="6">
        <v>100</v>
      </c>
      <c r="B107" s="6">
        <v>0.53906200000000004</v>
      </c>
      <c r="C107" s="6">
        <v>0.42461500000000002</v>
      </c>
      <c r="D107" s="6">
        <v>501.4</v>
      </c>
      <c r="E107" s="6">
        <v>212.9</v>
      </c>
      <c r="F107" s="6">
        <v>1.76</v>
      </c>
      <c r="G107" s="6" t="s">
        <v>9</v>
      </c>
      <c r="H107" s="6">
        <v>100</v>
      </c>
      <c r="I107" s="6">
        <v>0.44391599999999998</v>
      </c>
      <c r="J107" s="6">
        <v>0.36328199999999999</v>
      </c>
      <c r="K107" s="6">
        <v>1392.2</v>
      </c>
      <c r="L107" s="6">
        <v>505.8</v>
      </c>
      <c r="M107" s="6">
        <v>2.02</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0.81640625" defaultRowHeight="15.5"/>
  <cols>
    <col min="1" max="16384" width="10.81640625" style="6"/>
  </cols>
  <sheetData>
    <row r="1" spans="1:13" s="2" customFormat="1" ht="31" customHeight="1">
      <c r="A1" s="26" t="s">
        <v>85</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6.038E-3</v>
      </c>
      <c r="C7" s="43">
        <v>6.0200000000000002E-3</v>
      </c>
      <c r="D7" s="44">
        <v>100000</v>
      </c>
      <c r="E7" s="44">
        <v>602</v>
      </c>
      <c r="F7" s="48">
        <v>75.83</v>
      </c>
      <c r="G7" s="6" t="s">
        <v>9</v>
      </c>
      <c r="H7" s="6">
        <v>0</v>
      </c>
      <c r="I7" s="43">
        <v>4.5840000000000004E-3</v>
      </c>
      <c r="J7" s="43">
        <v>4.5739999999999999E-3</v>
      </c>
      <c r="K7" s="44">
        <v>100000</v>
      </c>
      <c r="L7" s="44">
        <v>457.4</v>
      </c>
      <c r="M7" s="48">
        <v>80.52</v>
      </c>
    </row>
    <row r="8" spans="1:13">
      <c r="A8" s="6">
        <v>1</v>
      </c>
      <c r="B8" s="43">
        <v>4.6900000000000002E-4</v>
      </c>
      <c r="C8" s="43">
        <v>4.6900000000000002E-4</v>
      </c>
      <c r="D8" s="44">
        <v>99398</v>
      </c>
      <c r="E8" s="44">
        <v>46.6</v>
      </c>
      <c r="F8" s="48">
        <v>75.28</v>
      </c>
      <c r="G8" s="6" t="s">
        <v>9</v>
      </c>
      <c r="H8" s="6">
        <v>1</v>
      </c>
      <c r="I8" s="43">
        <v>3.6499999999999998E-4</v>
      </c>
      <c r="J8" s="43">
        <v>3.6499999999999998E-4</v>
      </c>
      <c r="K8" s="44">
        <v>99542.6</v>
      </c>
      <c r="L8" s="44">
        <v>36.299999999999997</v>
      </c>
      <c r="M8" s="48">
        <v>79.89</v>
      </c>
    </row>
    <row r="9" spans="1:13">
      <c r="A9" s="6">
        <v>2</v>
      </c>
      <c r="B9" s="43">
        <v>2.72E-4</v>
      </c>
      <c r="C9" s="43">
        <v>2.72E-4</v>
      </c>
      <c r="D9" s="44">
        <v>99351.4</v>
      </c>
      <c r="E9" s="44">
        <v>27</v>
      </c>
      <c r="F9" s="48">
        <v>74.319999999999993</v>
      </c>
      <c r="G9" s="6" t="s">
        <v>9</v>
      </c>
      <c r="H9" s="6">
        <v>2</v>
      </c>
      <c r="I9" s="43">
        <v>1.8900000000000001E-4</v>
      </c>
      <c r="J9" s="43">
        <v>1.8900000000000001E-4</v>
      </c>
      <c r="K9" s="44">
        <v>99506.3</v>
      </c>
      <c r="L9" s="44">
        <v>18.8</v>
      </c>
      <c r="M9" s="48">
        <v>78.92</v>
      </c>
    </row>
    <row r="10" spans="1:13">
      <c r="A10" s="6">
        <v>3</v>
      </c>
      <c r="B10" s="43">
        <v>1.55E-4</v>
      </c>
      <c r="C10" s="43">
        <v>1.55E-4</v>
      </c>
      <c r="D10" s="44">
        <v>99324.3</v>
      </c>
      <c r="E10" s="44">
        <v>15.4</v>
      </c>
      <c r="F10" s="48">
        <v>73.34</v>
      </c>
      <c r="G10" s="6" t="s">
        <v>9</v>
      </c>
      <c r="H10" s="6">
        <v>3</v>
      </c>
      <c r="I10" s="43">
        <v>1.27E-4</v>
      </c>
      <c r="J10" s="43">
        <v>1.27E-4</v>
      </c>
      <c r="K10" s="44">
        <v>99487.5</v>
      </c>
      <c r="L10" s="44">
        <v>12.6</v>
      </c>
      <c r="M10" s="48">
        <v>77.930000000000007</v>
      </c>
    </row>
    <row r="11" spans="1:13">
      <c r="A11" s="6">
        <v>4</v>
      </c>
      <c r="B11" s="43">
        <v>1.7799999999999999E-4</v>
      </c>
      <c r="C11" s="43">
        <v>1.7799999999999999E-4</v>
      </c>
      <c r="D11" s="44">
        <v>99308.9</v>
      </c>
      <c r="E11" s="44">
        <v>17.7</v>
      </c>
      <c r="F11" s="48">
        <v>72.349999999999994</v>
      </c>
      <c r="G11" s="6" t="s">
        <v>9</v>
      </c>
      <c r="H11" s="6">
        <v>4</v>
      </c>
      <c r="I11" s="43">
        <v>1.6000000000000001E-4</v>
      </c>
      <c r="J11" s="43">
        <v>1.6000000000000001E-4</v>
      </c>
      <c r="K11" s="44">
        <v>99474.9</v>
      </c>
      <c r="L11" s="44">
        <v>15.9</v>
      </c>
      <c r="M11" s="48">
        <v>76.94</v>
      </c>
    </row>
    <row r="12" spans="1:13">
      <c r="A12" s="6">
        <v>5</v>
      </c>
      <c r="B12" s="43">
        <v>1.26E-4</v>
      </c>
      <c r="C12" s="43">
        <v>1.26E-4</v>
      </c>
      <c r="D12" s="44">
        <v>99291.199999999997</v>
      </c>
      <c r="E12" s="44">
        <v>12.6</v>
      </c>
      <c r="F12" s="48">
        <v>71.36</v>
      </c>
      <c r="G12" s="6" t="s">
        <v>9</v>
      </c>
      <c r="H12" s="6">
        <v>5</v>
      </c>
      <c r="I12" s="43">
        <v>1.1900000000000001E-4</v>
      </c>
      <c r="J12" s="43">
        <v>1.1900000000000001E-4</v>
      </c>
      <c r="K12" s="44">
        <v>99459</v>
      </c>
      <c r="L12" s="44">
        <v>11.8</v>
      </c>
      <c r="M12" s="48">
        <v>75.959999999999994</v>
      </c>
    </row>
    <row r="13" spans="1:13">
      <c r="A13" s="6">
        <v>6</v>
      </c>
      <c r="B13" s="43">
        <v>1.1900000000000001E-4</v>
      </c>
      <c r="C13" s="43">
        <v>1.1900000000000001E-4</v>
      </c>
      <c r="D13" s="44">
        <v>99278.7</v>
      </c>
      <c r="E13" s="44">
        <v>11.8</v>
      </c>
      <c r="F13" s="48">
        <v>70.37</v>
      </c>
      <c r="G13" s="6" t="s">
        <v>9</v>
      </c>
      <c r="H13" s="6">
        <v>6</v>
      </c>
      <c r="I13" s="43">
        <v>1.17E-4</v>
      </c>
      <c r="J13" s="43">
        <v>1.17E-4</v>
      </c>
      <c r="K13" s="44">
        <v>99447.2</v>
      </c>
      <c r="L13" s="44">
        <v>11.6</v>
      </c>
      <c r="M13" s="48">
        <v>74.959999999999994</v>
      </c>
    </row>
    <row r="14" spans="1:13">
      <c r="A14" s="6">
        <v>7</v>
      </c>
      <c r="B14" s="43">
        <v>1.16E-4</v>
      </c>
      <c r="C14" s="43">
        <v>1.16E-4</v>
      </c>
      <c r="D14" s="44">
        <v>99266.8</v>
      </c>
      <c r="E14" s="44">
        <v>11.5</v>
      </c>
      <c r="F14" s="48">
        <v>69.38</v>
      </c>
      <c r="G14" s="6" t="s">
        <v>9</v>
      </c>
      <c r="H14" s="6">
        <v>7</v>
      </c>
      <c r="I14" s="43">
        <v>9.0000000000000006E-5</v>
      </c>
      <c r="J14" s="43">
        <v>9.0000000000000006E-5</v>
      </c>
      <c r="K14" s="44">
        <v>99435.6</v>
      </c>
      <c r="L14" s="44">
        <v>9</v>
      </c>
      <c r="M14" s="48">
        <v>73.97</v>
      </c>
    </row>
    <row r="15" spans="1:13">
      <c r="A15" s="6">
        <v>8</v>
      </c>
      <c r="B15" s="43">
        <v>9.2E-5</v>
      </c>
      <c r="C15" s="43">
        <v>9.2E-5</v>
      </c>
      <c r="D15" s="44">
        <v>99255.3</v>
      </c>
      <c r="E15" s="44">
        <v>9.1</v>
      </c>
      <c r="F15" s="48">
        <v>68.39</v>
      </c>
      <c r="G15" s="6" t="s">
        <v>9</v>
      </c>
      <c r="H15" s="6">
        <v>8</v>
      </c>
      <c r="I15" s="43">
        <v>9.6000000000000002E-5</v>
      </c>
      <c r="J15" s="43">
        <v>9.6000000000000002E-5</v>
      </c>
      <c r="K15" s="44">
        <v>99426.6</v>
      </c>
      <c r="L15" s="44">
        <v>9.6</v>
      </c>
      <c r="M15" s="48">
        <v>72.98</v>
      </c>
    </row>
    <row r="16" spans="1:13">
      <c r="A16" s="6">
        <v>9</v>
      </c>
      <c r="B16" s="43">
        <v>1.3300000000000001E-4</v>
      </c>
      <c r="C16" s="43">
        <v>1.3300000000000001E-4</v>
      </c>
      <c r="D16" s="44">
        <v>99246.3</v>
      </c>
      <c r="E16" s="44">
        <v>13.2</v>
      </c>
      <c r="F16" s="48">
        <v>67.400000000000006</v>
      </c>
      <c r="G16" s="6" t="s">
        <v>9</v>
      </c>
      <c r="H16" s="6">
        <v>9</v>
      </c>
      <c r="I16" s="43">
        <v>8.1000000000000004E-5</v>
      </c>
      <c r="J16" s="43">
        <v>8.1000000000000004E-5</v>
      </c>
      <c r="K16" s="44">
        <v>99417.1</v>
      </c>
      <c r="L16" s="44">
        <v>8.1</v>
      </c>
      <c r="M16" s="48">
        <v>71.989999999999995</v>
      </c>
    </row>
    <row r="17" spans="1:13">
      <c r="A17" s="6">
        <v>10</v>
      </c>
      <c r="B17" s="43">
        <v>1.01E-4</v>
      </c>
      <c r="C17" s="43">
        <v>1.01E-4</v>
      </c>
      <c r="D17" s="44">
        <v>99233</v>
      </c>
      <c r="E17" s="44">
        <v>10</v>
      </c>
      <c r="F17" s="48">
        <v>66.400000000000006</v>
      </c>
      <c r="G17" s="6" t="s">
        <v>9</v>
      </c>
      <c r="H17" s="6">
        <v>10</v>
      </c>
      <c r="I17" s="43">
        <v>1.21E-4</v>
      </c>
      <c r="J17" s="43">
        <v>1.21E-4</v>
      </c>
      <c r="K17" s="44">
        <v>99409</v>
      </c>
      <c r="L17" s="44">
        <v>12.1</v>
      </c>
      <c r="M17" s="48">
        <v>70.989999999999995</v>
      </c>
    </row>
    <row r="18" spans="1:13">
      <c r="A18" s="6">
        <v>11</v>
      </c>
      <c r="B18" s="43">
        <v>1.6000000000000001E-4</v>
      </c>
      <c r="C18" s="43">
        <v>1.6000000000000001E-4</v>
      </c>
      <c r="D18" s="44">
        <v>99223</v>
      </c>
      <c r="E18" s="44">
        <v>15.9</v>
      </c>
      <c r="F18" s="48">
        <v>65.41</v>
      </c>
      <c r="G18" s="6" t="s">
        <v>9</v>
      </c>
      <c r="H18" s="6">
        <v>11</v>
      </c>
      <c r="I18" s="43">
        <v>6.7000000000000002E-5</v>
      </c>
      <c r="J18" s="43">
        <v>6.7000000000000002E-5</v>
      </c>
      <c r="K18" s="44">
        <v>99396.9</v>
      </c>
      <c r="L18" s="44">
        <v>6.6</v>
      </c>
      <c r="M18" s="48">
        <v>70</v>
      </c>
    </row>
    <row r="19" spans="1:13">
      <c r="A19" s="6">
        <v>12</v>
      </c>
      <c r="B19" s="43">
        <v>1.1900000000000001E-4</v>
      </c>
      <c r="C19" s="43">
        <v>1.1900000000000001E-4</v>
      </c>
      <c r="D19" s="44">
        <v>99207.2</v>
      </c>
      <c r="E19" s="44">
        <v>11.8</v>
      </c>
      <c r="F19" s="48">
        <v>64.42</v>
      </c>
      <c r="G19" s="6" t="s">
        <v>9</v>
      </c>
      <c r="H19" s="6">
        <v>12</v>
      </c>
      <c r="I19" s="43">
        <v>1.12E-4</v>
      </c>
      <c r="J19" s="43">
        <v>1.12E-4</v>
      </c>
      <c r="K19" s="44">
        <v>99390.3</v>
      </c>
      <c r="L19" s="44">
        <v>11.1</v>
      </c>
      <c r="M19" s="48">
        <v>69.010000000000005</v>
      </c>
    </row>
    <row r="20" spans="1:13">
      <c r="A20" s="6">
        <v>13</v>
      </c>
      <c r="B20" s="43">
        <v>2.1000000000000001E-4</v>
      </c>
      <c r="C20" s="43">
        <v>2.1000000000000001E-4</v>
      </c>
      <c r="D20" s="44">
        <v>99195.3</v>
      </c>
      <c r="E20" s="44">
        <v>20.8</v>
      </c>
      <c r="F20" s="48">
        <v>63.43</v>
      </c>
      <c r="G20" s="6" t="s">
        <v>9</v>
      </c>
      <c r="H20" s="6">
        <v>13</v>
      </c>
      <c r="I20" s="43">
        <v>1.26E-4</v>
      </c>
      <c r="J20" s="43">
        <v>1.26E-4</v>
      </c>
      <c r="K20" s="44">
        <v>99379.199999999997</v>
      </c>
      <c r="L20" s="44">
        <v>12.6</v>
      </c>
      <c r="M20" s="48">
        <v>68.010000000000005</v>
      </c>
    </row>
    <row r="21" spans="1:13">
      <c r="A21" s="6">
        <v>14</v>
      </c>
      <c r="B21" s="43">
        <v>2.2100000000000001E-4</v>
      </c>
      <c r="C21" s="43">
        <v>2.2100000000000001E-4</v>
      </c>
      <c r="D21" s="44">
        <v>99174.5</v>
      </c>
      <c r="E21" s="44">
        <v>21.9</v>
      </c>
      <c r="F21" s="48">
        <v>62.44</v>
      </c>
      <c r="G21" s="6" t="s">
        <v>9</v>
      </c>
      <c r="H21" s="6">
        <v>14</v>
      </c>
      <c r="I21" s="43">
        <v>1.8200000000000001E-4</v>
      </c>
      <c r="J21" s="43">
        <v>1.8200000000000001E-4</v>
      </c>
      <c r="K21" s="44">
        <v>99366.7</v>
      </c>
      <c r="L21" s="44">
        <v>18.100000000000001</v>
      </c>
      <c r="M21" s="48">
        <v>67.02</v>
      </c>
    </row>
    <row r="22" spans="1:13">
      <c r="A22" s="6">
        <v>15</v>
      </c>
      <c r="B22" s="43">
        <v>2.8200000000000002E-4</v>
      </c>
      <c r="C22" s="43">
        <v>2.8200000000000002E-4</v>
      </c>
      <c r="D22" s="44">
        <v>99152.6</v>
      </c>
      <c r="E22" s="44">
        <v>28</v>
      </c>
      <c r="F22" s="48">
        <v>61.46</v>
      </c>
      <c r="G22" s="6" t="s">
        <v>9</v>
      </c>
      <c r="H22" s="6">
        <v>15</v>
      </c>
      <c r="I22" s="43">
        <v>1.3899999999999999E-4</v>
      </c>
      <c r="J22" s="43">
        <v>1.3899999999999999E-4</v>
      </c>
      <c r="K22" s="44">
        <v>99348.6</v>
      </c>
      <c r="L22" s="44">
        <v>13.8</v>
      </c>
      <c r="M22" s="48">
        <v>66.03</v>
      </c>
    </row>
    <row r="23" spans="1:13">
      <c r="A23" s="6">
        <v>16</v>
      </c>
      <c r="B23" s="43">
        <v>4.0400000000000001E-4</v>
      </c>
      <c r="C23" s="43">
        <v>4.0400000000000001E-4</v>
      </c>
      <c r="D23" s="44">
        <v>99124.7</v>
      </c>
      <c r="E23" s="44">
        <v>40</v>
      </c>
      <c r="F23" s="48">
        <v>60.47</v>
      </c>
      <c r="G23" s="6" t="s">
        <v>9</v>
      </c>
      <c r="H23" s="6">
        <v>16</v>
      </c>
      <c r="I23" s="43">
        <v>2.5300000000000002E-4</v>
      </c>
      <c r="J23" s="43">
        <v>2.5300000000000002E-4</v>
      </c>
      <c r="K23" s="44">
        <v>99334.8</v>
      </c>
      <c r="L23" s="44">
        <v>25.2</v>
      </c>
      <c r="M23" s="48">
        <v>65.040000000000006</v>
      </c>
    </row>
    <row r="24" spans="1:13">
      <c r="A24" s="6">
        <v>17</v>
      </c>
      <c r="B24" s="43">
        <v>5.7700000000000004E-4</v>
      </c>
      <c r="C24" s="43">
        <v>5.7700000000000004E-4</v>
      </c>
      <c r="D24" s="44">
        <v>99084.7</v>
      </c>
      <c r="E24" s="44">
        <v>57.1</v>
      </c>
      <c r="F24" s="48">
        <v>59.5</v>
      </c>
      <c r="G24" s="6" t="s">
        <v>9</v>
      </c>
      <c r="H24" s="6">
        <v>17</v>
      </c>
      <c r="I24" s="43">
        <v>2.8899999999999998E-4</v>
      </c>
      <c r="J24" s="43">
        <v>2.8899999999999998E-4</v>
      </c>
      <c r="K24" s="44">
        <v>99309.6</v>
      </c>
      <c r="L24" s="44">
        <v>28.7</v>
      </c>
      <c r="M24" s="48">
        <v>64.06</v>
      </c>
    </row>
    <row r="25" spans="1:13">
      <c r="A25" s="6">
        <v>18</v>
      </c>
      <c r="B25" s="43">
        <v>7.8600000000000002E-4</v>
      </c>
      <c r="C25" s="43">
        <v>7.8600000000000002E-4</v>
      </c>
      <c r="D25" s="44">
        <v>99027.5</v>
      </c>
      <c r="E25" s="44">
        <v>77.8</v>
      </c>
      <c r="F25" s="48">
        <v>58.53</v>
      </c>
      <c r="G25" s="6" t="s">
        <v>9</v>
      </c>
      <c r="H25" s="6">
        <v>18</v>
      </c>
      <c r="I25" s="43">
        <v>2.72E-4</v>
      </c>
      <c r="J25" s="43">
        <v>2.72E-4</v>
      </c>
      <c r="K25" s="44">
        <v>99280.9</v>
      </c>
      <c r="L25" s="44">
        <v>27</v>
      </c>
      <c r="M25" s="48">
        <v>63.08</v>
      </c>
    </row>
    <row r="26" spans="1:13">
      <c r="A26" s="6">
        <v>19</v>
      </c>
      <c r="B26" s="43">
        <v>7.27E-4</v>
      </c>
      <c r="C26" s="43">
        <v>7.2599999999999997E-4</v>
      </c>
      <c r="D26" s="44">
        <v>98949.7</v>
      </c>
      <c r="E26" s="44">
        <v>71.900000000000006</v>
      </c>
      <c r="F26" s="48">
        <v>57.58</v>
      </c>
      <c r="G26" s="6" t="s">
        <v>9</v>
      </c>
      <c r="H26" s="6">
        <v>19</v>
      </c>
      <c r="I26" s="43">
        <v>3.2600000000000001E-4</v>
      </c>
      <c r="J26" s="43">
        <v>3.2600000000000001E-4</v>
      </c>
      <c r="K26" s="44">
        <v>99253.9</v>
      </c>
      <c r="L26" s="44">
        <v>32.4</v>
      </c>
      <c r="M26" s="48">
        <v>62.09</v>
      </c>
    </row>
    <row r="27" spans="1:13">
      <c r="A27" s="6">
        <v>20</v>
      </c>
      <c r="B27" s="43">
        <v>8.9300000000000002E-4</v>
      </c>
      <c r="C27" s="43">
        <v>8.92E-4</v>
      </c>
      <c r="D27" s="44">
        <v>98877.8</v>
      </c>
      <c r="E27" s="44">
        <v>88.2</v>
      </c>
      <c r="F27" s="48">
        <v>56.62</v>
      </c>
      <c r="G27" s="6" t="s">
        <v>9</v>
      </c>
      <c r="H27" s="6">
        <v>20</v>
      </c>
      <c r="I27" s="43">
        <v>2.8400000000000002E-4</v>
      </c>
      <c r="J27" s="43">
        <v>2.8400000000000002E-4</v>
      </c>
      <c r="K27" s="44">
        <v>99221.5</v>
      </c>
      <c r="L27" s="44">
        <v>28.2</v>
      </c>
      <c r="M27" s="48">
        <v>61.11</v>
      </c>
    </row>
    <row r="28" spans="1:13">
      <c r="A28" s="6">
        <v>21</v>
      </c>
      <c r="B28" s="43">
        <v>8.0699999999999999E-4</v>
      </c>
      <c r="C28" s="43">
        <v>8.0599999999999997E-4</v>
      </c>
      <c r="D28" s="44">
        <v>98789.6</v>
      </c>
      <c r="E28" s="44">
        <v>79.7</v>
      </c>
      <c r="F28" s="48">
        <v>55.67</v>
      </c>
      <c r="G28" s="6" t="s">
        <v>9</v>
      </c>
      <c r="H28" s="6">
        <v>21</v>
      </c>
      <c r="I28" s="43">
        <v>3.01E-4</v>
      </c>
      <c r="J28" s="43">
        <v>3.01E-4</v>
      </c>
      <c r="K28" s="44">
        <v>99193.3</v>
      </c>
      <c r="L28" s="44">
        <v>29.8</v>
      </c>
      <c r="M28" s="48">
        <v>60.13</v>
      </c>
    </row>
    <row r="29" spans="1:13">
      <c r="A29" s="6">
        <v>22</v>
      </c>
      <c r="B29" s="43">
        <v>9.2500000000000004E-4</v>
      </c>
      <c r="C29" s="43">
        <v>9.2500000000000004E-4</v>
      </c>
      <c r="D29" s="44">
        <v>98709.9</v>
      </c>
      <c r="E29" s="44">
        <v>91.3</v>
      </c>
      <c r="F29" s="48">
        <v>54.71</v>
      </c>
      <c r="G29" s="6" t="s">
        <v>9</v>
      </c>
      <c r="H29" s="6">
        <v>22</v>
      </c>
      <c r="I29" s="43">
        <v>2.6800000000000001E-4</v>
      </c>
      <c r="J29" s="43">
        <v>2.6800000000000001E-4</v>
      </c>
      <c r="K29" s="44">
        <v>99163.5</v>
      </c>
      <c r="L29" s="44">
        <v>26.6</v>
      </c>
      <c r="M29" s="48">
        <v>59.15</v>
      </c>
    </row>
    <row r="30" spans="1:13">
      <c r="A30" s="6">
        <v>23</v>
      </c>
      <c r="B30" s="43">
        <v>8.1099999999999998E-4</v>
      </c>
      <c r="C30" s="43">
        <v>8.0999999999999996E-4</v>
      </c>
      <c r="D30" s="44">
        <v>98618.6</v>
      </c>
      <c r="E30" s="44">
        <v>79.900000000000006</v>
      </c>
      <c r="F30" s="48">
        <v>53.76</v>
      </c>
      <c r="G30" s="6" t="s">
        <v>9</v>
      </c>
      <c r="H30" s="6">
        <v>23</v>
      </c>
      <c r="I30" s="43">
        <v>3.0600000000000001E-4</v>
      </c>
      <c r="J30" s="43">
        <v>3.0600000000000001E-4</v>
      </c>
      <c r="K30" s="44">
        <v>99136.9</v>
      </c>
      <c r="L30" s="44">
        <v>30.3</v>
      </c>
      <c r="M30" s="48">
        <v>58.17</v>
      </c>
    </row>
    <row r="31" spans="1:13">
      <c r="A31" s="6">
        <v>24</v>
      </c>
      <c r="B31" s="43">
        <v>8.4999999999999995E-4</v>
      </c>
      <c r="C31" s="43">
        <v>8.4900000000000004E-4</v>
      </c>
      <c r="D31" s="44">
        <v>98538.7</v>
      </c>
      <c r="E31" s="44">
        <v>83.7</v>
      </c>
      <c r="F31" s="48">
        <v>52.81</v>
      </c>
      <c r="G31" s="6" t="s">
        <v>9</v>
      </c>
      <c r="H31" s="6">
        <v>24</v>
      </c>
      <c r="I31" s="43">
        <v>3.3799999999999998E-4</v>
      </c>
      <c r="J31" s="43">
        <v>3.3799999999999998E-4</v>
      </c>
      <c r="K31" s="44">
        <v>99106.5</v>
      </c>
      <c r="L31" s="44">
        <v>33.5</v>
      </c>
      <c r="M31" s="48">
        <v>57.18</v>
      </c>
    </row>
    <row r="32" spans="1:13">
      <c r="A32" s="6">
        <v>25</v>
      </c>
      <c r="B32" s="43">
        <v>9.4300000000000004E-4</v>
      </c>
      <c r="C32" s="43">
        <v>9.4200000000000002E-4</v>
      </c>
      <c r="D32" s="44">
        <v>98455</v>
      </c>
      <c r="E32" s="44">
        <v>92.8</v>
      </c>
      <c r="F32" s="48">
        <v>51.85</v>
      </c>
      <c r="G32" s="6" t="s">
        <v>9</v>
      </c>
      <c r="H32" s="6">
        <v>25</v>
      </c>
      <c r="I32" s="43">
        <v>3.5100000000000002E-4</v>
      </c>
      <c r="J32" s="43">
        <v>3.5100000000000002E-4</v>
      </c>
      <c r="K32" s="44">
        <v>99073</v>
      </c>
      <c r="L32" s="44">
        <v>34.700000000000003</v>
      </c>
      <c r="M32" s="48">
        <v>56.2</v>
      </c>
    </row>
    <row r="33" spans="1:13">
      <c r="A33" s="6">
        <v>26</v>
      </c>
      <c r="B33" s="43">
        <v>9.0700000000000004E-4</v>
      </c>
      <c r="C33" s="43">
        <v>9.0600000000000001E-4</v>
      </c>
      <c r="D33" s="44">
        <v>98362.3</v>
      </c>
      <c r="E33" s="44">
        <v>89.2</v>
      </c>
      <c r="F33" s="48">
        <v>50.9</v>
      </c>
      <c r="G33" s="6" t="s">
        <v>9</v>
      </c>
      <c r="H33" s="6">
        <v>26</v>
      </c>
      <c r="I33" s="43">
        <v>3.3399999999999999E-4</v>
      </c>
      <c r="J33" s="43">
        <v>3.3399999999999999E-4</v>
      </c>
      <c r="K33" s="44">
        <v>99038.3</v>
      </c>
      <c r="L33" s="44">
        <v>33</v>
      </c>
      <c r="M33" s="48">
        <v>55.22</v>
      </c>
    </row>
    <row r="34" spans="1:13">
      <c r="A34" s="6">
        <v>27</v>
      </c>
      <c r="B34" s="43">
        <v>9.6299999999999999E-4</v>
      </c>
      <c r="C34" s="43">
        <v>9.6199999999999996E-4</v>
      </c>
      <c r="D34" s="44">
        <v>98273.1</v>
      </c>
      <c r="E34" s="44">
        <v>94.5</v>
      </c>
      <c r="F34" s="48">
        <v>49.94</v>
      </c>
      <c r="G34" s="6" t="s">
        <v>9</v>
      </c>
      <c r="H34" s="6">
        <v>27</v>
      </c>
      <c r="I34" s="43">
        <v>3.48E-4</v>
      </c>
      <c r="J34" s="43">
        <v>3.48E-4</v>
      </c>
      <c r="K34" s="44">
        <v>99005.3</v>
      </c>
      <c r="L34" s="44">
        <v>34.5</v>
      </c>
      <c r="M34" s="48">
        <v>54.24</v>
      </c>
    </row>
    <row r="35" spans="1:13">
      <c r="A35" s="6">
        <v>28</v>
      </c>
      <c r="B35" s="43">
        <v>1.0059999999999999E-3</v>
      </c>
      <c r="C35" s="43">
        <v>1.005E-3</v>
      </c>
      <c r="D35" s="44">
        <v>98178.6</v>
      </c>
      <c r="E35" s="44">
        <v>98.7</v>
      </c>
      <c r="F35" s="48">
        <v>48.99</v>
      </c>
      <c r="G35" s="6" t="s">
        <v>9</v>
      </c>
      <c r="H35" s="6">
        <v>28</v>
      </c>
      <c r="I35" s="43">
        <v>3.4900000000000003E-4</v>
      </c>
      <c r="J35" s="43">
        <v>3.4900000000000003E-4</v>
      </c>
      <c r="K35" s="44">
        <v>98970.8</v>
      </c>
      <c r="L35" s="44">
        <v>34.5</v>
      </c>
      <c r="M35" s="48">
        <v>53.26</v>
      </c>
    </row>
    <row r="36" spans="1:13">
      <c r="A36" s="6">
        <v>29</v>
      </c>
      <c r="B36" s="43">
        <v>9.990000000000001E-4</v>
      </c>
      <c r="C36" s="43">
        <v>9.9799999999999997E-4</v>
      </c>
      <c r="D36" s="44">
        <v>98079.9</v>
      </c>
      <c r="E36" s="44">
        <v>97.9</v>
      </c>
      <c r="F36" s="48">
        <v>48.04</v>
      </c>
      <c r="G36" s="6" t="s">
        <v>9</v>
      </c>
      <c r="H36" s="6">
        <v>29</v>
      </c>
      <c r="I36" s="43">
        <v>3.86E-4</v>
      </c>
      <c r="J36" s="43">
        <v>3.86E-4</v>
      </c>
      <c r="K36" s="44">
        <v>98936.3</v>
      </c>
      <c r="L36" s="44">
        <v>38.200000000000003</v>
      </c>
      <c r="M36" s="48">
        <v>52.28</v>
      </c>
    </row>
    <row r="37" spans="1:13">
      <c r="A37" s="6">
        <v>30</v>
      </c>
      <c r="B37" s="43">
        <v>1.1130000000000001E-3</v>
      </c>
      <c r="C37" s="43">
        <v>1.1130000000000001E-3</v>
      </c>
      <c r="D37" s="44">
        <v>97981.9</v>
      </c>
      <c r="E37" s="44">
        <v>109</v>
      </c>
      <c r="F37" s="48">
        <v>47.09</v>
      </c>
      <c r="G37" s="6" t="s">
        <v>9</v>
      </c>
      <c r="H37" s="6">
        <v>30</v>
      </c>
      <c r="I37" s="43">
        <v>3.9199999999999999E-4</v>
      </c>
      <c r="J37" s="43">
        <v>3.9199999999999999E-4</v>
      </c>
      <c r="K37" s="44">
        <v>98898.1</v>
      </c>
      <c r="L37" s="44">
        <v>38.799999999999997</v>
      </c>
      <c r="M37" s="48">
        <v>51.3</v>
      </c>
    </row>
    <row r="38" spans="1:13">
      <c r="A38" s="6">
        <v>31</v>
      </c>
      <c r="B38" s="43">
        <v>1.041E-3</v>
      </c>
      <c r="C38" s="43">
        <v>1.0399999999999999E-3</v>
      </c>
      <c r="D38" s="44">
        <v>97872.9</v>
      </c>
      <c r="E38" s="44">
        <v>101.8</v>
      </c>
      <c r="F38" s="48">
        <v>46.14</v>
      </c>
      <c r="G38" s="6" t="s">
        <v>9</v>
      </c>
      <c r="H38" s="6">
        <v>31</v>
      </c>
      <c r="I38" s="43">
        <v>5.0500000000000002E-4</v>
      </c>
      <c r="J38" s="43">
        <v>5.0500000000000002E-4</v>
      </c>
      <c r="K38" s="44">
        <v>98859.4</v>
      </c>
      <c r="L38" s="44">
        <v>49.9</v>
      </c>
      <c r="M38" s="48">
        <v>50.32</v>
      </c>
    </row>
    <row r="39" spans="1:13">
      <c r="A39" s="6">
        <v>32</v>
      </c>
      <c r="B39" s="43">
        <v>1.1659999999999999E-3</v>
      </c>
      <c r="C39" s="43">
        <v>1.165E-3</v>
      </c>
      <c r="D39" s="44">
        <v>97771.1</v>
      </c>
      <c r="E39" s="44">
        <v>113.9</v>
      </c>
      <c r="F39" s="48">
        <v>45.19</v>
      </c>
      <c r="G39" s="6" t="s">
        <v>9</v>
      </c>
      <c r="H39" s="6">
        <v>32</v>
      </c>
      <c r="I39" s="43">
        <v>5.0500000000000002E-4</v>
      </c>
      <c r="J39" s="43">
        <v>5.0500000000000002E-4</v>
      </c>
      <c r="K39" s="44">
        <v>98809.5</v>
      </c>
      <c r="L39" s="44">
        <v>49.9</v>
      </c>
      <c r="M39" s="48">
        <v>49.34</v>
      </c>
    </row>
    <row r="40" spans="1:13">
      <c r="A40" s="6">
        <v>33</v>
      </c>
      <c r="B40" s="43">
        <v>1.137E-3</v>
      </c>
      <c r="C40" s="43">
        <v>1.1360000000000001E-3</v>
      </c>
      <c r="D40" s="44">
        <v>97657.2</v>
      </c>
      <c r="E40" s="44">
        <v>110.9</v>
      </c>
      <c r="F40" s="48">
        <v>44.24</v>
      </c>
      <c r="G40" s="6" t="s">
        <v>9</v>
      </c>
      <c r="H40" s="6">
        <v>33</v>
      </c>
      <c r="I40" s="43">
        <v>5.31E-4</v>
      </c>
      <c r="J40" s="43">
        <v>5.2999999999999998E-4</v>
      </c>
      <c r="K40" s="44">
        <v>98759.6</v>
      </c>
      <c r="L40" s="44">
        <v>52.4</v>
      </c>
      <c r="M40" s="48">
        <v>48.37</v>
      </c>
    </row>
    <row r="41" spans="1:13">
      <c r="A41" s="6">
        <v>34</v>
      </c>
      <c r="B41" s="43">
        <v>1.178E-3</v>
      </c>
      <c r="C41" s="43">
        <v>1.178E-3</v>
      </c>
      <c r="D41" s="44">
        <v>97546.3</v>
      </c>
      <c r="E41" s="44">
        <v>114.9</v>
      </c>
      <c r="F41" s="48">
        <v>43.29</v>
      </c>
      <c r="G41" s="6" t="s">
        <v>9</v>
      </c>
      <c r="H41" s="6">
        <v>34</v>
      </c>
      <c r="I41" s="43">
        <v>6.29E-4</v>
      </c>
      <c r="J41" s="43">
        <v>6.29E-4</v>
      </c>
      <c r="K41" s="44">
        <v>98707.199999999997</v>
      </c>
      <c r="L41" s="44">
        <v>62.1</v>
      </c>
      <c r="M41" s="48">
        <v>47.39</v>
      </c>
    </row>
    <row r="42" spans="1:13">
      <c r="A42" s="6">
        <v>35</v>
      </c>
      <c r="B42" s="43">
        <v>1.1820000000000001E-3</v>
      </c>
      <c r="C42" s="43">
        <v>1.1820000000000001E-3</v>
      </c>
      <c r="D42" s="44">
        <v>97431.4</v>
      </c>
      <c r="E42" s="44">
        <v>115.1</v>
      </c>
      <c r="F42" s="48">
        <v>42.34</v>
      </c>
      <c r="G42" s="6" t="s">
        <v>9</v>
      </c>
      <c r="H42" s="6">
        <v>35</v>
      </c>
      <c r="I42" s="43">
        <v>6.3000000000000003E-4</v>
      </c>
      <c r="J42" s="43">
        <v>6.3000000000000003E-4</v>
      </c>
      <c r="K42" s="44">
        <v>98645.1</v>
      </c>
      <c r="L42" s="44">
        <v>62.1</v>
      </c>
      <c r="M42" s="48">
        <v>46.42</v>
      </c>
    </row>
    <row r="43" spans="1:13">
      <c r="A43" s="6">
        <v>36</v>
      </c>
      <c r="B43" s="43">
        <v>1.323E-3</v>
      </c>
      <c r="C43" s="43">
        <v>1.322E-3</v>
      </c>
      <c r="D43" s="44">
        <v>97316.3</v>
      </c>
      <c r="E43" s="44">
        <v>128.6</v>
      </c>
      <c r="F43" s="48">
        <v>41.39</v>
      </c>
      <c r="G43" s="6" t="s">
        <v>9</v>
      </c>
      <c r="H43" s="6">
        <v>36</v>
      </c>
      <c r="I43" s="43">
        <v>6.6200000000000005E-4</v>
      </c>
      <c r="J43" s="43">
        <v>6.6200000000000005E-4</v>
      </c>
      <c r="K43" s="44">
        <v>98582.9</v>
      </c>
      <c r="L43" s="44">
        <v>65.2</v>
      </c>
      <c r="M43" s="48">
        <v>45.45</v>
      </c>
    </row>
    <row r="44" spans="1:13">
      <c r="A44" s="6">
        <v>37</v>
      </c>
      <c r="B44" s="43">
        <v>1.4270000000000001E-3</v>
      </c>
      <c r="C44" s="43">
        <v>1.426E-3</v>
      </c>
      <c r="D44" s="44">
        <v>97187.6</v>
      </c>
      <c r="E44" s="44">
        <v>138.6</v>
      </c>
      <c r="F44" s="48">
        <v>40.44</v>
      </c>
      <c r="G44" s="6" t="s">
        <v>9</v>
      </c>
      <c r="H44" s="6">
        <v>37</v>
      </c>
      <c r="I44" s="43">
        <v>7.2800000000000002E-4</v>
      </c>
      <c r="J44" s="43">
        <v>7.2800000000000002E-4</v>
      </c>
      <c r="K44" s="44">
        <v>98517.7</v>
      </c>
      <c r="L44" s="44">
        <v>71.7</v>
      </c>
      <c r="M44" s="48">
        <v>44.48</v>
      </c>
    </row>
    <row r="45" spans="1:13">
      <c r="A45" s="6">
        <v>38</v>
      </c>
      <c r="B45" s="43">
        <v>1.387E-3</v>
      </c>
      <c r="C45" s="43">
        <v>1.3860000000000001E-3</v>
      </c>
      <c r="D45" s="44">
        <v>97049.1</v>
      </c>
      <c r="E45" s="44">
        <v>134.5</v>
      </c>
      <c r="F45" s="48">
        <v>39.5</v>
      </c>
      <c r="G45" s="6" t="s">
        <v>9</v>
      </c>
      <c r="H45" s="6">
        <v>38</v>
      </c>
      <c r="I45" s="43">
        <v>8.3900000000000001E-4</v>
      </c>
      <c r="J45" s="43">
        <v>8.3900000000000001E-4</v>
      </c>
      <c r="K45" s="44">
        <v>98446</v>
      </c>
      <c r="L45" s="44">
        <v>82.6</v>
      </c>
      <c r="M45" s="48">
        <v>43.51</v>
      </c>
    </row>
    <row r="46" spans="1:13">
      <c r="A46" s="6">
        <v>39</v>
      </c>
      <c r="B46" s="43">
        <v>1.5299999999999999E-3</v>
      </c>
      <c r="C46" s="43">
        <v>1.529E-3</v>
      </c>
      <c r="D46" s="44">
        <v>96914.6</v>
      </c>
      <c r="E46" s="44">
        <v>148.19999999999999</v>
      </c>
      <c r="F46" s="48">
        <v>38.56</v>
      </c>
      <c r="G46" s="6" t="s">
        <v>9</v>
      </c>
      <c r="H46" s="6">
        <v>39</v>
      </c>
      <c r="I46" s="43">
        <v>9.0799999999999995E-4</v>
      </c>
      <c r="J46" s="43">
        <v>9.0700000000000004E-4</v>
      </c>
      <c r="K46" s="44">
        <v>98363.5</v>
      </c>
      <c r="L46" s="44">
        <v>89.3</v>
      </c>
      <c r="M46" s="48">
        <v>42.55</v>
      </c>
    </row>
    <row r="47" spans="1:13">
      <c r="A47" s="6">
        <v>40</v>
      </c>
      <c r="B47" s="43">
        <v>1.668E-3</v>
      </c>
      <c r="C47" s="43">
        <v>1.6670000000000001E-3</v>
      </c>
      <c r="D47" s="44">
        <v>96766.399999999994</v>
      </c>
      <c r="E47" s="44">
        <v>161.30000000000001</v>
      </c>
      <c r="F47" s="48">
        <v>37.61</v>
      </c>
      <c r="G47" s="6" t="s">
        <v>9</v>
      </c>
      <c r="H47" s="6">
        <v>40</v>
      </c>
      <c r="I47" s="43">
        <v>9.3400000000000004E-4</v>
      </c>
      <c r="J47" s="43">
        <v>9.3300000000000002E-4</v>
      </c>
      <c r="K47" s="44">
        <v>98274.2</v>
      </c>
      <c r="L47" s="44">
        <v>91.7</v>
      </c>
      <c r="M47" s="48">
        <v>41.59</v>
      </c>
    </row>
    <row r="48" spans="1:13">
      <c r="A48" s="6">
        <v>41</v>
      </c>
      <c r="B48" s="43">
        <v>1.8439999999999999E-3</v>
      </c>
      <c r="C48" s="43">
        <v>1.843E-3</v>
      </c>
      <c r="D48" s="44">
        <v>96605.1</v>
      </c>
      <c r="E48" s="44">
        <v>178</v>
      </c>
      <c r="F48" s="48">
        <v>36.68</v>
      </c>
      <c r="G48" s="6" t="s">
        <v>9</v>
      </c>
      <c r="H48" s="6">
        <v>41</v>
      </c>
      <c r="I48" s="43">
        <v>1.0009999999999999E-3</v>
      </c>
      <c r="J48" s="43">
        <v>1E-3</v>
      </c>
      <c r="K48" s="44">
        <v>98182.5</v>
      </c>
      <c r="L48" s="44">
        <v>98.2</v>
      </c>
      <c r="M48" s="48">
        <v>40.630000000000003</v>
      </c>
    </row>
    <row r="49" spans="1:13">
      <c r="A49" s="6">
        <v>42</v>
      </c>
      <c r="B49" s="43">
        <v>1.9109999999999999E-3</v>
      </c>
      <c r="C49" s="43">
        <v>1.91E-3</v>
      </c>
      <c r="D49" s="44">
        <v>96427.1</v>
      </c>
      <c r="E49" s="44">
        <v>184.1</v>
      </c>
      <c r="F49" s="48">
        <v>35.74</v>
      </c>
      <c r="G49" s="6" t="s">
        <v>9</v>
      </c>
      <c r="H49" s="6">
        <v>42</v>
      </c>
      <c r="I49" s="43">
        <v>1.2099999999999999E-3</v>
      </c>
      <c r="J49" s="43">
        <v>1.209E-3</v>
      </c>
      <c r="K49" s="44">
        <v>98084.3</v>
      </c>
      <c r="L49" s="44">
        <v>118.6</v>
      </c>
      <c r="M49" s="48">
        <v>39.67</v>
      </c>
    </row>
    <row r="50" spans="1:13">
      <c r="A50" s="6">
        <v>43</v>
      </c>
      <c r="B50" s="43">
        <v>2.2190000000000001E-3</v>
      </c>
      <c r="C50" s="43">
        <v>2.2160000000000001E-3</v>
      </c>
      <c r="D50" s="44">
        <v>96243</v>
      </c>
      <c r="E50" s="44">
        <v>213.3</v>
      </c>
      <c r="F50" s="48">
        <v>34.81</v>
      </c>
      <c r="G50" s="6" t="s">
        <v>9</v>
      </c>
      <c r="H50" s="6">
        <v>43</v>
      </c>
      <c r="I50" s="43">
        <v>1.379E-3</v>
      </c>
      <c r="J50" s="43">
        <v>1.3780000000000001E-3</v>
      </c>
      <c r="K50" s="44">
        <v>97965.7</v>
      </c>
      <c r="L50" s="44">
        <v>135</v>
      </c>
      <c r="M50" s="48">
        <v>38.71</v>
      </c>
    </row>
    <row r="51" spans="1:13">
      <c r="A51" s="6">
        <v>44</v>
      </c>
      <c r="B51" s="43">
        <v>2.153E-3</v>
      </c>
      <c r="C51" s="43">
        <v>2.15E-3</v>
      </c>
      <c r="D51" s="44">
        <v>96029.7</v>
      </c>
      <c r="E51" s="44">
        <v>206.5</v>
      </c>
      <c r="F51" s="48">
        <v>33.89</v>
      </c>
      <c r="G51" s="6" t="s">
        <v>9</v>
      </c>
      <c r="H51" s="6">
        <v>44</v>
      </c>
      <c r="I51" s="43">
        <v>1.495E-3</v>
      </c>
      <c r="J51" s="43">
        <v>1.4940000000000001E-3</v>
      </c>
      <c r="K51" s="44">
        <v>97830.7</v>
      </c>
      <c r="L51" s="44">
        <v>146.1</v>
      </c>
      <c r="M51" s="48">
        <v>37.770000000000003</v>
      </c>
    </row>
    <row r="52" spans="1:13">
      <c r="A52" s="6">
        <v>45</v>
      </c>
      <c r="B52" s="43">
        <v>2.6059999999999998E-3</v>
      </c>
      <c r="C52" s="43">
        <v>2.6029999999999998E-3</v>
      </c>
      <c r="D52" s="44">
        <v>95823.2</v>
      </c>
      <c r="E52" s="44">
        <v>249.4</v>
      </c>
      <c r="F52" s="48">
        <v>32.96</v>
      </c>
      <c r="G52" s="6" t="s">
        <v>9</v>
      </c>
      <c r="H52" s="6">
        <v>45</v>
      </c>
      <c r="I52" s="43">
        <v>1.6900000000000001E-3</v>
      </c>
      <c r="J52" s="43">
        <v>1.689E-3</v>
      </c>
      <c r="K52" s="44">
        <v>97684.6</v>
      </c>
      <c r="L52" s="44">
        <v>165</v>
      </c>
      <c r="M52" s="48">
        <v>36.82</v>
      </c>
    </row>
    <row r="53" spans="1:13">
      <c r="A53" s="6">
        <v>46</v>
      </c>
      <c r="B53" s="43">
        <v>2.8189999999999999E-3</v>
      </c>
      <c r="C53" s="43">
        <v>2.8149999999999998E-3</v>
      </c>
      <c r="D53" s="44">
        <v>95573.8</v>
      </c>
      <c r="E53" s="44">
        <v>269</v>
      </c>
      <c r="F53" s="48">
        <v>32.04</v>
      </c>
      <c r="G53" s="6" t="s">
        <v>9</v>
      </c>
      <c r="H53" s="6">
        <v>46</v>
      </c>
      <c r="I53" s="43">
        <v>1.9419999999999999E-3</v>
      </c>
      <c r="J53" s="43">
        <v>1.9400000000000001E-3</v>
      </c>
      <c r="K53" s="44">
        <v>97519.6</v>
      </c>
      <c r="L53" s="44">
        <v>189.2</v>
      </c>
      <c r="M53" s="48">
        <v>35.880000000000003</v>
      </c>
    </row>
    <row r="54" spans="1:13">
      <c r="A54" s="6">
        <v>47</v>
      </c>
      <c r="B54" s="43">
        <v>3.228E-3</v>
      </c>
      <c r="C54" s="43">
        <v>3.2230000000000002E-3</v>
      </c>
      <c r="D54" s="44">
        <v>95304.8</v>
      </c>
      <c r="E54" s="44">
        <v>307.2</v>
      </c>
      <c r="F54" s="48">
        <v>31.13</v>
      </c>
      <c r="G54" s="6" t="s">
        <v>9</v>
      </c>
      <c r="H54" s="6">
        <v>47</v>
      </c>
      <c r="I54" s="43">
        <v>2.0170000000000001E-3</v>
      </c>
      <c r="J54" s="43">
        <v>2.0149999999999999E-3</v>
      </c>
      <c r="K54" s="44">
        <v>97330.4</v>
      </c>
      <c r="L54" s="44">
        <v>196.1</v>
      </c>
      <c r="M54" s="48">
        <v>34.950000000000003</v>
      </c>
    </row>
    <row r="55" spans="1:13">
      <c r="A55" s="6">
        <v>48</v>
      </c>
      <c r="B55" s="43">
        <v>3.274E-3</v>
      </c>
      <c r="C55" s="43">
        <v>3.2680000000000001E-3</v>
      </c>
      <c r="D55" s="44">
        <v>94997.7</v>
      </c>
      <c r="E55" s="44">
        <v>310.5</v>
      </c>
      <c r="F55" s="48">
        <v>30.23</v>
      </c>
      <c r="G55" s="6" t="s">
        <v>9</v>
      </c>
      <c r="H55" s="6">
        <v>48</v>
      </c>
      <c r="I55" s="43">
        <v>2.333E-3</v>
      </c>
      <c r="J55" s="43">
        <v>2.33E-3</v>
      </c>
      <c r="K55" s="44">
        <v>97134.3</v>
      </c>
      <c r="L55" s="44">
        <v>226.3</v>
      </c>
      <c r="M55" s="48">
        <v>34.020000000000003</v>
      </c>
    </row>
    <row r="56" spans="1:13">
      <c r="A56" s="6">
        <v>49</v>
      </c>
      <c r="B56" s="43">
        <v>3.9129999999999998E-3</v>
      </c>
      <c r="C56" s="43">
        <v>3.9060000000000002E-3</v>
      </c>
      <c r="D56" s="44">
        <v>94687.2</v>
      </c>
      <c r="E56" s="44">
        <v>369.8</v>
      </c>
      <c r="F56" s="48">
        <v>29.33</v>
      </c>
      <c r="G56" s="6" t="s">
        <v>9</v>
      </c>
      <c r="H56" s="6">
        <v>49</v>
      </c>
      <c r="I56" s="43">
        <v>2.4250000000000001E-3</v>
      </c>
      <c r="J56" s="43">
        <v>2.4220000000000001E-3</v>
      </c>
      <c r="K56" s="44">
        <v>96907.9</v>
      </c>
      <c r="L56" s="44">
        <v>234.7</v>
      </c>
      <c r="M56" s="48">
        <v>33.1</v>
      </c>
    </row>
    <row r="57" spans="1:13">
      <c r="A57" s="6">
        <v>50</v>
      </c>
      <c r="B57" s="43">
        <v>4.1590000000000004E-3</v>
      </c>
      <c r="C57" s="43">
        <v>4.15E-3</v>
      </c>
      <c r="D57" s="44">
        <v>94317.4</v>
      </c>
      <c r="E57" s="44">
        <v>391.4</v>
      </c>
      <c r="F57" s="48">
        <v>28.44</v>
      </c>
      <c r="G57" s="6" t="s">
        <v>9</v>
      </c>
      <c r="H57" s="6">
        <v>50</v>
      </c>
      <c r="I57" s="43">
        <v>2.575E-3</v>
      </c>
      <c r="J57" s="43">
        <v>2.5720000000000001E-3</v>
      </c>
      <c r="K57" s="44">
        <v>96673.2</v>
      </c>
      <c r="L57" s="44">
        <v>248.7</v>
      </c>
      <c r="M57" s="48">
        <v>32.18</v>
      </c>
    </row>
    <row r="58" spans="1:13">
      <c r="A58" s="6">
        <v>51</v>
      </c>
      <c r="B58" s="43">
        <v>4.3829999999999997E-3</v>
      </c>
      <c r="C58" s="43">
        <v>4.3740000000000003E-3</v>
      </c>
      <c r="D58" s="44">
        <v>93925.9</v>
      </c>
      <c r="E58" s="44">
        <v>410.8</v>
      </c>
      <c r="F58" s="48">
        <v>27.56</v>
      </c>
      <c r="G58" s="6" t="s">
        <v>9</v>
      </c>
      <c r="H58" s="6">
        <v>51</v>
      </c>
      <c r="I58" s="43">
        <v>2.8050000000000002E-3</v>
      </c>
      <c r="J58" s="43">
        <v>2.8010000000000001E-3</v>
      </c>
      <c r="K58" s="44">
        <v>96424.5</v>
      </c>
      <c r="L58" s="44">
        <v>270.10000000000002</v>
      </c>
      <c r="M58" s="48">
        <v>31.26</v>
      </c>
    </row>
    <row r="59" spans="1:13">
      <c r="A59" s="6">
        <v>52</v>
      </c>
      <c r="B59" s="43">
        <v>4.8570000000000002E-3</v>
      </c>
      <c r="C59" s="43">
        <v>4.8459999999999996E-3</v>
      </c>
      <c r="D59" s="44">
        <v>93515.1</v>
      </c>
      <c r="E59" s="44">
        <v>453.1</v>
      </c>
      <c r="F59" s="48">
        <v>26.68</v>
      </c>
      <c r="G59" s="6" t="s">
        <v>9</v>
      </c>
      <c r="H59" s="6">
        <v>52</v>
      </c>
      <c r="I59" s="43">
        <v>3.0639999999999999E-3</v>
      </c>
      <c r="J59" s="43">
        <v>3.0590000000000001E-3</v>
      </c>
      <c r="K59" s="44">
        <v>96154.4</v>
      </c>
      <c r="L59" s="44">
        <v>294.10000000000002</v>
      </c>
      <c r="M59" s="48">
        <v>30.35</v>
      </c>
    </row>
    <row r="60" spans="1:13">
      <c r="A60" s="6">
        <v>53</v>
      </c>
      <c r="B60" s="43">
        <v>5.1999999999999998E-3</v>
      </c>
      <c r="C60" s="43">
        <v>5.1859999999999996E-3</v>
      </c>
      <c r="D60" s="44">
        <v>93062</v>
      </c>
      <c r="E60" s="44">
        <v>482.6</v>
      </c>
      <c r="F60" s="48">
        <v>25.8</v>
      </c>
      <c r="G60" s="6" t="s">
        <v>9</v>
      </c>
      <c r="H60" s="6">
        <v>53</v>
      </c>
      <c r="I60" s="43">
        <v>3.447E-3</v>
      </c>
      <c r="J60" s="43">
        <v>3.441E-3</v>
      </c>
      <c r="K60" s="44">
        <v>95860.3</v>
      </c>
      <c r="L60" s="44">
        <v>329.8</v>
      </c>
      <c r="M60" s="48">
        <v>29.44</v>
      </c>
    </row>
    <row r="61" spans="1:13">
      <c r="A61" s="6">
        <v>54</v>
      </c>
      <c r="B61" s="43">
        <v>5.5329999999999997E-3</v>
      </c>
      <c r="C61" s="43">
        <v>5.5180000000000003E-3</v>
      </c>
      <c r="D61" s="44">
        <v>92579.4</v>
      </c>
      <c r="E61" s="44">
        <v>510.9</v>
      </c>
      <c r="F61" s="48">
        <v>24.94</v>
      </c>
      <c r="G61" s="6" t="s">
        <v>9</v>
      </c>
      <c r="H61" s="6">
        <v>54</v>
      </c>
      <c r="I61" s="43">
        <v>3.7009999999999999E-3</v>
      </c>
      <c r="J61" s="43">
        <v>3.6939999999999998E-3</v>
      </c>
      <c r="K61" s="44">
        <v>95530.4</v>
      </c>
      <c r="L61" s="44">
        <v>352.9</v>
      </c>
      <c r="M61" s="48">
        <v>28.54</v>
      </c>
    </row>
    <row r="62" spans="1:13">
      <c r="A62" s="6">
        <v>55</v>
      </c>
      <c r="B62" s="43">
        <v>6.0629999999999998E-3</v>
      </c>
      <c r="C62" s="43">
        <v>6.0439999999999999E-3</v>
      </c>
      <c r="D62" s="44">
        <v>92068.5</v>
      </c>
      <c r="E62" s="44">
        <v>556.5</v>
      </c>
      <c r="F62" s="48">
        <v>24.07</v>
      </c>
      <c r="G62" s="6" t="s">
        <v>9</v>
      </c>
      <c r="H62" s="6">
        <v>55</v>
      </c>
      <c r="I62" s="43">
        <v>3.921E-3</v>
      </c>
      <c r="J62" s="43">
        <v>3.9129999999999998E-3</v>
      </c>
      <c r="K62" s="44">
        <v>95177.600000000006</v>
      </c>
      <c r="L62" s="44">
        <v>372.4</v>
      </c>
      <c r="M62" s="48">
        <v>27.64</v>
      </c>
    </row>
    <row r="63" spans="1:13">
      <c r="A63" s="6">
        <v>56</v>
      </c>
      <c r="B63" s="43">
        <v>6.8929999999999998E-3</v>
      </c>
      <c r="C63" s="43">
        <v>6.8700000000000002E-3</v>
      </c>
      <c r="D63" s="44">
        <v>91512</v>
      </c>
      <c r="E63" s="44">
        <v>628.6</v>
      </c>
      <c r="F63" s="48">
        <v>23.21</v>
      </c>
      <c r="G63" s="6" t="s">
        <v>9</v>
      </c>
      <c r="H63" s="6">
        <v>56</v>
      </c>
      <c r="I63" s="43">
        <v>4.5580000000000004E-3</v>
      </c>
      <c r="J63" s="43">
        <v>4.5469999999999998E-3</v>
      </c>
      <c r="K63" s="44">
        <v>94805.1</v>
      </c>
      <c r="L63" s="44">
        <v>431.1</v>
      </c>
      <c r="M63" s="48">
        <v>26.75</v>
      </c>
    </row>
    <row r="64" spans="1:13">
      <c r="A64" s="6">
        <v>57</v>
      </c>
      <c r="B64" s="43">
        <v>7.7169999999999999E-3</v>
      </c>
      <c r="C64" s="43">
        <v>7.6880000000000004E-3</v>
      </c>
      <c r="D64" s="44">
        <v>90883.4</v>
      </c>
      <c r="E64" s="44">
        <v>698.7</v>
      </c>
      <c r="F64" s="48">
        <v>22.37</v>
      </c>
      <c r="G64" s="6" t="s">
        <v>9</v>
      </c>
      <c r="H64" s="6">
        <v>57</v>
      </c>
      <c r="I64" s="43">
        <v>4.973E-3</v>
      </c>
      <c r="J64" s="43">
        <v>4.96E-3</v>
      </c>
      <c r="K64" s="44">
        <v>94374</v>
      </c>
      <c r="L64" s="44">
        <v>468.1</v>
      </c>
      <c r="M64" s="48">
        <v>25.87</v>
      </c>
    </row>
    <row r="65" spans="1:13">
      <c r="A65" s="6">
        <v>58</v>
      </c>
      <c r="B65" s="43">
        <v>8.6449999999999999E-3</v>
      </c>
      <c r="C65" s="43">
        <v>8.6079999999999993E-3</v>
      </c>
      <c r="D65" s="44">
        <v>90184.7</v>
      </c>
      <c r="E65" s="44">
        <v>776.3</v>
      </c>
      <c r="F65" s="48">
        <v>21.54</v>
      </c>
      <c r="G65" s="6" t="s">
        <v>9</v>
      </c>
      <c r="H65" s="6">
        <v>58</v>
      </c>
      <c r="I65" s="43">
        <v>5.1510000000000002E-3</v>
      </c>
      <c r="J65" s="43">
        <v>5.1380000000000002E-3</v>
      </c>
      <c r="K65" s="44">
        <v>93905.9</v>
      </c>
      <c r="L65" s="44">
        <v>482.4</v>
      </c>
      <c r="M65" s="48">
        <v>25</v>
      </c>
    </row>
    <row r="66" spans="1:13">
      <c r="A66" s="6">
        <v>59</v>
      </c>
      <c r="B66" s="43">
        <v>9.4490000000000008E-3</v>
      </c>
      <c r="C66" s="43">
        <v>9.4050000000000002E-3</v>
      </c>
      <c r="D66" s="44">
        <v>89408.4</v>
      </c>
      <c r="E66" s="44">
        <v>840.9</v>
      </c>
      <c r="F66" s="48">
        <v>20.72</v>
      </c>
      <c r="G66" s="6" t="s">
        <v>9</v>
      </c>
      <c r="H66" s="6">
        <v>59</v>
      </c>
      <c r="I66" s="43">
        <v>5.6820000000000004E-3</v>
      </c>
      <c r="J66" s="43">
        <v>5.666E-3</v>
      </c>
      <c r="K66" s="44">
        <v>93423.4</v>
      </c>
      <c r="L66" s="44">
        <v>529.29999999999995</v>
      </c>
      <c r="M66" s="48">
        <v>24.12</v>
      </c>
    </row>
    <row r="67" spans="1:13">
      <c r="A67" s="6">
        <v>60</v>
      </c>
      <c r="B67" s="43">
        <v>1.0933E-2</v>
      </c>
      <c r="C67" s="43">
        <v>1.0874E-2</v>
      </c>
      <c r="D67" s="44">
        <v>88567.6</v>
      </c>
      <c r="E67" s="44">
        <v>963</v>
      </c>
      <c r="F67" s="48">
        <v>19.920000000000002</v>
      </c>
      <c r="G67" s="6" t="s">
        <v>9</v>
      </c>
      <c r="H67" s="6">
        <v>60</v>
      </c>
      <c r="I67" s="43">
        <v>6.7539999999999996E-3</v>
      </c>
      <c r="J67" s="43">
        <v>6.731E-3</v>
      </c>
      <c r="K67" s="44">
        <v>92894.1</v>
      </c>
      <c r="L67" s="44">
        <v>625.29999999999995</v>
      </c>
      <c r="M67" s="48">
        <v>23.26</v>
      </c>
    </row>
    <row r="68" spans="1:13">
      <c r="A68" s="6">
        <v>61</v>
      </c>
      <c r="B68" s="43">
        <v>1.1742000000000001E-2</v>
      </c>
      <c r="C68" s="43">
        <v>1.1674E-2</v>
      </c>
      <c r="D68" s="44">
        <v>87604.5</v>
      </c>
      <c r="E68" s="44">
        <v>1022.7</v>
      </c>
      <c r="F68" s="48">
        <v>19.13</v>
      </c>
      <c r="G68" s="6" t="s">
        <v>9</v>
      </c>
      <c r="H68" s="6">
        <v>61</v>
      </c>
      <c r="I68" s="43">
        <v>7.2589999999999998E-3</v>
      </c>
      <c r="J68" s="43">
        <v>7.2329999999999998E-3</v>
      </c>
      <c r="K68" s="44">
        <v>92268.800000000003</v>
      </c>
      <c r="L68" s="44">
        <v>667.4</v>
      </c>
      <c r="M68" s="48">
        <v>22.41</v>
      </c>
    </row>
    <row r="69" spans="1:13">
      <c r="A69" s="6">
        <v>62</v>
      </c>
      <c r="B69" s="43">
        <v>1.3187000000000001E-2</v>
      </c>
      <c r="C69" s="43">
        <v>1.3101E-2</v>
      </c>
      <c r="D69" s="44">
        <v>86581.9</v>
      </c>
      <c r="E69" s="44">
        <v>1134.3</v>
      </c>
      <c r="F69" s="48">
        <v>18.350000000000001</v>
      </c>
      <c r="G69" s="6" t="s">
        <v>9</v>
      </c>
      <c r="H69" s="6">
        <v>62</v>
      </c>
      <c r="I69" s="43">
        <v>7.9150000000000002E-3</v>
      </c>
      <c r="J69" s="43">
        <v>7.8840000000000004E-3</v>
      </c>
      <c r="K69" s="44">
        <v>91601.4</v>
      </c>
      <c r="L69" s="44">
        <v>722.2</v>
      </c>
      <c r="M69" s="48">
        <v>21.57</v>
      </c>
    </row>
    <row r="70" spans="1:13">
      <c r="A70" s="6">
        <v>63</v>
      </c>
      <c r="B70" s="43">
        <v>1.4298999999999999E-2</v>
      </c>
      <c r="C70" s="43">
        <v>1.4198000000000001E-2</v>
      </c>
      <c r="D70" s="44">
        <v>85447.6</v>
      </c>
      <c r="E70" s="44">
        <v>1213.2</v>
      </c>
      <c r="F70" s="48">
        <v>17.59</v>
      </c>
      <c r="G70" s="6" t="s">
        <v>9</v>
      </c>
      <c r="H70" s="6">
        <v>63</v>
      </c>
      <c r="I70" s="43">
        <v>8.4930000000000005E-3</v>
      </c>
      <c r="J70" s="43">
        <v>8.4580000000000002E-3</v>
      </c>
      <c r="K70" s="44">
        <v>90879.2</v>
      </c>
      <c r="L70" s="44">
        <v>768.6</v>
      </c>
      <c r="M70" s="48">
        <v>20.74</v>
      </c>
    </row>
    <row r="71" spans="1:13">
      <c r="A71" s="6">
        <v>64</v>
      </c>
      <c r="B71" s="43">
        <v>1.5703999999999999E-2</v>
      </c>
      <c r="C71" s="43">
        <v>1.5582E-2</v>
      </c>
      <c r="D71" s="44">
        <v>84234.4</v>
      </c>
      <c r="E71" s="44">
        <v>1312.5</v>
      </c>
      <c r="F71" s="48">
        <v>16.829999999999998</v>
      </c>
      <c r="G71" s="6" t="s">
        <v>9</v>
      </c>
      <c r="H71" s="6">
        <v>64</v>
      </c>
      <c r="I71" s="43">
        <v>9.5879999999999993E-3</v>
      </c>
      <c r="J71" s="43">
        <v>9.5420000000000001E-3</v>
      </c>
      <c r="K71" s="44">
        <v>90110.6</v>
      </c>
      <c r="L71" s="44">
        <v>859.8</v>
      </c>
      <c r="M71" s="48">
        <v>19.91</v>
      </c>
    </row>
    <row r="72" spans="1:13">
      <c r="A72" s="6">
        <v>65</v>
      </c>
      <c r="B72" s="43">
        <v>1.7319000000000001E-2</v>
      </c>
      <c r="C72" s="43">
        <v>1.7170000000000001E-2</v>
      </c>
      <c r="D72" s="44">
        <v>82921.899999999994</v>
      </c>
      <c r="E72" s="44">
        <v>1423.8</v>
      </c>
      <c r="F72" s="48">
        <v>16.09</v>
      </c>
      <c r="G72" s="6" t="s">
        <v>9</v>
      </c>
      <c r="H72" s="6">
        <v>65</v>
      </c>
      <c r="I72" s="43">
        <v>1.018E-2</v>
      </c>
      <c r="J72" s="43">
        <v>1.0129000000000001E-2</v>
      </c>
      <c r="K72" s="44">
        <v>89250.8</v>
      </c>
      <c r="L72" s="44">
        <v>904</v>
      </c>
      <c r="M72" s="48">
        <v>19.100000000000001</v>
      </c>
    </row>
    <row r="73" spans="1:13">
      <c r="A73" s="6">
        <v>66</v>
      </c>
      <c r="B73" s="43">
        <v>1.883E-2</v>
      </c>
      <c r="C73" s="43">
        <v>1.8655000000000001E-2</v>
      </c>
      <c r="D73" s="44">
        <v>81498.100000000006</v>
      </c>
      <c r="E73" s="44">
        <v>1520.3</v>
      </c>
      <c r="F73" s="48">
        <v>15.36</v>
      </c>
      <c r="G73" s="6" t="s">
        <v>9</v>
      </c>
      <c r="H73" s="6">
        <v>66</v>
      </c>
      <c r="I73" s="43">
        <v>1.171E-2</v>
      </c>
      <c r="J73" s="43">
        <v>1.1642E-2</v>
      </c>
      <c r="K73" s="44">
        <v>88346.8</v>
      </c>
      <c r="L73" s="44">
        <v>1028.5</v>
      </c>
      <c r="M73" s="48">
        <v>18.29</v>
      </c>
    </row>
    <row r="74" spans="1:13">
      <c r="A74" s="6">
        <v>67</v>
      </c>
      <c r="B74" s="43">
        <v>2.1190000000000001E-2</v>
      </c>
      <c r="C74" s="43">
        <v>2.0968000000000001E-2</v>
      </c>
      <c r="D74" s="44">
        <v>79977.8</v>
      </c>
      <c r="E74" s="44">
        <v>1677</v>
      </c>
      <c r="F74" s="48">
        <v>14.65</v>
      </c>
      <c r="G74" s="6" t="s">
        <v>9</v>
      </c>
      <c r="H74" s="6">
        <v>67</v>
      </c>
      <c r="I74" s="43">
        <v>1.272E-2</v>
      </c>
      <c r="J74" s="43">
        <v>1.264E-2</v>
      </c>
      <c r="K74" s="44">
        <v>87318.2</v>
      </c>
      <c r="L74" s="44">
        <v>1103.7</v>
      </c>
      <c r="M74" s="48">
        <v>17.5</v>
      </c>
    </row>
    <row r="75" spans="1:13">
      <c r="A75" s="6">
        <v>68</v>
      </c>
      <c r="B75" s="43">
        <v>2.3526999999999999E-2</v>
      </c>
      <c r="C75" s="43">
        <v>2.3254E-2</v>
      </c>
      <c r="D75" s="44">
        <v>78300.899999999994</v>
      </c>
      <c r="E75" s="44">
        <v>1820.8</v>
      </c>
      <c r="F75" s="48">
        <v>13.95</v>
      </c>
      <c r="G75" s="6" t="s">
        <v>9</v>
      </c>
      <c r="H75" s="6">
        <v>68</v>
      </c>
      <c r="I75" s="43">
        <v>1.4128999999999999E-2</v>
      </c>
      <c r="J75" s="43">
        <v>1.4030000000000001E-2</v>
      </c>
      <c r="K75" s="44">
        <v>86214.5</v>
      </c>
      <c r="L75" s="44">
        <v>1209.5999999999999</v>
      </c>
      <c r="M75" s="48">
        <v>16.71</v>
      </c>
    </row>
    <row r="76" spans="1:13">
      <c r="A76" s="6">
        <v>69</v>
      </c>
      <c r="B76" s="43">
        <v>2.6263000000000002E-2</v>
      </c>
      <c r="C76" s="43">
        <v>2.5922000000000001E-2</v>
      </c>
      <c r="D76" s="44">
        <v>76480.100000000006</v>
      </c>
      <c r="E76" s="44">
        <v>1982.5</v>
      </c>
      <c r="F76" s="48">
        <v>13.27</v>
      </c>
      <c r="G76" s="6" t="s">
        <v>9</v>
      </c>
      <c r="H76" s="6">
        <v>69</v>
      </c>
      <c r="I76" s="43">
        <v>1.5592999999999999E-2</v>
      </c>
      <c r="J76" s="43">
        <v>1.5473000000000001E-2</v>
      </c>
      <c r="K76" s="44">
        <v>85004.9</v>
      </c>
      <c r="L76" s="44">
        <v>1315.2</v>
      </c>
      <c r="M76" s="48">
        <v>15.95</v>
      </c>
    </row>
    <row r="77" spans="1:13">
      <c r="A77" s="6">
        <v>70</v>
      </c>
      <c r="B77" s="43">
        <v>2.8315E-2</v>
      </c>
      <c r="C77" s="43">
        <v>2.792E-2</v>
      </c>
      <c r="D77" s="44">
        <v>74497.600000000006</v>
      </c>
      <c r="E77" s="44">
        <v>2079.9</v>
      </c>
      <c r="F77" s="48">
        <v>12.61</v>
      </c>
      <c r="G77" s="6" t="s">
        <v>9</v>
      </c>
      <c r="H77" s="6">
        <v>70</v>
      </c>
      <c r="I77" s="43">
        <v>1.7132000000000001E-2</v>
      </c>
      <c r="J77" s="43">
        <v>1.6986999999999999E-2</v>
      </c>
      <c r="K77" s="44">
        <v>83689.7</v>
      </c>
      <c r="L77" s="44">
        <v>1421.6</v>
      </c>
      <c r="M77" s="48">
        <v>15.19</v>
      </c>
    </row>
    <row r="78" spans="1:13">
      <c r="A78" s="6">
        <v>71</v>
      </c>
      <c r="B78" s="43">
        <v>3.2725999999999998E-2</v>
      </c>
      <c r="C78" s="43">
        <v>3.2198999999999998E-2</v>
      </c>
      <c r="D78" s="44">
        <v>72417.600000000006</v>
      </c>
      <c r="E78" s="44">
        <v>2331.8000000000002</v>
      </c>
      <c r="F78" s="48">
        <v>11.96</v>
      </c>
      <c r="G78" s="6" t="s">
        <v>9</v>
      </c>
      <c r="H78" s="6">
        <v>71</v>
      </c>
      <c r="I78" s="43">
        <v>1.9899E-2</v>
      </c>
      <c r="J78" s="43">
        <v>1.9702999999999998E-2</v>
      </c>
      <c r="K78" s="44">
        <v>82268</v>
      </c>
      <c r="L78" s="44">
        <v>1620.9</v>
      </c>
      <c r="M78" s="48">
        <v>14.44</v>
      </c>
    </row>
    <row r="79" spans="1:13">
      <c r="A79" s="6">
        <v>72</v>
      </c>
      <c r="B79" s="43">
        <v>3.5921000000000002E-2</v>
      </c>
      <c r="C79" s="43">
        <v>3.5288E-2</v>
      </c>
      <c r="D79" s="44">
        <v>70085.8</v>
      </c>
      <c r="E79" s="44">
        <v>2473.1999999999998</v>
      </c>
      <c r="F79" s="48">
        <v>11.34</v>
      </c>
      <c r="G79" s="6" t="s">
        <v>9</v>
      </c>
      <c r="H79" s="6">
        <v>72</v>
      </c>
      <c r="I79" s="43">
        <v>2.2523999999999999E-2</v>
      </c>
      <c r="J79" s="43">
        <v>2.2273999999999999E-2</v>
      </c>
      <c r="K79" s="44">
        <v>80647.199999999997</v>
      </c>
      <c r="L79" s="44">
        <v>1796.3</v>
      </c>
      <c r="M79" s="48">
        <v>13.72</v>
      </c>
    </row>
    <row r="80" spans="1:13">
      <c r="A80" s="6">
        <v>73</v>
      </c>
      <c r="B80" s="43">
        <v>3.9524999999999998E-2</v>
      </c>
      <c r="C80" s="43">
        <v>3.8759000000000002E-2</v>
      </c>
      <c r="D80" s="44">
        <v>67612.7</v>
      </c>
      <c r="E80" s="44">
        <v>2620.6</v>
      </c>
      <c r="F80" s="48">
        <v>10.73</v>
      </c>
      <c r="G80" s="6" t="s">
        <v>9</v>
      </c>
      <c r="H80" s="6">
        <v>73</v>
      </c>
      <c r="I80" s="43">
        <v>2.5167999999999999E-2</v>
      </c>
      <c r="J80" s="43">
        <v>2.4854999999999999E-2</v>
      </c>
      <c r="K80" s="44">
        <v>78850.899999999994</v>
      </c>
      <c r="L80" s="44">
        <v>1959.9</v>
      </c>
      <c r="M80" s="48">
        <v>13.02</v>
      </c>
    </row>
    <row r="81" spans="1:13">
      <c r="A81" s="6">
        <v>74</v>
      </c>
      <c r="B81" s="43">
        <v>4.5217E-2</v>
      </c>
      <c r="C81" s="43">
        <v>4.4216999999999999E-2</v>
      </c>
      <c r="D81" s="44">
        <v>64992.1</v>
      </c>
      <c r="E81" s="44">
        <v>2873.8</v>
      </c>
      <c r="F81" s="48">
        <v>10.15</v>
      </c>
      <c r="G81" s="6" t="s">
        <v>9</v>
      </c>
      <c r="H81" s="6">
        <v>74</v>
      </c>
      <c r="I81" s="43">
        <v>2.7917999999999998E-2</v>
      </c>
      <c r="J81" s="43">
        <v>2.7533999999999999E-2</v>
      </c>
      <c r="K81" s="44">
        <v>76891</v>
      </c>
      <c r="L81" s="44">
        <v>2117.1</v>
      </c>
      <c r="M81" s="48">
        <v>12.34</v>
      </c>
    </row>
    <row r="82" spans="1:13">
      <c r="A82" s="6">
        <v>75</v>
      </c>
      <c r="B82" s="43">
        <v>4.9958000000000002E-2</v>
      </c>
      <c r="C82" s="43">
        <v>4.8741E-2</v>
      </c>
      <c r="D82" s="44">
        <v>62118.3</v>
      </c>
      <c r="E82" s="44">
        <v>3027.7</v>
      </c>
      <c r="F82" s="48">
        <v>9.59</v>
      </c>
      <c r="G82" s="6" t="s">
        <v>9</v>
      </c>
      <c r="H82" s="6">
        <v>75</v>
      </c>
      <c r="I82" s="43">
        <v>3.2056000000000001E-2</v>
      </c>
      <c r="J82" s="43">
        <v>3.1550000000000002E-2</v>
      </c>
      <c r="K82" s="44">
        <v>74773.899999999994</v>
      </c>
      <c r="L82" s="44">
        <v>2359.1</v>
      </c>
      <c r="M82" s="48">
        <v>11.68</v>
      </c>
    </row>
    <row r="83" spans="1:13">
      <c r="A83" s="6">
        <v>76</v>
      </c>
      <c r="B83" s="43">
        <v>5.5743000000000001E-2</v>
      </c>
      <c r="C83" s="43">
        <v>5.4232000000000002E-2</v>
      </c>
      <c r="D83" s="44">
        <v>59090.6</v>
      </c>
      <c r="E83" s="44">
        <v>3204.6</v>
      </c>
      <c r="F83" s="48">
        <v>9.06</v>
      </c>
      <c r="G83" s="6" t="s">
        <v>9</v>
      </c>
      <c r="H83" s="6">
        <v>76</v>
      </c>
      <c r="I83" s="43">
        <v>3.5425999999999999E-2</v>
      </c>
      <c r="J83" s="43">
        <v>3.4809E-2</v>
      </c>
      <c r="K83" s="44">
        <v>72414.8</v>
      </c>
      <c r="L83" s="44">
        <v>2520.6999999999998</v>
      </c>
      <c r="M83" s="48">
        <v>11.04</v>
      </c>
    </row>
    <row r="84" spans="1:13">
      <c r="A84" s="6">
        <v>77</v>
      </c>
      <c r="B84" s="43">
        <v>6.1277999999999999E-2</v>
      </c>
      <c r="C84" s="43">
        <v>5.9456000000000002E-2</v>
      </c>
      <c r="D84" s="44">
        <v>55886</v>
      </c>
      <c r="E84" s="44">
        <v>3322.8</v>
      </c>
      <c r="F84" s="48">
        <v>8.5500000000000007</v>
      </c>
      <c r="G84" s="6" t="s">
        <v>9</v>
      </c>
      <c r="H84" s="6">
        <v>77</v>
      </c>
      <c r="I84" s="43">
        <v>3.9030000000000002E-2</v>
      </c>
      <c r="J84" s="43">
        <v>3.8282999999999998E-2</v>
      </c>
      <c r="K84" s="44">
        <v>69894</v>
      </c>
      <c r="L84" s="44">
        <v>2675.8</v>
      </c>
      <c r="M84" s="48">
        <v>10.42</v>
      </c>
    </row>
    <row r="85" spans="1:13">
      <c r="A85" s="6">
        <v>78</v>
      </c>
      <c r="B85" s="43">
        <v>6.6754999999999995E-2</v>
      </c>
      <c r="C85" s="43">
        <v>6.4599000000000004E-2</v>
      </c>
      <c r="D85" s="44">
        <v>52563.3</v>
      </c>
      <c r="E85" s="44">
        <v>3395.5</v>
      </c>
      <c r="F85" s="48">
        <v>8.06</v>
      </c>
      <c r="G85" s="6" t="s">
        <v>9</v>
      </c>
      <c r="H85" s="6">
        <v>78</v>
      </c>
      <c r="I85" s="43">
        <v>4.3924999999999999E-2</v>
      </c>
      <c r="J85" s="43">
        <v>4.2980999999999998E-2</v>
      </c>
      <c r="K85" s="44">
        <v>67218.3</v>
      </c>
      <c r="L85" s="44">
        <v>2889.1</v>
      </c>
      <c r="M85" s="48">
        <v>9.82</v>
      </c>
    </row>
    <row r="86" spans="1:13">
      <c r="A86" s="6">
        <v>79</v>
      </c>
      <c r="B86" s="43">
        <v>7.5189000000000006E-2</v>
      </c>
      <c r="C86" s="43">
        <v>7.2464000000000001E-2</v>
      </c>
      <c r="D86" s="44">
        <v>49167.7</v>
      </c>
      <c r="E86" s="44">
        <v>3562.9</v>
      </c>
      <c r="F86" s="48">
        <v>7.58</v>
      </c>
      <c r="G86" s="6" t="s">
        <v>9</v>
      </c>
      <c r="H86" s="6">
        <v>79</v>
      </c>
      <c r="I86" s="43">
        <v>4.8203999999999997E-2</v>
      </c>
      <c r="J86" s="43">
        <v>4.7069E-2</v>
      </c>
      <c r="K86" s="44">
        <v>64329.2</v>
      </c>
      <c r="L86" s="44">
        <v>3027.9</v>
      </c>
      <c r="M86" s="48">
        <v>9.24</v>
      </c>
    </row>
    <row r="87" spans="1:13">
      <c r="A87" s="6">
        <v>80</v>
      </c>
      <c r="B87" s="43">
        <v>8.2664000000000001E-2</v>
      </c>
      <c r="C87" s="43">
        <v>7.9382999999999995E-2</v>
      </c>
      <c r="D87" s="44">
        <v>45604.800000000003</v>
      </c>
      <c r="E87" s="44">
        <v>3620.2</v>
      </c>
      <c r="F87" s="48">
        <v>7.13</v>
      </c>
      <c r="G87" s="6" t="s">
        <v>9</v>
      </c>
      <c r="H87" s="6">
        <v>80</v>
      </c>
      <c r="I87" s="43">
        <v>5.4745000000000002E-2</v>
      </c>
      <c r="J87" s="43">
        <v>5.3286E-2</v>
      </c>
      <c r="K87" s="44">
        <v>61301.2</v>
      </c>
      <c r="L87" s="44">
        <v>3266.5</v>
      </c>
      <c r="M87" s="48">
        <v>8.67</v>
      </c>
    </row>
    <row r="88" spans="1:13">
      <c r="A88" s="6">
        <v>81</v>
      </c>
      <c r="B88" s="43">
        <v>9.1841999999999993E-2</v>
      </c>
      <c r="C88" s="43">
        <v>8.7809999999999999E-2</v>
      </c>
      <c r="D88" s="44">
        <v>41984.6</v>
      </c>
      <c r="E88" s="44">
        <v>3686.7</v>
      </c>
      <c r="F88" s="48">
        <v>6.71</v>
      </c>
      <c r="G88" s="6" t="s">
        <v>9</v>
      </c>
      <c r="H88" s="6">
        <v>81</v>
      </c>
      <c r="I88" s="43">
        <v>6.0519000000000003E-2</v>
      </c>
      <c r="J88" s="43">
        <v>5.8742000000000003E-2</v>
      </c>
      <c r="K88" s="44">
        <v>58034.7</v>
      </c>
      <c r="L88" s="44">
        <v>3409.1</v>
      </c>
      <c r="M88" s="48">
        <v>8.1300000000000008</v>
      </c>
    </row>
    <row r="89" spans="1:13">
      <c r="A89" s="6">
        <v>82</v>
      </c>
      <c r="B89" s="43">
        <v>9.7991999999999996E-2</v>
      </c>
      <c r="C89" s="43">
        <v>9.3414999999999998E-2</v>
      </c>
      <c r="D89" s="44">
        <v>38297.9</v>
      </c>
      <c r="E89" s="44">
        <v>3577.6</v>
      </c>
      <c r="F89" s="48">
        <v>6.3</v>
      </c>
      <c r="G89" s="6" t="s">
        <v>9</v>
      </c>
      <c r="H89" s="6">
        <v>82</v>
      </c>
      <c r="I89" s="43">
        <v>6.8469000000000002E-2</v>
      </c>
      <c r="J89" s="43">
        <v>6.6201999999999997E-2</v>
      </c>
      <c r="K89" s="44">
        <v>54625.7</v>
      </c>
      <c r="L89" s="44">
        <v>3616.4</v>
      </c>
      <c r="M89" s="48">
        <v>7.6</v>
      </c>
    </row>
    <row r="90" spans="1:13">
      <c r="A90" s="6">
        <v>83</v>
      </c>
      <c r="B90" s="43">
        <v>0.101197</v>
      </c>
      <c r="C90" s="43">
        <v>9.6323000000000006E-2</v>
      </c>
      <c r="D90" s="44">
        <v>34720.300000000003</v>
      </c>
      <c r="E90" s="44">
        <v>3344.4</v>
      </c>
      <c r="F90" s="48">
        <v>5.9</v>
      </c>
      <c r="G90" s="6" t="s">
        <v>9</v>
      </c>
      <c r="H90" s="6">
        <v>83</v>
      </c>
      <c r="I90" s="43">
        <v>7.1455000000000005E-2</v>
      </c>
      <c r="J90" s="43">
        <v>6.8989999999999996E-2</v>
      </c>
      <c r="K90" s="44">
        <v>51009.3</v>
      </c>
      <c r="L90" s="44">
        <v>3519.1</v>
      </c>
      <c r="M90" s="48">
        <v>7.11</v>
      </c>
    </row>
    <row r="91" spans="1:13">
      <c r="A91" s="6">
        <v>84</v>
      </c>
      <c r="B91" s="43">
        <v>0.120896</v>
      </c>
      <c r="C91" s="43">
        <v>0.114005</v>
      </c>
      <c r="D91" s="44">
        <v>31376</v>
      </c>
      <c r="E91" s="44">
        <v>3577</v>
      </c>
      <c r="F91" s="48">
        <v>5.48</v>
      </c>
      <c r="G91" s="6" t="s">
        <v>9</v>
      </c>
      <c r="H91" s="6">
        <v>84</v>
      </c>
      <c r="I91" s="43">
        <v>8.6287000000000003E-2</v>
      </c>
      <c r="J91" s="43">
        <v>8.2719000000000001E-2</v>
      </c>
      <c r="K91" s="44">
        <v>47490.2</v>
      </c>
      <c r="L91" s="44">
        <v>3928.3</v>
      </c>
      <c r="M91" s="48">
        <v>6.6</v>
      </c>
    </row>
    <row r="92" spans="1:13">
      <c r="A92" s="6">
        <v>85</v>
      </c>
      <c r="B92" s="43">
        <v>0.13520299999999999</v>
      </c>
      <c r="C92" s="43">
        <v>0.126642</v>
      </c>
      <c r="D92" s="44">
        <v>27798.9</v>
      </c>
      <c r="E92" s="44">
        <v>3520.5</v>
      </c>
      <c r="F92" s="48">
        <v>5.12</v>
      </c>
      <c r="G92" s="6" t="s">
        <v>9</v>
      </c>
      <c r="H92" s="6">
        <v>85</v>
      </c>
      <c r="I92" s="43">
        <v>9.7746E-2</v>
      </c>
      <c r="J92" s="43">
        <v>9.3191999999999997E-2</v>
      </c>
      <c r="K92" s="44">
        <v>43561.9</v>
      </c>
      <c r="L92" s="44">
        <v>4059.6</v>
      </c>
      <c r="M92" s="48">
        <v>6.15</v>
      </c>
    </row>
    <row r="93" spans="1:13">
      <c r="A93" s="6">
        <v>86</v>
      </c>
      <c r="B93" s="43">
        <v>0.15225</v>
      </c>
      <c r="C93" s="43">
        <v>0.14147999999999999</v>
      </c>
      <c r="D93" s="44">
        <v>24278.400000000001</v>
      </c>
      <c r="E93" s="44">
        <v>3434.9</v>
      </c>
      <c r="F93" s="48">
        <v>4.79</v>
      </c>
      <c r="G93" s="6" t="s">
        <v>9</v>
      </c>
      <c r="H93" s="6">
        <v>86</v>
      </c>
      <c r="I93" s="43">
        <v>0.108987</v>
      </c>
      <c r="J93" s="43">
        <v>0.103355</v>
      </c>
      <c r="K93" s="44">
        <v>39502.199999999997</v>
      </c>
      <c r="L93" s="44">
        <v>4082.7</v>
      </c>
      <c r="M93" s="48">
        <v>5.73</v>
      </c>
    </row>
    <row r="94" spans="1:13">
      <c r="A94" s="6">
        <v>87</v>
      </c>
      <c r="B94" s="43">
        <v>0.16317999999999999</v>
      </c>
      <c r="C94" s="43">
        <v>0.15087100000000001</v>
      </c>
      <c r="D94" s="44">
        <v>20843.5</v>
      </c>
      <c r="E94" s="44">
        <v>3144.7</v>
      </c>
      <c r="F94" s="48">
        <v>4.49</v>
      </c>
      <c r="G94" s="6" t="s">
        <v>9</v>
      </c>
      <c r="H94" s="6">
        <v>87</v>
      </c>
      <c r="I94" s="43">
        <v>0.120212</v>
      </c>
      <c r="J94" s="43">
        <v>0.113396</v>
      </c>
      <c r="K94" s="44">
        <v>35419.5</v>
      </c>
      <c r="L94" s="44">
        <v>4016.4</v>
      </c>
      <c r="M94" s="48">
        <v>5.33</v>
      </c>
    </row>
    <row r="95" spans="1:13">
      <c r="A95" s="6">
        <v>88</v>
      </c>
      <c r="B95" s="43">
        <v>0.182528</v>
      </c>
      <c r="C95" s="43">
        <v>0.167263</v>
      </c>
      <c r="D95" s="44">
        <v>17698.8</v>
      </c>
      <c r="E95" s="44">
        <v>2960.4</v>
      </c>
      <c r="F95" s="48">
        <v>4.2</v>
      </c>
      <c r="G95" s="6" t="s">
        <v>9</v>
      </c>
      <c r="H95" s="6">
        <v>88</v>
      </c>
      <c r="I95" s="43">
        <v>0.136463</v>
      </c>
      <c r="J95" s="43">
        <v>0.127747</v>
      </c>
      <c r="K95" s="44">
        <v>31403.1</v>
      </c>
      <c r="L95" s="44">
        <v>4011.6</v>
      </c>
      <c r="M95" s="48">
        <v>4.95</v>
      </c>
    </row>
    <row r="96" spans="1:13">
      <c r="A96" s="6">
        <v>89</v>
      </c>
      <c r="B96" s="43">
        <v>0.20254900000000001</v>
      </c>
      <c r="C96" s="43">
        <v>0.183922</v>
      </c>
      <c r="D96" s="44">
        <v>14738.5</v>
      </c>
      <c r="E96" s="44">
        <v>2710.7</v>
      </c>
      <c r="F96" s="48">
        <v>3.95</v>
      </c>
      <c r="G96" s="6" t="s">
        <v>9</v>
      </c>
      <c r="H96" s="6">
        <v>89</v>
      </c>
      <c r="I96" s="43">
        <v>0.15251200000000001</v>
      </c>
      <c r="J96" s="43">
        <v>0.141706</v>
      </c>
      <c r="K96" s="44">
        <v>27391.4</v>
      </c>
      <c r="L96" s="44">
        <v>3881.5</v>
      </c>
      <c r="M96" s="48">
        <v>4.5999999999999996</v>
      </c>
    </row>
    <row r="97" spans="1:13">
      <c r="A97" s="6">
        <v>90</v>
      </c>
      <c r="B97" s="43">
        <v>0.20327899999999999</v>
      </c>
      <c r="C97" s="43">
        <v>0.18452399999999999</v>
      </c>
      <c r="D97" s="44">
        <v>12027.7</v>
      </c>
      <c r="E97" s="44">
        <v>2219.4</v>
      </c>
      <c r="F97" s="48">
        <v>3.72</v>
      </c>
      <c r="G97" s="6" t="s">
        <v>9</v>
      </c>
      <c r="H97" s="6">
        <v>90</v>
      </c>
      <c r="I97" s="43">
        <v>0.168683</v>
      </c>
      <c r="J97" s="43">
        <v>0.15556300000000001</v>
      </c>
      <c r="K97" s="44">
        <v>23509.9</v>
      </c>
      <c r="L97" s="44">
        <v>3657.3</v>
      </c>
      <c r="M97" s="48">
        <v>4.2699999999999996</v>
      </c>
    </row>
    <row r="98" spans="1:13">
      <c r="A98" s="6">
        <v>91</v>
      </c>
      <c r="B98" s="43">
        <v>0.228903</v>
      </c>
      <c r="C98" s="43">
        <v>0.205396</v>
      </c>
      <c r="D98" s="44">
        <v>9808.2999999999993</v>
      </c>
      <c r="E98" s="44">
        <v>2014.6</v>
      </c>
      <c r="F98" s="48">
        <v>3.45</v>
      </c>
      <c r="G98" s="6" t="s">
        <v>9</v>
      </c>
      <c r="H98" s="6">
        <v>91</v>
      </c>
      <c r="I98" s="43">
        <v>0.18713399999999999</v>
      </c>
      <c r="J98" s="43">
        <v>0.171122</v>
      </c>
      <c r="K98" s="44">
        <v>19852.599999999999</v>
      </c>
      <c r="L98" s="44">
        <v>3397.2</v>
      </c>
      <c r="M98" s="48">
        <v>3.97</v>
      </c>
    </row>
    <row r="99" spans="1:13">
      <c r="A99" s="6">
        <v>92</v>
      </c>
      <c r="B99" s="43">
        <v>0.246471</v>
      </c>
      <c r="C99" s="43">
        <v>0.21942900000000001</v>
      </c>
      <c r="D99" s="44">
        <v>7793.7</v>
      </c>
      <c r="E99" s="44">
        <v>1710.2</v>
      </c>
      <c r="F99" s="48">
        <v>3.22</v>
      </c>
      <c r="G99" s="6" t="s">
        <v>9</v>
      </c>
      <c r="H99" s="6">
        <v>92</v>
      </c>
      <c r="I99" s="43">
        <v>0.209229</v>
      </c>
      <c r="J99" s="43">
        <v>0.189413</v>
      </c>
      <c r="K99" s="44">
        <v>16455.400000000001</v>
      </c>
      <c r="L99" s="44">
        <v>3116.9</v>
      </c>
      <c r="M99" s="48">
        <v>3.69</v>
      </c>
    </row>
    <row r="100" spans="1:13">
      <c r="A100" s="6">
        <v>93</v>
      </c>
      <c r="B100" s="43">
        <v>0.279972</v>
      </c>
      <c r="C100" s="43">
        <v>0.24559300000000001</v>
      </c>
      <c r="D100" s="44">
        <v>6083.6</v>
      </c>
      <c r="E100" s="44">
        <v>1494.1</v>
      </c>
      <c r="F100" s="48">
        <v>2.98</v>
      </c>
      <c r="G100" s="6" t="s">
        <v>9</v>
      </c>
      <c r="H100" s="6">
        <v>93</v>
      </c>
      <c r="I100" s="43">
        <v>0.23371900000000001</v>
      </c>
      <c r="J100" s="43">
        <v>0.20926400000000001</v>
      </c>
      <c r="K100" s="44">
        <v>13338.5</v>
      </c>
      <c r="L100" s="44">
        <v>2791.3</v>
      </c>
      <c r="M100" s="48">
        <v>3.43</v>
      </c>
    </row>
    <row r="101" spans="1:13">
      <c r="A101" s="6">
        <v>94</v>
      </c>
      <c r="B101" s="43">
        <v>0.29505700000000001</v>
      </c>
      <c r="C101" s="43">
        <v>0.25712400000000002</v>
      </c>
      <c r="D101" s="44">
        <v>4589.5</v>
      </c>
      <c r="E101" s="44">
        <v>1180.0999999999999</v>
      </c>
      <c r="F101" s="48">
        <v>2.79</v>
      </c>
      <c r="G101" s="6" t="s">
        <v>9</v>
      </c>
      <c r="H101" s="6">
        <v>94</v>
      </c>
      <c r="I101" s="43">
        <v>0.24918100000000001</v>
      </c>
      <c r="J101" s="43">
        <v>0.22157499999999999</v>
      </c>
      <c r="K101" s="44">
        <v>10547.3</v>
      </c>
      <c r="L101" s="44">
        <v>2337</v>
      </c>
      <c r="M101" s="48">
        <v>3.2</v>
      </c>
    </row>
    <row r="102" spans="1:13">
      <c r="A102" s="6">
        <v>95</v>
      </c>
      <c r="B102" s="43">
        <v>0.33388899999999999</v>
      </c>
      <c r="C102" s="43">
        <v>0.28612300000000002</v>
      </c>
      <c r="D102" s="44">
        <v>3409.4</v>
      </c>
      <c r="E102" s="44">
        <v>975.5</v>
      </c>
      <c r="F102" s="48">
        <v>2.58</v>
      </c>
      <c r="G102" s="6" t="s">
        <v>9</v>
      </c>
      <c r="H102" s="6">
        <v>95</v>
      </c>
      <c r="I102" s="43">
        <v>0.27583600000000003</v>
      </c>
      <c r="J102" s="43">
        <v>0.24240400000000001</v>
      </c>
      <c r="K102" s="44">
        <v>8210.2999999999993</v>
      </c>
      <c r="L102" s="44">
        <v>1990.2</v>
      </c>
      <c r="M102" s="48">
        <v>2.97</v>
      </c>
    </row>
    <row r="103" spans="1:13">
      <c r="A103" s="6">
        <v>96</v>
      </c>
      <c r="B103" s="43">
        <v>0.359649</v>
      </c>
      <c r="C103" s="43">
        <v>0.30483300000000002</v>
      </c>
      <c r="D103" s="44">
        <v>2433.9</v>
      </c>
      <c r="E103" s="44">
        <v>741.9</v>
      </c>
      <c r="F103" s="48">
        <v>2.41</v>
      </c>
      <c r="G103" s="6" t="s">
        <v>9</v>
      </c>
      <c r="H103" s="6">
        <v>96</v>
      </c>
      <c r="I103" s="43">
        <v>0.30714200000000003</v>
      </c>
      <c r="J103" s="43">
        <v>0.26625300000000002</v>
      </c>
      <c r="K103" s="44">
        <v>6220.1</v>
      </c>
      <c r="L103" s="44">
        <v>1656.1</v>
      </c>
      <c r="M103" s="48">
        <v>2.77</v>
      </c>
    </row>
    <row r="104" spans="1:13">
      <c r="A104" s="6">
        <v>97</v>
      </c>
      <c r="B104" s="43">
        <v>0.37870999999999999</v>
      </c>
      <c r="C104" s="43">
        <v>0.31841700000000001</v>
      </c>
      <c r="D104" s="44">
        <v>1692</v>
      </c>
      <c r="E104" s="44">
        <v>538.79999999999995</v>
      </c>
      <c r="F104" s="48">
        <v>2.25</v>
      </c>
      <c r="G104" s="6" t="s">
        <v>9</v>
      </c>
      <c r="H104" s="6">
        <v>97</v>
      </c>
      <c r="I104" s="43">
        <v>0.32768199999999997</v>
      </c>
      <c r="J104" s="43">
        <v>0.281553</v>
      </c>
      <c r="K104" s="44">
        <v>4563.8999999999996</v>
      </c>
      <c r="L104" s="44">
        <v>1285</v>
      </c>
      <c r="M104" s="48">
        <v>2.59</v>
      </c>
    </row>
    <row r="105" spans="1:13">
      <c r="A105" s="6">
        <v>98</v>
      </c>
      <c r="B105" s="43">
        <v>0.43739</v>
      </c>
      <c r="C105" s="43">
        <v>0.3589</v>
      </c>
      <c r="D105" s="44">
        <v>1153.2</v>
      </c>
      <c r="E105" s="44">
        <v>413.9</v>
      </c>
      <c r="F105" s="48">
        <v>2.0699999999999998</v>
      </c>
      <c r="G105" s="6" t="s">
        <v>9</v>
      </c>
      <c r="H105" s="6">
        <v>98</v>
      </c>
      <c r="I105" s="43">
        <v>0.35842099999999999</v>
      </c>
      <c r="J105" s="43">
        <v>0.30395</v>
      </c>
      <c r="K105" s="44">
        <v>3279</v>
      </c>
      <c r="L105" s="44">
        <v>996.6</v>
      </c>
      <c r="M105" s="48">
        <v>2.41</v>
      </c>
    </row>
    <row r="106" spans="1:13">
      <c r="A106" s="6">
        <v>99</v>
      </c>
      <c r="B106" s="43">
        <v>0.45820899999999998</v>
      </c>
      <c r="C106" s="43">
        <v>0.37279899999999999</v>
      </c>
      <c r="D106" s="44">
        <v>739.3</v>
      </c>
      <c r="E106" s="44">
        <v>275.60000000000002</v>
      </c>
      <c r="F106" s="48">
        <v>1.95</v>
      </c>
      <c r="G106" s="6" t="s">
        <v>9</v>
      </c>
      <c r="H106" s="6">
        <v>99</v>
      </c>
      <c r="I106" s="43">
        <v>0.39483000000000001</v>
      </c>
      <c r="J106" s="43">
        <v>0.329735</v>
      </c>
      <c r="K106" s="44">
        <v>2282.3000000000002</v>
      </c>
      <c r="L106" s="44">
        <v>752.6</v>
      </c>
      <c r="M106" s="48">
        <v>2.2400000000000002</v>
      </c>
    </row>
    <row r="107" spans="1:13">
      <c r="A107" s="6">
        <v>100</v>
      </c>
      <c r="B107" s="6">
        <v>0.50806499999999999</v>
      </c>
      <c r="C107" s="6">
        <v>0.40514499999999998</v>
      </c>
      <c r="D107" s="6">
        <v>463.7</v>
      </c>
      <c r="E107" s="6">
        <v>187.9</v>
      </c>
      <c r="F107" s="6">
        <v>1.8</v>
      </c>
      <c r="G107" s="6" t="s">
        <v>9</v>
      </c>
      <c r="H107" s="6">
        <v>100</v>
      </c>
      <c r="I107" s="6">
        <v>0.42640299999999998</v>
      </c>
      <c r="J107" s="6">
        <v>0.35146899999999998</v>
      </c>
      <c r="K107" s="6">
        <v>1529.8</v>
      </c>
      <c r="L107" s="6">
        <v>537.70000000000005</v>
      </c>
      <c r="M107" s="6">
        <v>2.1</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0.81640625" defaultRowHeight="15.5"/>
  <cols>
    <col min="1" max="16384" width="10.81640625" style="6"/>
  </cols>
  <sheetData>
    <row r="1" spans="1:13" s="2" customFormat="1" ht="31" customHeight="1">
      <c r="A1" s="26" t="s">
        <v>86</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5.9659999999999999E-3</v>
      </c>
      <c r="C7" s="43">
        <v>5.9490000000000003E-3</v>
      </c>
      <c r="D7" s="44">
        <v>100000</v>
      </c>
      <c r="E7" s="44">
        <v>594.9</v>
      </c>
      <c r="F7" s="48">
        <v>75.680000000000007</v>
      </c>
      <c r="G7" s="6" t="s">
        <v>9</v>
      </c>
      <c r="H7" s="6">
        <v>0</v>
      </c>
      <c r="I7" s="43">
        <v>5.0260000000000001E-3</v>
      </c>
      <c r="J7" s="43">
        <v>5.0140000000000002E-3</v>
      </c>
      <c r="K7" s="44">
        <v>100000</v>
      </c>
      <c r="L7" s="44">
        <v>501.4</v>
      </c>
      <c r="M7" s="48">
        <v>80.400000000000006</v>
      </c>
    </row>
    <row r="8" spans="1:13">
      <c r="A8" s="6">
        <v>1</v>
      </c>
      <c r="B8" s="43">
        <v>4.15E-4</v>
      </c>
      <c r="C8" s="43">
        <v>4.15E-4</v>
      </c>
      <c r="D8" s="44">
        <v>99405.1</v>
      </c>
      <c r="E8" s="44">
        <v>41.3</v>
      </c>
      <c r="F8" s="48">
        <v>75.13</v>
      </c>
      <c r="G8" s="6" t="s">
        <v>9</v>
      </c>
      <c r="H8" s="6">
        <v>1</v>
      </c>
      <c r="I8" s="43">
        <v>3.4400000000000001E-4</v>
      </c>
      <c r="J8" s="43">
        <v>3.4400000000000001E-4</v>
      </c>
      <c r="K8" s="44">
        <v>99498.6</v>
      </c>
      <c r="L8" s="44">
        <v>34.200000000000003</v>
      </c>
      <c r="M8" s="48">
        <v>79.8</v>
      </c>
    </row>
    <row r="9" spans="1:13">
      <c r="A9" s="6">
        <v>2</v>
      </c>
      <c r="B9" s="43">
        <v>2.5399999999999999E-4</v>
      </c>
      <c r="C9" s="43">
        <v>2.5399999999999999E-4</v>
      </c>
      <c r="D9" s="44">
        <v>99363.9</v>
      </c>
      <c r="E9" s="44">
        <v>25.2</v>
      </c>
      <c r="F9" s="48">
        <v>74.16</v>
      </c>
      <c r="G9" s="6" t="s">
        <v>9</v>
      </c>
      <c r="H9" s="6">
        <v>2</v>
      </c>
      <c r="I9" s="43">
        <v>2.13E-4</v>
      </c>
      <c r="J9" s="43">
        <v>2.13E-4</v>
      </c>
      <c r="K9" s="44">
        <v>99464.5</v>
      </c>
      <c r="L9" s="44">
        <v>21.1</v>
      </c>
      <c r="M9" s="48">
        <v>78.83</v>
      </c>
    </row>
    <row r="10" spans="1:13">
      <c r="A10" s="6">
        <v>3</v>
      </c>
      <c r="B10" s="43">
        <v>1.73E-4</v>
      </c>
      <c r="C10" s="43">
        <v>1.73E-4</v>
      </c>
      <c r="D10" s="44">
        <v>99338.6</v>
      </c>
      <c r="E10" s="44">
        <v>17.2</v>
      </c>
      <c r="F10" s="48">
        <v>73.180000000000007</v>
      </c>
      <c r="G10" s="6" t="s">
        <v>9</v>
      </c>
      <c r="H10" s="6">
        <v>3</v>
      </c>
      <c r="I10" s="43">
        <v>1.85E-4</v>
      </c>
      <c r="J10" s="43">
        <v>1.85E-4</v>
      </c>
      <c r="K10" s="44">
        <v>99443.3</v>
      </c>
      <c r="L10" s="44">
        <v>18.399999999999999</v>
      </c>
      <c r="M10" s="48">
        <v>77.84</v>
      </c>
    </row>
    <row r="11" spans="1:13">
      <c r="A11" s="6">
        <v>4</v>
      </c>
      <c r="B11" s="43">
        <v>1.7100000000000001E-4</v>
      </c>
      <c r="C11" s="43">
        <v>1.7100000000000001E-4</v>
      </c>
      <c r="D11" s="44">
        <v>99321.4</v>
      </c>
      <c r="E11" s="44">
        <v>17</v>
      </c>
      <c r="F11" s="48">
        <v>72.19</v>
      </c>
      <c r="G11" s="6" t="s">
        <v>9</v>
      </c>
      <c r="H11" s="6">
        <v>4</v>
      </c>
      <c r="I11" s="43">
        <v>1.45E-4</v>
      </c>
      <c r="J11" s="43">
        <v>1.45E-4</v>
      </c>
      <c r="K11" s="44">
        <v>99424.9</v>
      </c>
      <c r="L11" s="44">
        <v>14.4</v>
      </c>
      <c r="M11" s="48">
        <v>76.86</v>
      </c>
    </row>
    <row r="12" spans="1:13">
      <c r="A12" s="6">
        <v>5</v>
      </c>
      <c r="B12" s="43">
        <v>1.36E-4</v>
      </c>
      <c r="C12" s="43">
        <v>1.36E-4</v>
      </c>
      <c r="D12" s="44">
        <v>99304.4</v>
      </c>
      <c r="E12" s="44">
        <v>13.5</v>
      </c>
      <c r="F12" s="48">
        <v>71.209999999999994</v>
      </c>
      <c r="G12" s="6" t="s">
        <v>9</v>
      </c>
      <c r="H12" s="6">
        <v>5</v>
      </c>
      <c r="I12" s="43">
        <v>1.26E-4</v>
      </c>
      <c r="J12" s="43">
        <v>1.26E-4</v>
      </c>
      <c r="K12" s="44">
        <v>99410.5</v>
      </c>
      <c r="L12" s="44">
        <v>12.5</v>
      </c>
      <c r="M12" s="48">
        <v>75.87</v>
      </c>
    </row>
    <row r="13" spans="1:13">
      <c r="A13" s="6">
        <v>6</v>
      </c>
      <c r="B13" s="43">
        <v>1.36E-4</v>
      </c>
      <c r="C13" s="43">
        <v>1.36E-4</v>
      </c>
      <c r="D13" s="44">
        <v>99290.8</v>
      </c>
      <c r="E13" s="44">
        <v>13.5</v>
      </c>
      <c r="F13" s="48">
        <v>70.22</v>
      </c>
      <c r="G13" s="6" t="s">
        <v>9</v>
      </c>
      <c r="H13" s="6">
        <v>6</v>
      </c>
      <c r="I13" s="43">
        <v>1.3100000000000001E-4</v>
      </c>
      <c r="J13" s="43">
        <v>1.3100000000000001E-4</v>
      </c>
      <c r="K13" s="44">
        <v>99398</v>
      </c>
      <c r="L13" s="44">
        <v>13</v>
      </c>
      <c r="M13" s="48">
        <v>74.88</v>
      </c>
    </row>
    <row r="14" spans="1:13">
      <c r="A14" s="6">
        <v>7</v>
      </c>
      <c r="B14" s="43">
        <v>1.2999999999999999E-4</v>
      </c>
      <c r="C14" s="43">
        <v>1.2999999999999999E-4</v>
      </c>
      <c r="D14" s="44">
        <v>99277.4</v>
      </c>
      <c r="E14" s="44">
        <v>12.9</v>
      </c>
      <c r="F14" s="48">
        <v>69.23</v>
      </c>
      <c r="G14" s="6" t="s">
        <v>9</v>
      </c>
      <c r="H14" s="6">
        <v>7</v>
      </c>
      <c r="I14" s="43">
        <v>1.1400000000000001E-4</v>
      </c>
      <c r="J14" s="43">
        <v>1.1400000000000001E-4</v>
      </c>
      <c r="K14" s="44">
        <v>99384.9</v>
      </c>
      <c r="L14" s="44">
        <v>11.3</v>
      </c>
      <c r="M14" s="48">
        <v>73.89</v>
      </c>
    </row>
    <row r="15" spans="1:13">
      <c r="A15" s="6">
        <v>8</v>
      </c>
      <c r="B15" s="43">
        <v>1.12E-4</v>
      </c>
      <c r="C15" s="43">
        <v>1.12E-4</v>
      </c>
      <c r="D15" s="44">
        <v>99264.5</v>
      </c>
      <c r="E15" s="44">
        <v>11.1</v>
      </c>
      <c r="F15" s="48">
        <v>68.23</v>
      </c>
      <c r="G15" s="6" t="s">
        <v>9</v>
      </c>
      <c r="H15" s="6">
        <v>8</v>
      </c>
      <c r="I15" s="43">
        <v>1.37E-4</v>
      </c>
      <c r="J15" s="43">
        <v>1.37E-4</v>
      </c>
      <c r="K15" s="44">
        <v>99373.6</v>
      </c>
      <c r="L15" s="44">
        <v>13.6</v>
      </c>
      <c r="M15" s="48">
        <v>72.900000000000006</v>
      </c>
    </row>
    <row r="16" spans="1:13">
      <c r="A16" s="6">
        <v>9</v>
      </c>
      <c r="B16" s="43">
        <v>8.0000000000000007E-5</v>
      </c>
      <c r="C16" s="43">
        <v>8.0000000000000007E-5</v>
      </c>
      <c r="D16" s="44">
        <v>99253.3</v>
      </c>
      <c r="E16" s="44">
        <v>8</v>
      </c>
      <c r="F16" s="48">
        <v>67.239999999999995</v>
      </c>
      <c r="G16" s="6" t="s">
        <v>9</v>
      </c>
      <c r="H16" s="6">
        <v>9</v>
      </c>
      <c r="I16" s="43">
        <v>1E-4</v>
      </c>
      <c r="J16" s="43">
        <v>1E-4</v>
      </c>
      <c r="K16" s="44">
        <v>99360</v>
      </c>
      <c r="L16" s="44">
        <v>10</v>
      </c>
      <c r="M16" s="48">
        <v>71.91</v>
      </c>
    </row>
    <row r="17" spans="1:13">
      <c r="A17" s="6">
        <v>10</v>
      </c>
      <c r="B17" s="43">
        <v>1.4799999999999999E-4</v>
      </c>
      <c r="C17" s="43">
        <v>1.4799999999999999E-4</v>
      </c>
      <c r="D17" s="44">
        <v>99245.4</v>
      </c>
      <c r="E17" s="44">
        <v>14.7</v>
      </c>
      <c r="F17" s="48">
        <v>66.25</v>
      </c>
      <c r="G17" s="6" t="s">
        <v>9</v>
      </c>
      <c r="H17" s="6">
        <v>10</v>
      </c>
      <c r="I17" s="43">
        <v>6.9999999999999994E-5</v>
      </c>
      <c r="J17" s="43">
        <v>6.9999999999999994E-5</v>
      </c>
      <c r="K17" s="44">
        <v>99350</v>
      </c>
      <c r="L17" s="44">
        <v>6.9</v>
      </c>
      <c r="M17" s="48">
        <v>70.91</v>
      </c>
    </row>
    <row r="18" spans="1:13">
      <c r="A18" s="6">
        <v>11</v>
      </c>
      <c r="B18" s="43">
        <v>1.37E-4</v>
      </c>
      <c r="C18" s="43">
        <v>1.37E-4</v>
      </c>
      <c r="D18" s="44">
        <v>99230.7</v>
      </c>
      <c r="E18" s="44">
        <v>13.6</v>
      </c>
      <c r="F18" s="48">
        <v>65.260000000000005</v>
      </c>
      <c r="G18" s="6" t="s">
        <v>9</v>
      </c>
      <c r="H18" s="6">
        <v>11</v>
      </c>
      <c r="I18" s="43">
        <v>1.2300000000000001E-4</v>
      </c>
      <c r="J18" s="43">
        <v>1.2300000000000001E-4</v>
      </c>
      <c r="K18" s="44">
        <v>99343.1</v>
      </c>
      <c r="L18" s="44">
        <v>12.2</v>
      </c>
      <c r="M18" s="48">
        <v>69.92</v>
      </c>
    </row>
    <row r="19" spans="1:13">
      <c r="A19" s="6">
        <v>12</v>
      </c>
      <c r="B19" s="43">
        <v>1.9100000000000001E-4</v>
      </c>
      <c r="C19" s="43">
        <v>1.9100000000000001E-4</v>
      </c>
      <c r="D19" s="44">
        <v>99217.1</v>
      </c>
      <c r="E19" s="44">
        <v>19</v>
      </c>
      <c r="F19" s="48">
        <v>64.27</v>
      </c>
      <c r="G19" s="6" t="s">
        <v>9</v>
      </c>
      <c r="H19" s="6">
        <v>12</v>
      </c>
      <c r="I19" s="43">
        <v>1.07E-4</v>
      </c>
      <c r="J19" s="43">
        <v>1.07E-4</v>
      </c>
      <c r="K19" s="44">
        <v>99330.9</v>
      </c>
      <c r="L19" s="44">
        <v>10.7</v>
      </c>
      <c r="M19" s="48">
        <v>68.930000000000007</v>
      </c>
    </row>
    <row r="20" spans="1:13">
      <c r="A20" s="6">
        <v>13</v>
      </c>
      <c r="B20" s="43">
        <v>2.04E-4</v>
      </c>
      <c r="C20" s="43">
        <v>2.04E-4</v>
      </c>
      <c r="D20" s="44">
        <v>99198.1</v>
      </c>
      <c r="E20" s="44">
        <v>20.2</v>
      </c>
      <c r="F20" s="48">
        <v>63.28</v>
      </c>
      <c r="G20" s="6" t="s">
        <v>9</v>
      </c>
      <c r="H20" s="6">
        <v>13</v>
      </c>
      <c r="I20" s="43">
        <v>1.03E-4</v>
      </c>
      <c r="J20" s="43">
        <v>1.03E-4</v>
      </c>
      <c r="K20" s="44">
        <v>99320.3</v>
      </c>
      <c r="L20" s="44">
        <v>10.3</v>
      </c>
      <c r="M20" s="48">
        <v>67.94</v>
      </c>
    </row>
    <row r="21" spans="1:13">
      <c r="A21" s="6">
        <v>14</v>
      </c>
      <c r="B21" s="43">
        <v>2.4399999999999999E-4</v>
      </c>
      <c r="C21" s="43">
        <v>2.4399999999999999E-4</v>
      </c>
      <c r="D21" s="44">
        <v>99177.9</v>
      </c>
      <c r="E21" s="44">
        <v>24.2</v>
      </c>
      <c r="F21" s="48">
        <v>62.29</v>
      </c>
      <c r="G21" s="6" t="s">
        <v>9</v>
      </c>
      <c r="H21" s="6">
        <v>14</v>
      </c>
      <c r="I21" s="43">
        <v>1.22E-4</v>
      </c>
      <c r="J21" s="43">
        <v>1.22E-4</v>
      </c>
      <c r="K21" s="44">
        <v>99310</v>
      </c>
      <c r="L21" s="44">
        <v>12.1</v>
      </c>
      <c r="M21" s="48">
        <v>66.94</v>
      </c>
    </row>
    <row r="22" spans="1:13">
      <c r="A22" s="6">
        <v>15</v>
      </c>
      <c r="B22" s="43">
        <v>2.5099999999999998E-4</v>
      </c>
      <c r="C22" s="43">
        <v>2.5099999999999998E-4</v>
      </c>
      <c r="D22" s="44">
        <v>99153.7</v>
      </c>
      <c r="E22" s="44">
        <v>24.9</v>
      </c>
      <c r="F22" s="48">
        <v>61.31</v>
      </c>
      <c r="G22" s="6" t="s">
        <v>9</v>
      </c>
      <c r="H22" s="6">
        <v>15</v>
      </c>
      <c r="I22" s="43">
        <v>1.8599999999999999E-4</v>
      </c>
      <c r="J22" s="43">
        <v>1.8599999999999999E-4</v>
      </c>
      <c r="K22" s="44">
        <v>99297.9</v>
      </c>
      <c r="L22" s="44">
        <v>18.399999999999999</v>
      </c>
      <c r="M22" s="48">
        <v>65.95</v>
      </c>
    </row>
    <row r="23" spans="1:13">
      <c r="A23" s="6">
        <v>16</v>
      </c>
      <c r="B23" s="43">
        <v>3.3599999999999998E-4</v>
      </c>
      <c r="C23" s="43">
        <v>3.3599999999999998E-4</v>
      </c>
      <c r="D23" s="44">
        <v>99128.8</v>
      </c>
      <c r="E23" s="44">
        <v>33.299999999999997</v>
      </c>
      <c r="F23" s="48">
        <v>60.32</v>
      </c>
      <c r="G23" s="6" t="s">
        <v>9</v>
      </c>
      <c r="H23" s="6">
        <v>16</v>
      </c>
      <c r="I23" s="43">
        <v>2.5000000000000001E-4</v>
      </c>
      <c r="J23" s="43">
        <v>2.5000000000000001E-4</v>
      </c>
      <c r="K23" s="44">
        <v>99279.4</v>
      </c>
      <c r="L23" s="44">
        <v>24.8</v>
      </c>
      <c r="M23" s="48">
        <v>64.959999999999994</v>
      </c>
    </row>
    <row r="24" spans="1:13">
      <c r="A24" s="6">
        <v>17</v>
      </c>
      <c r="B24" s="43">
        <v>5.9599999999999996E-4</v>
      </c>
      <c r="C24" s="43">
        <v>5.9500000000000004E-4</v>
      </c>
      <c r="D24" s="44">
        <v>99095.4</v>
      </c>
      <c r="E24" s="44">
        <v>59</v>
      </c>
      <c r="F24" s="48">
        <v>59.34</v>
      </c>
      <c r="G24" s="6" t="s">
        <v>9</v>
      </c>
      <c r="H24" s="6">
        <v>17</v>
      </c>
      <c r="I24" s="43">
        <v>2.7099999999999997E-4</v>
      </c>
      <c r="J24" s="43">
        <v>2.7099999999999997E-4</v>
      </c>
      <c r="K24" s="44">
        <v>99254.7</v>
      </c>
      <c r="L24" s="44">
        <v>26.9</v>
      </c>
      <c r="M24" s="48">
        <v>63.98</v>
      </c>
    </row>
    <row r="25" spans="1:13">
      <c r="A25" s="6">
        <v>18</v>
      </c>
      <c r="B25" s="43">
        <v>8.5599999999999999E-4</v>
      </c>
      <c r="C25" s="43">
        <v>8.5599999999999999E-4</v>
      </c>
      <c r="D25" s="44">
        <v>99036.4</v>
      </c>
      <c r="E25" s="44">
        <v>84.8</v>
      </c>
      <c r="F25" s="48">
        <v>58.38</v>
      </c>
      <c r="G25" s="6" t="s">
        <v>9</v>
      </c>
      <c r="H25" s="6">
        <v>18</v>
      </c>
      <c r="I25" s="43">
        <v>2.99E-4</v>
      </c>
      <c r="J25" s="43">
        <v>2.99E-4</v>
      </c>
      <c r="K25" s="44">
        <v>99227.8</v>
      </c>
      <c r="L25" s="44">
        <v>29.6</v>
      </c>
      <c r="M25" s="48">
        <v>63</v>
      </c>
    </row>
    <row r="26" spans="1:13">
      <c r="A26" s="6">
        <v>19</v>
      </c>
      <c r="B26" s="43">
        <v>9.2100000000000005E-4</v>
      </c>
      <c r="C26" s="43">
        <v>9.2000000000000003E-4</v>
      </c>
      <c r="D26" s="44">
        <v>98951.7</v>
      </c>
      <c r="E26" s="44">
        <v>91.1</v>
      </c>
      <c r="F26" s="48">
        <v>57.43</v>
      </c>
      <c r="G26" s="6" t="s">
        <v>9</v>
      </c>
      <c r="H26" s="6">
        <v>19</v>
      </c>
      <c r="I26" s="43">
        <v>2.4600000000000002E-4</v>
      </c>
      <c r="J26" s="43">
        <v>2.4600000000000002E-4</v>
      </c>
      <c r="K26" s="44">
        <v>99198.2</v>
      </c>
      <c r="L26" s="44">
        <v>24.4</v>
      </c>
      <c r="M26" s="48">
        <v>62.01</v>
      </c>
    </row>
    <row r="27" spans="1:13">
      <c r="A27" s="6">
        <v>20</v>
      </c>
      <c r="B27" s="43">
        <v>7.9600000000000005E-4</v>
      </c>
      <c r="C27" s="43">
        <v>7.9500000000000003E-4</v>
      </c>
      <c r="D27" s="44">
        <v>98860.6</v>
      </c>
      <c r="E27" s="44">
        <v>78.599999999999994</v>
      </c>
      <c r="F27" s="48">
        <v>56.48</v>
      </c>
      <c r="G27" s="6" t="s">
        <v>9</v>
      </c>
      <c r="H27" s="6">
        <v>20</v>
      </c>
      <c r="I27" s="43">
        <v>3.1300000000000002E-4</v>
      </c>
      <c r="J27" s="43">
        <v>3.1300000000000002E-4</v>
      </c>
      <c r="K27" s="44">
        <v>99173.8</v>
      </c>
      <c r="L27" s="44">
        <v>31</v>
      </c>
      <c r="M27" s="48">
        <v>61.03</v>
      </c>
    </row>
    <row r="28" spans="1:13">
      <c r="A28" s="6">
        <v>21</v>
      </c>
      <c r="B28" s="43">
        <v>8.03E-4</v>
      </c>
      <c r="C28" s="43">
        <v>8.03E-4</v>
      </c>
      <c r="D28" s="44">
        <v>98782</v>
      </c>
      <c r="E28" s="44">
        <v>79.3</v>
      </c>
      <c r="F28" s="48">
        <v>55.52</v>
      </c>
      <c r="G28" s="6" t="s">
        <v>9</v>
      </c>
      <c r="H28" s="6">
        <v>21</v>
      </c>
      <c r="I28" s="43">
        <v>3.28E-4</v>
      </c>
      <c r="J28" s="43">
        <v>3.28E-4</v>
      </c>
      <c r="K28" s="44">
        <v>99142.7</v>
      </c>
      <c r="L28" s="44">
        <v>32.5</v>
      </c>
      <c r="M28" s="48">
        <v>60.05</v>
      </c>
    </row>
    <row r="29" spans="1:13">
      <c r="A29" s="6">
        <v>22</v>
      </c>
      <c r="B29" s="43">
        <v>8.2700000000000004E-4</v>
      </c>
      <c r="C29" s="43">
        <v>8.2700000000000004E-4</v>
      </c>
      <c r="D29" s="44">
        <v>98702.7</v>
      </c>
      <c r="E29" s="44">
        <v>81.599999999999994</v>
      </c>
      <c r="F29" s="48">
        <v>54.57</v>
      </c>
      <c r="G29" s="6" t="s">
        <v>9</v>
      </c>
      <c r="H29" s="6">
        <v>22</v>
      </c>
      <c r="I29" s="43">
        <v>3.1E-4</v>
      </c>
      <c r="J29" s="43">
        <v>3.1E-4</v>
      </c>
      <c r="K29" s="44">
        <v>99110.3</v>
      </c>
      <c r="L29" s="44">
        <v>30.7</v>
      </c>
      <c r="M29" s="48">
        <v>59.07</v>
      </c>
    </row>
    <row r="30" spans="1:13">
      <c r="A30" s="6">
        <v>23</v>
      </c>
      <c r="B30" s="43">
        <v>7.8600000000000002E-4</v>
      </c>
      <c r="C30" s="43">
        <v>7.8600000000000002E-4</v>
      </c>
      <c r="D30" s="44">
        <v>98621.1</v>
      </c>
      <c r="E30" s="44">
        <v>77.5</v>
      </c>
      <c r="F30" s="48">
        <v>53.61</v>
      </c>
      <c r="G30" s="6" t="s">
        <v>9</v>
      </c>
      <c r="H30" s="6">
        <v>23</v>
      </c>
      <c r="I30" s="43">
        <v>3.0899999999999998E-4</v>
      </c>
      <c r="J30" s="43">
        <v>3.0899999999999998E-4</v>
      </c>
      <c r="K30" s="44">
        <v>99079.5</v>
      </c>
      <c r="L30" s="44">
        <v>30.6</v>
      </c>
      <c r="M30" s="48">
        <v>58.09</v>
      </c>
    </row>
    <row r="31" spans="1:13">
      <c r="A31" s="6">
        <v>24</v>
      </c>
      <c r="B31" s="43">
        <v>9.8400000000000007E-4</v>
      </c>
      <c r="C31" s="43">
        <v>9.8400000000000007E-4</v>
      </c>
      <c r="D31" s="44">
        <v>98543.6</v>
      </c>
      <c r="E31" s="44">
        <v>96.9</v>
      </c>
      <c r="F31" s="48">
        <v>52.65</v>
      </c>
      <c r="G31" s="6" t="s">
        <v>9</v>
      </c>
      <c r="H31" s="6">
        <v>24</v>
      </c>
      <c r="I31" s="43">
        <v>3.0400000000000002E-4</v>
      </c>
      <c r="J31" s="43">
        <v>3.0400000000000002E-4</v>
      </c>
      <c r="K31" s="44">
        <v>99049</v>
      </c>
      <c r="L31" s="44">
        <v>30.1</v>
      </c>
      <c r="M31" s="48">
        <v>57.1</v>
      </c>
    </row>
    <row r="32" spans="1:13">
      <c r="A32" s="6">
        <v>25</v>
      </c>
      <c r="B32" s="43">
        <v>9.2299999999999999E-4</v>
      </c>
      <c r="C32" s="43">
        <v>9.2199999999999997E-4</v>
      </c>
      <c r="D32" s="44">
        <v>98446.7</v>
      </c>
      <c r="E32" s="44">
        <v>90.8</v>
      </c>
      <c r="F32" s="48">
        <v>51.7</v>
      </c>
      <c r="G32" s="6" t="s">
        <v>9</v>
      </c>
      <c r="H32" s="6">
        <v>25</v>
      </c>
      <c r="I32" s="43">
        <v>3.1399999999999999E-4</v>
      </c>
      <c r="J32" s="43">
        <v>3.1399999999999999E-4</v>
      </c>
      <c r="K32" s="44">
        <v>99018.8</v>
      </c>
      <c r="L32" s="44">
        <v>31.1</v>
      </c>
      <c r="M32" s="48">
        <v>56.12</v>
      </c>
    </row>
    <row r="33" spans="1:13">
      <c r="A33" s="6">
        <v>26</v>
      </c>
      <c r="B33" s="43">
        <v>8.8500000000000004E-4</v>
      </c>
      <c r="C33" s="43">
        <v>8.8500000000000004E-4</v>
      </c>
      <c r="D33" s="44">
        <v>98355.9</v>
      </c>
      <c r="E33" s="44">
        <v>87</v>
      </c>
      <c r="F33" s="48">
        <v>50.75</v>
      </c>
      <c r="G33" s="6" t="s">
        <v>9</v>
      </c>
      <c r="H33" s="6">
        <v>26</v>
      </c>
      <c r="I33" s="43">
        <v>3.9300000000000001E-4</v>
      </c>
      <c r="J33" s="43">
        <v>3.9300000000000001E-4</v>
      </c>
      <c r="K33" s="44">
        <v>98987.7</v>
      </c>
      <c r="L33" s="44">
        <v>38.9</v>
      </c>
      <c r="M33" s="48">
        <v>55.14</v>
      </c>
    </row>
    <row r="34" spans="1:13">
      <c r="A34" s="6">
        <v>27</v>
      </c>
      <c r="B34" s="43">
        <v>9.9299999999999996E-4</v>
      </c>
      <c r="C34" s="43">
        <v>9.9299999999999996E-4</v>
      </c>
      <c r="D34" s="44">
        <v>98268.9</v>
      </c>
      <c r="E34" s="44">
        <v>97.5</v>
      </c>
      <c r="F34" s="48">
        <v>49.8</v>
      </c>
      <c r="G34" s="6" t="s">
        <v>9</v>
      </c>
      <c r="H34" s="6">
        <v>27</v>
      </c>
      <c r="I34" s="43">
        <v>3.6999999999999999E-4</v>
      </c>
      <c r="J34" s="43">
        <v>3.6999999999999999E-4</v>
      </c>
      <c r="K34" s="44">
        <v>98948.800000000003</v>
      </c>
      <c r="L34" s="44">
        <v>36.6</v>
      </c>
      <c r="M34" s="48">
        <v>54.16</v>
      </c>
    </row>
    <row r="35" spans="1:13">
      <c r="A35" s="6">
        <v>28</v>
      </c>
      <c r="B35" s="43">
        <v>9.3199999999999999E-4</v>
      </c>
      <c r="C35" s="43">
        <v>9.3199999999999999E-4</v>
      </c>
      <c r="D35" s="44">
        <v>98171.3</v>
      </c>
      <c r="E35" s="44">
        <v>91.4</v>
      </c>
      <c r="F35" s="48">
        <v>48.85</v>
      </c>
      <c r="G35" s="6" t="s">
        <v>9</v>
      </c>
      <c r="H35" s="6">
        <v>28</v>
      </c>
      <c r="I35" s="43">
        <v>3.4600000000000001E-4</v>
      </c>
      <c r="J35" s="43">
        <v>3.4600000000000001E-4</v>
      </c>
      <c r="K35" s="44">
        <v>98912.1</v>
      </c>
      <c r="L35" s="44">
        <v>34.200000000000003</v>
      </c>
      <c r="M35" s="48">
        <v>53.18</v>
      </c>
    </row>
    <row r="36" spans="1:13">
      <c r="A36" s="6">
        <v>29</v>
      </c>
      <c r="B36" s="43">
        <v>1.057E-3</v>
      </c>
      <c r="C36" s="43">
        <v>1.0560000000000001E-3</v>
      </c>
      <c r="D36" s="44">
        <v>98079.9</v>
      </c>
      <c r="E36" s="44">
        <v>103.6</v>
      </c>
      <c r="F36" s="48">
        <v>47.89</v>
      </c>
      <c r="G36" s="6" t="s">
        <v>9</v>
      </c>
      <c r="H36" s="6">
        <v>29</v>
      </c>
      <c r="I36" s="43">
        <v>3.9399999999999998E-4</v>
      </c>
      <c r="J36" s="43">
        <v>3.9399999999999998E-4</v>
      </c>
      <c r="K36" s="44">
        <v>98878</v>
      </c>
      <c r="L36" s="44">
        <v>38.9</v>
      </c>
      <c r="M36" s="48">
        <v>52.2</v>
      </c>
    </row>
    <row r="37" spans="1:13">
      <c r="A37" s="6">
        <v>30</v>
      </c>
      <c r="B37" s="43">
        <v>9.5399999999999999E-4</v>
      </c>
      <c r="C37" s="43">
        <v>9.5299999999999996E-4</v>
      </c>
      <c r="D37" s="44">
        <v>97976.3</v>
      </c>
      <c r="E37" s="44">
        <v>93.4</v>
      </c>
      <c r="F37" s="48">
        <v>46.94</v>
      </c>
      <c r="G37" s="6" t="s">
        <v>9</v>
      </c>
      <c r="H37" s="6">
        <v>30</v>
      </c>
      <c r="I37" s="43">
        <v>4.0000000000000002E-4</v>
      </c>
      <c r="J37" s="43">
        <v>4.0000000000000002E-4</v>
      </c>
      <c r="K37" s="44">
        <v>98839</v>
      </c>
      <c r="L37" s="44">
        <v>39.5</v>
      </c>
      <c r="M37" s="48">
        <v>51.22</v>
      </c>
    </row>
    <row r="38" spans="1:13">
      <c r="A38" s="6">
        <v>31</v>
      </c>
      <c r="B38" s="43">
        <v>1.1039999999999999E-3</v>
      </c>
      <c r="C38" s="43">
        <v>1.103E-3</v>
      </c>
      <c r="D38" s="44">
        <v>97882.9</v>
      </c>
      <c r="E38" s="44">
        <v>108</v>
      </c>
      <c r="F38" s="48">
        <v>45.99</v>
      </c>
      <c r="G38" s="6" t="s">
        <v>9</v>
      </c>
      <c r="H38" s="6">
        <v>31</v>
      </c>
      <c r="I38" s="43">
        <v>4.9299999999999995E-4</v>
      </c>
      <c r="J38" s="43">
        <v>4.9299999999999995E-4</v>
      </c>
      <c r="K38" s="44">
        <v>98799.5</v>
      </c>
      <c r="L38" s="44">
        <v>48.7</v>
      </c>
      <c r="M38" s="48">
        <v>50.24</v>
      </c>
    </row>
    <row r="39" spans="1:13">
      <c r="A39" s="6">
        <v>32</v>
      </c>
      <c r="B39" s="43">
        <v>1.1050000000000001E-3</v>
      </c>
      <c r="C39" s="43">
        <v>1.1039999999999999E-3</v>
      </c>
      <c r="D39" s="44">
        <v>97774.9</v>
      </c>
      <c r="E39" s="44">
        <v>108</v>
      </c>
      <c r="F39" s="48">
        <v>45.04</v>
      </c>
      <c r="G39" s="6" t="s">
        <v>9</v>
      </c>
      <c r="H39" s="6">
        <v>32</v>
      </c>
      <c r="I39" s="43">
        <v>5.3200000000000003E-4</v>
      </c>
      <c r="J39" s="43">
        <v>5.3200000000000003E-4</v>
      </c>
      <c r="K39" s="44">
        <v>98750.8</v>
      </c>
      <c r="L39" s="44">
        <v>52.6</v>
      </c>
      <c r="M39" s="48">
        <v>49.26</v>
      </c>
    </row>
    <row r="40" spans="1:13">
      <c r="A40" s="6">
        <v>33</v>
      </c>
      <c r="B40" s="43">
        <v>1.2149999999999999E-3</v>
      </c>
      <c r="C40" s="43">
        <v>1.2149999999999999E-3</v>
      </c>
      <c r="D40" s="44">
        <v>97667</v>
      </c>
      <c r="E40" s="44">
        <v>118.6</v>
      </c>
      <c r="F40" s="48">
        <v>44.08</v>
      </c>
      <c r="G40" s="6" t="s">
        <v>9</v>
      </c>
      <c r="H40" s="6">
        <v>33</v>
      </c>
      <c r="I40" s="43">
        <v>5.3799999999999996E-4</v>
      </c>
      <c r="J40" s="43">
        <v>5.3799999999999996E-4</v>
      </c>
      <c r="K40" s="44">
        <v>98698.2</v>
      </c>
      <c r="L40" s="44">
        <v>53.1</v>
      </c>
      <c r="M40" s="48">
        <v>48.29</v>
      </c>
    </row>
    <row r="41" spans="1:13">
      <c r="A41" s="6">
        <v>34</v>
      </c>
      <c r="B41" s="43">
        <v>1.3339999999999999E-3</v>
      </c>
      <c r="C41" s="43">
        <v>1.333E-3</v>
      </c>
      <c r="D41" s="44">
        <v>97548.3</v>
      </c>
      <c r="E41" s="44">
        <v>130</v>
      </c>
      <c r="F41" s="48">
        <v>43.14</v>
      </c>
      <c r="G41" s="6" t="s">
        <v>9</v>
      </c>
      <c r="H41" s="6">
        <v>34</v>
      </c>
      <c r="I41" s="43">
        <v>6.2699999999999995E-4</v>
      </c>
      <c r="J41" s="43">
        <v>6.2699999999999995E-4</v>
      </c>
      <c r="K41" s="44">
        <v>98645.1</v>
      </c>
      <c r="L41" s="44">
        <v>61.8</v>
      </c>
      <c r="M41" s="48">
        <v>47.32</v>
      </c>
    </row>
    <row r="42" spans="1:13">
      <c r="A42" s="6">
        <v>35</v>
      </c>
      <c r="B42" s="43">
        <v>1.2310000000000001E-3</v>
      </c>
      <c r="C42" s="43">
        <v>1.23E-3</v>
      </c>
      <c r="D42" s="44">
        <v>97418.3</v>
      </c>
      <c r="E42" s="44">
        <v>119.9</v>
      </c>
      <c r="F42" s="48">
        <v>42.19</v>
      </c>
      <c r="G42" s="6" t="s">
        <v>9</v>
      </c>
      <c r="H42" s="6">
        <v>35</v>
      </c>
      <c r="I42" s="43">
        <v>7.4100000000000001E-4</v>
      </c>
      <c r="J42" s="43">
        <v>7.4100000000000001E-4</v>
      </c>
      <c r="K42" s="44">
        <v>98583.2</v>
      </c>
      <c r="L42" s="44">
        <v>73</v>
      </c>
      <c r="M42" s="48">
        <v>46.34</v>
      </c>
    </row>
    <row r="43" spans="1:13">
      <c r="A43" s="6">
        <v>36</v>
      </c>
      <c r="B43" s="43">
        <v>1.2570000000000001E-3</v>
      </c>
      <c r="C43" s="43">
        <v>1.256E-3</v>
      </c>
      <c r="D43" s="44">
        <v>97298.4</v>
      </c>
      <c r="E43" s="44">
        <v>122.2</v>
      </c>
      <c r="F43" s="48">
        <v>41.25</v>
      </c>
      <c r="G43" s="6" t="s">
        <v>9</v>
      </c>
      <c r="H43" s="6">
        <v>36</v>
      </c>
      <c r="I43" s="43">
        <v>7.36E-4</v>
      </c>
      <c r="J43" s="43">
        <v>7.36E-4</v>
      </c>
      <c r="K43" s="44">
        <v>98510.2</v>
      </c>
      <c r="L43" s="44">
        <v>72.5</v>
      </c>
      <c r="M43" s="48">
        <v>45.38</v>
      </c>
    </row>
    <row r="44" spans="1:13">
      <c r="A44" s="6">
        <v>37</v>
      </c>
      <c r="B44" s="43">
        <v>1.348E-3</v>
      </c>
      <c r="C44" s="43">
        <v>1.3470000000000001E-3</v>
      </c>
      <c r="D44" s="44">
        <v>97176.2</v>
      </c>
      <c r="E44" s="44">
        <v>130.9</v>
      </c>
      <c r="F44" s="48">
        <v>40.299999999999997</v>
      </c>
      <c r="G44" s="6" t="s">
        <v>9</v>
      </c>
      <c r="H44" s="6">
        <v>37</v>
      </c>
      <c r="I44" s="43">
        <v>7.1100000000000004E-4</v>
      </c>
      <c r="J44" s="43">
        <v>7.1100000000000004E-4</v>
      </c>
      <c r="K44" s="44">
        <v>98437.7</v>
      </c>
      <c r="L44" s="44">
        <v>70</v>
      </c>
      <c r="M44" s="48">
        <v>44.41</v>
      </c>
    </row>
    <row r="45" spans="1:13">
      <c r="A45" s="6">
        <v>38</v>
      </c>
      <c r="B45" s="43">
        <v>1.488E-3</v>
      </c>
      <c r="C45" s="43">
        <v>1.4859999999999999E-3</v>
      </c>
      <c r="D45" s="44">
        <v>97045.3</v>
      </c>
      <c r="E45" s="44">
        <v>144.30000000000001</v>
      </c>
      <c r="F45" s="48">
        <v>39.35</v>
      </c>
      <c r="G45" s="6" t="s">
        <v>9</v>
      </c>
      <c r="H45" s="6">
        <v>38</v>
      </c>
      <c r="I45" s="43">
        <v>8.52E-4</v>
      </c>
      <c r="J45" s="43">
        <v>8.52E-4</v>
      </c>
      <c r="K45" s="44">
        <v>98367.7</v>
      </c>
      <c r="L45" s="44">
        <v>83.8</v>
      </c>
      <c r="M45" s="48">
        <v>43.44</v>
      </c>
    </row>
    <row r="46" spans="1:13">
      <c r="A46" s="6">
        <v>39</v>
      </c>
      <c r="B46" s="43">
        <v>1.6410000000000001E-3</v>
      </c>
      <c r="C46" s="43">
        <v>1.64E-3</v>
      </c>
      <c r="D46" s="44">
        <v>96901.1</v>
      </c>
      <c r="E46" s="44">
        <v>158.9</v>
      </c>
      <c r="F46" s="48">
        <v>38.409999999999997</v>
      </c>
      <c r="G46" s="6" t="s">
        <v>9</v>
      </c>
      <c r="H46" s="6">
        <v>39</v>
      </c>
      <c r="I46" s="43">
        <v>8.9499999999999996E-4</v>
      </c>
      <c r="J46" s="43">
        <v>8.9400000000000005E-4</v>
      </c>
      <c r="K46" s="44">
        <v>98283.9</v>
      </c>
      <c r="L46" s="44">
        <v>87.9</v>
      </c>
      <c r="M46" s="48">
        <v>42.48</v>
      </c>
    </row>
    <row r="47" spans="1:13">
      <c r="A47" s="6">
        <v>40</v>
      </c>
      <c r="B47" s="43">
        <v>1.737E-3</v>
      </c>
      <c r="C47" s="43">
        <v>1.7359999999999999E-3</v>
      </c>
      <c r="D47" s="44">
        <v>96742.2</v>
      </c>
      <c r="E47" s="44">
        <v>167.9</v>
      </c>
      <c r="F47" s="48">
        <v>37.47</v>
      </c>
      <c r="G47" s="6" t="s">
        <v>9</v>
      </c>
      <c r="H47" s="6">
        <v>40</v>
      </c>
      <c r="I47" s="43">
        <v>9.8299999999999993E-4</v>
      </c>
      <c r="J47" s="43">
        <v>9.8200000000000002E-4</v>
      </c>
      <c r="K47" s="44">
        <v>98196.1</v>
      </c>
      <c r="L47" s="44">
        <v>96.5</v>
      </c>
      <c r="M47" s="48">
        <v>41.52</v>
      </c>
    </row>
    <row r="48" spans="1:13">
      <c r="A48" s="6">
        <v>41</v>
      </c>
      <c r="B48" s="43">
        <v>1.802E-3</v>
      </c>
      <c r="C48" s="43">
        <v>1.8010000000000001E-3</v>
      </c>
      <c r="D48" s="44">
        <v>96574.2</v>
      </c>
      <c r="E48" s="44">
        <v>173.9</v>
      </c>
      <c r="F48" s="48">
        <v>36.54</v>
      </c>
      <c r="G48" s="6" t="s">
        <v>9</v>
      </c>
      <c r="H48" s="6">
        <v>41</v>
      </c>
      <c r="I48" s="43">
        <v>1.124E-3</v>
      </c>
      <c r="J48" s="43">
        <v>1.1230000000000001E-3</v>
      </c>
      <c r="K48" s="44">
        <v>98099.6</v>
      </c>
      <c r="L48" s="44">
        <v>110.2</v>
      </c>
      <c r="M48" s="48">
        <v>40.56</v>
      </c>
    </row>
    <row r="49" spans="1:13">
      <c r="A49" s="6">
        <v>42</v>
      </c>
      <c r="B49" s="43">
        <v>2.013E-3</v>
      </c>
      <c r="C49" s="43">
        <v>2.0110000000000002E-3</v>
      </c>
      <c r="D49" s="44">
        <v>96400.3</v>
      </c>
      <c r="E49" s="44">
        <v>193.9</v>
      </c>
      <c r="F49" s="48">
        <v>35.6</v>
      </c>
      <c r="G49" s="6" t="s">
        <v>9</v>
      </c>
      <c r="H49" s="6">
        <v>42</v>
      </c>
      <c r="I49" s="43">
        <v>1.1789999999999999E-3</v>
      </c>
      <c r="J49" s="43">
        <v>1.178E-3</v>
      </c>
      <c r="K49" s="44">
        <v>97989.4</v>
      </c>
      <c r="L49" s="44">
        <v>115.5</v>
      </c>
      <c r="M49" s="48">
        <v>39.6</v>
      </c>
    </row>
    <row r="50" spans="1:13">
      <c r="A50" s="6">
        <v>43</v>
      </c>
      <c r="B50" s="43">
        <v>2.0830000000000002E-3</v>
      </c>
      <c r="C50" s="43">
        <v>2.081E-3</v>
      </c>
      <c r="D50" s="44">
        <v>96206.5</v>
      </c>
      <c r="E50" s="44">
        <v>200.2</v>
      </c>
      <c r="F50" s="48">
        <v>34.67</v>
      </c>
      <c r="G50" s="6" t="s">
        <v>9</v>
      </c>
      <c r="H50" s="6">
        <v>43</v>
      </c>
      <c r="I50" s="43">
        <v>1.5020000000000001E-3</v>
      </c>
      <c r="J50" s="43">
        <v>1.5009999999999999E-3</v>
      </c>
      <c r="K50" s="44">
        <v>97873.9</v>
      </c>
      <c r="L50" s="44">
        <v>146.9</v>
      </c>
      <c r="M50" s="48">
        <v>38.65</v>
      </c>
    </row>
    <row r="51" spans="1:13">
      <c r="A51" s="6">
        <v>44</v>
      </c>
      <c r="B51" s="43">
        <v>2.2300000000000002E-3</v>
      </c>
      <c r="C51" s="43">
        <v>2.2279999999999999E-3</v>
      </c>
      <c r="D51" s="44">
        <v>96006.3</v>
      </c>
      <c r="E51" s="44">
        <v>213.9</v>
      </c>
      <c r="F51" s="48">
        <v>33.74</v>
      </c>
      <c r="G51" s="6" t="s">
        <v>9</v>
      </c>
      <c r="H51" s="6">
        <v>44</v>
      </c>
      <c r="I51" s="43">
        <v>1.439E-3</v>
      </c>
      <c r="J51" s="43">
        <v>1.438E-3</v>
      </c>
      <c r="K51" s="44">
        <v>97727</v>
      </c>
      <c r="L51" s="44">
        <v>140.6</v>
      </c>
      <c r="M51" s="48">
        <v>37.71</v>
      </c>
    </row>
    <row r="52" spans="1:13">
      <c r="A52" s="6">
        <v>45</v>
      </c>
      <c r="B52" s="43">
        <v>2.5850000000000001E-3</v>
      </c>
      <c r="C52" s="43">
        <v>2.5820000000000001E-3</v>
      </c>
      <c r="D52" s="44">
        <v>95792.4</v>
      </c>
      <c r="E52" s="44">
        <v>247.3</v>
      </c>
      <c r="F52" s="48">
        <v>32.82</v>
      </c>
      <c r="G52" s="6" t="s">
        <v>9</v>
      </c>
      <c r="H52" s="6">
        <v>45</v>
      </c>
      <c r="I52" s="43">
        <v>1.593E-3</v>
      </c>
      <c r="J52" s="43">
        <v>1.591E-3</v>
      </c>
      <c r="K52" s="44">
        <v>97586.4</v>
      </c>
      <c r="L52" s="44">
        <v>155.30000000000001</v>
      </c>
      <c r="M52" s="48">
        <v>36.76</v>
      </c>
    </row>
    <row r="53" spans="1:13">
      <c r="A53" s="6">
        <v>46</v>
      </c>
      <c r="B53" s="43">
        <v>2.8660000000000001E-3</v>
      </c>
      <c r="C53" s="43">
        <v>2.862E-3</v>
      </c>
      <c r="D53" s="44">
        <v>95545</v>
      </c>
      <c r="E53" s="44">
        <v>273.5</v>
      </c>
      <c r="F53" s="48">
        <v>31.9</v>
      </c>
      <c r="G53" s="6" t="s">
        <v>9</v>
      </c>
      <c r="H53" s="6">
        <v>46</v>
      </c>
      <c r="I53" s="43">
        <v>1.8879999999999999E-3</v>
      </c>
      <c r="J53" s="43">
        <v>1.887E-3</v>
      </c>
      <c r="K53" s="44">
        <v>97431.1</v>
      </c>
      <c r="L53" s="44">
        <v>183.8</v>
      </c>
      <c r="M53" s="48">
        <v>35.82</v>
      </c>
    </row>
    <row r="54" spans="1:13">
      <c r="A54" s="6">
        <v>47</v>
      </c>
      <c r="B54" s="43">
        <v>3.1719999999999999E-3</v>
      </c>
      <c r="C54" s="43">
        <v>3.1670000000000001E-3</v>
      </c>
      <c r="D54" s="44">
        <v>95271.6</v>
      </c>
      <c r="E54" s="44">
        <v>301.8</v>
      </c>
      <c r="F54" s="48">
        <v>30.99</v>
      </c>
      <c r="G54" s="6" t="s">
        <v>9</v>
      </c>
      <c r="H54" s="6">
        <v>47</v>
      </c>
      <c r="I54" s="43">
        <v>2.006E-3</v>
      </c>
      <c r="J54" s="43">
        <v>2.0040000000000001E-3</v>
      </c>
      <c r="K54" s="44">
        <v>97247.3</v>
      </c>
      <c r="L54" s="44">
        <v>194.9</v>
      </c>
      <c r="M54" s="48">
        <v>34.880000000000003</v>
      </c>
    </row>
    <row r="55" spans="1:13">
      <c r="A55" s="6">
        <v>48</v>
      </c>
      <c r="B55" s="43">
        <v>3.4020000000000001E-3</v>
      </c>
      <c r="C55" s="43">
        <v>3.3960000000000001E-3</v>
      </c>
      <c r="D55" s="44">
        <v>94969.8</v>
      </c>
      <c r="E55" s="44">
        <v>322.60000000000002</v>
      </c>
      <c r="F55" s="48">
        <v>30.09</v>
      </c>
      <c r="G55" s="6" t="s">
        <v>9</v>
      </c>
      <c r="H55" s="6">
        <v>48</v>
      </c>
      <c r="I55" s="43">
        <v>2.1919999999999999E-3</v>
      </c>
      <c r="J55" s="43">
        <v>2.1900000000000001E-3</v>
      </c>
      <c r="K55" s="44">
        <v>97052.4</v>
      </c>
      <c r="L55" s="44">
        <v>212.5</v>
      </c>
      <c r="M55" s="48">
        <v>33.950000000000003</v>
      </c>
    </row>
    <row r="56" spans="1:13">
      <c r="A56" s="6">
        <v>49</v>
      </c>
      <c r="B56" s="43">
        <v>3.9309999999999996E-3</v>
      </c>
      <c r="C56" s="43">
        <v>3.9230000000000003E-3</v>
      </c>
      <c r="D56" s="44">
        <v>94647.2</v>
      </c>
      <c r="E56" s="44">
        <v>371.3</v>
      </c>
      <c r="F56" s="48">
        <v>29.19</v>
      </c>
      <c r="G56" s="6" t="s">
        <v>9</v>
      </c>
      <c r="H56" s="6">
        <v>49</v>
      </c>
      <c r="I56" s="43">
        <v>2.4529999999999999E-3</v>
      </c>
      <c r="J56" s="43">
        <v>2.4499999999999999E-3</v>
      </c>
      <c r="K56" s="44">
        <v>96839.9</v>
      </c>
      <c r="L56" s="44">
        <v>237.2</v>
      </c>
      <c r="M56" s="48">
        <v>33.03</v>
      </c>
    </row>
    <row r="57" spans="1:13">
      <c r="A57" s="6">
        <v>50</v>
      </c>
      <c r="B57" s="43">
        <v>3.9779999999999998E-3</v>
      </c>
      <c r="C57" s="43">
        <v>3.9699999999999996E-3</v>
      </c>
      <c r="D57" s="44">
        <v>94275.9</v>
      </c>
      <c r="E57" s="44">
        <v>374.3</v>
      </c>
      <c r="F57" s="48">
        <v>28.3</v>
      </c>
      <c r="G57" s="6" t="s">
        <v>9</v>
      </c>
      <c r="H57" s="6">
        <v>50</v>
      </c>
      <c r="I57" s="43">
        <v>2.833E-3</v>
      </c>
      <c r="J57" s="43">
        <v>2.8279999999999998E-3</v>
      </c>
      <c r="K57" s="44">
        <v>96602.7</v>
      </c>
      <c r="L57" s="44">
        <v>273.2</v>
      </c>
      <c r="M57" s="48">
        <v>32.11</v>
      </c>
    </row>
    <row r="58" spans="1:13">
      <c r="A58" s="6">
        <v>51</v>
      </c>
      <c r="B58" s="43">
        <v>4.4409999999999996E-3</v>
      </c>
      <c r="C58" s="43">
        <v>4.431E-3</v>
      </c>
      <c r="D58" s="44">
        <v>93901.6</v>
      </c>
      <c r="E58" s="44">
        <v>416.1</v>
      </c>
      <c r="F58" s="48">
        <v>27.41</v>
      </c>
      <c r="G58" s="6" t="s">
        <v>9</v>
      </c>
      <c r="H58" s="6">
        <v>51</v>
      </c>
      <c r="I58" s="43">
        <v>2.9650000000000002E-3</v>
      </c>
      <c r="J58" s="43">
        <v>2.9610000000000001E-3</v>
      </c>
      <c r="K58" s="44">
        <v>96329.4</v>
      </c>
      <c r="L58" s="44">
        <v>285.2</v>
      </c>
      <c r="M58" s="48">
        <v>31.2</v>
      </c>
    </row>
    <row r="59" spans="1:13">
      <c r="A59" s="6">
        <v>52</v>
      </c>
      <c r="B59" s="43">
        <v>4.8139999999999997E-3</v>
      </c>
      <c r="C59" s="43">
        <v>4.8019999999999998E-3</v>
      </c>
      <c r="D59" s="44">
        <v>93485.6</v>
      </c>
      <c r="E59" s="44">
        <v>448.9</v>
      </c>
      <c r="F59" s="48">
        <v>26.53</v>
      </c>
      <c r="G59" s="6" t="s">
        <v>9</v>
      </c>
      <c r="H59" s="6">
        <v>52</v>
      </c>
      <c r="I59" s="43">
        <v>3.189E-3</v>
      </c>
      <c r="J59" s="43">
        <v>3.1840000000000002E-3</v>
      </c>
      <c r="K59" s="44">
        <v>96044.2</v>
      </c>
      <c r="L59" s="44">
        <v>305.8</v>
      </c>
      <c r="M59" s="48">
        <v>30.29</v>
      </c>
    </row>
    <row r="60" spans="1:13">
      <c r="A60" s="6">
        <v>53</v>
      </c>
      <c r="B60" s="43">
        <v>5.1739999999999998E-3</v>
      </c>
      <c r="C60" s="43">
        <v>5.1609999999999998E-3</v>
      </c>
      <c r="D60" s="44">
        <v>93036.6</v>
      </c>
      <c r="E60" s="44">
        <v>480.1</v>
      </c>
      <c r="F60" s="48">
        <v>25.66</v>
      </c>
      <c r="G60" s="6" t="s">
        <v>9</v>
      </c>
      <c r="H60" s="6">
        <v>53</v>
      </c>
      <c r="I60" s="43">
        <v>3.1960000000000001E-3</v>
      </c>
      <c r="J60" s="43">
        <v>3.1909999999999998E-3</v>
      </c>
      <c r="K60" s="44">
        <v>95738.5</v>
      </c>
      <c r="L60" s="44">
        <v>305.5</v>
      </c>
      <c r="M60" s="48">
        <v>29.38</v>
      </c>
    </row>
    <row r="61" spans="1:13">
      <c r="A61" s="6">
        <v>54</v>
      </c>
      <c r="B61" s="43">
        <v>5.7450000000000001E-3</v>
      </c>
      <c r="C61" s="43">
        <v>5.7289999999999997E-3</v>
      </c>
      <c r="D61" s="44">
        <v>92556.5</v>
      </c>
      <c r="E61" s="44">
        <v>530.29999999999995</v>
      </c>
      <c r="F61" s="48">
        <v>24.79</v>
      </c>
      <c r="G61" s="6" t="s">
        <v>9</v>
      </c>
      <c r="H61" s="6">
        <v>54</v>
      </c>
      <c r="I61" s="43">
        <v>3.8140000000000001E-3</v>
      </c>
      <c r="J61" s="43">
        <v>3.8070000000000001E-3</v>
      </c>
      <c r="K61" s="44">
        <v>95433</v>
      </c>
      <c r="L61" s="44">
        <v>363.3</v>
      </c>
      <c r="M61" s="48">
        <v>28.47</v>
      </c>
    </row>
    <row r="62" spans="1:13">
      <c r="A62" s="6">
        <v>55</v>
      </c>
      <c r="B62" s="43">
        <v>6.4089999999999998E-3</v>
      </c>
      <c r="C62" s="43">
        <v>6.3889999999999997E-3</v>
      </c>
      <c r="D62" s="44">
        <v>92026.3</v>
      </c>
      <c r="E62" s="44">
        <v>587.9</v>
      </c>
      <c r="F62" s="48">
        <v>23.93</v>
      </c>
      <c r="G62" s="6" t="s">
        <v>9</v>
      </c>
      <c r="H62" s="6">
        <v>55</v>
      </c>
      <c r="I62" s="43">
        <v>4.1529999999999996E-3</v>
      </c>
      <c r="J62" s="43">
        <v>4.1440000000000001E-3</v>
      </c>
      <c r="K62" s="44">
        <v>95069.7</v>
      </c>
      <c r="L62" s="44">
        <v>394</v>
      </c>
      <c r="M62" s="48">
        <v>27.58</v>
      </c>
    </row>
    <row r="63" spans="1:13">
      <c r="A63" s="6">
        <v>56</v>
      </c>
      <c r="B63" s="43">
        <v>7.1980000000000004E-3</v>
      </c>
      <c r="C63" s="43">
        <v>7.1720000000000004E-3</v>
      </c>
      <c r="D63" s="44">
        <v>91438.3</v>
      </c>
      <c r="E63" s="44">
        <v>655.8</v>
      </c>
      <c r="F63" s="48">
        <v>23.08</v>
      </c>
      <c r="G63" s="6" t="s">
        <v>9</v>
      </c>
      <c r="H63" s="6">
        <v>56</v>
      </c>
      <c r="I63" s="43">
        <v>4.5170000000000002E-3</v>
      </c>
      <c r="J63" s="43">
        <v>4.5059999999999996E-3</v>
      </c>
      <c r="K63" s="44">
        <v>94675.7</v>
      </c>
      <c r="L63" s="44">
        <v>426.6</v>
      </c>
      <c r="M63" s="48">
        <v>26.69</v>
      </c>
    </row>
    <row r="64" spans="1:13">
      <c r="A64" s="6">
        <v>57</v>
      </c>
      <c r="B64" s="43">
        <v>7.9260000000000008E-3</v>
      </c>
      <c r="C64" s="43">
        <v>7.894E-3</v>
      </c>
      <c r="D64" s="44">
        <v>90782.5</v>
      </c>
      <c r="E64" s="44">
        <v>716.7</v>
      </c>
      <c r="F64" s="48">
        <v>22.24</v>
      </c>
      <c r="G64" s="6" t="s">
        <v>9</v>
      </c>
      <c r="H64" s="6">
        <v>57</v>
      </c>
      <c r="I64" s="43">
        <v>5.0759999999999998E-3</v>
      </c>
      <c r="J64" s="43">
        <v>5.0629999999999998E-3</v>
      </c>
      <c r="K64" s="44">
        <v>94249</v>
      </c>
      <c r="L64" s="44">
        <v>477.2</v>
      </c>
      <c r="M64" s="48">
        <v>25.81</v>
      </c>
    </row>
    <row r="65" spans="1:13">
      <c r="A65" s="6">
        <v>58</v>
      </c>
      <c r="B65" s="43">
        <v>8.9099999999999995E-3</v>
      </c>
      <c r="C65" s="43">
        <v>8.8699999999999994E-3</v>
      </c>
      <c r="D65" s="44">
        <v>90065.8</v>
      </c>
      <c r="E65" s="44">
        <v>798.9</v>
      </c>
      <c r="F65" s="48">
        <v>21.41</v>
      </c>
      <c r="G65" s="6" t="s">
        <v>9</v>
      </c>
      <c r="H65" s="6">
        <v>58</v>
      </c>
      <c r="I65" s="43">
        <v>5.3680000000000004E-3</v>
      </c>
      <c r="J65" s="43">
        <v>5.3530000000000001E-3</v>
      </c>
      <c r="K65" s="44">
        <v>93771.9</v>
      </c>
      <c r="L65" s="44">
        <v>502</v>
      </c>
      <c r="M65" s="48">
        <v>24.94</v>
      </c>
    </row>
    <row r="66" spans="1:13">
      <c r="A66" s="6">
        <v>59</v>
      </c>
      <c r="B66" s="43">
        <v>9.8879999999999992E-3</v>
      </c>
      <c r="C66" s="43">
        <v>9.8399999999999998E-3</v>
      </c>
      <c r="D66" s="44">
        <v>89266.9</v>
      </c>
      <c r="E66" s="44">
        <v>878.4</v>
      </c>
      <c r="F66" s="48">
        <v>20.6</v>
      </c>
      <c r="G66" s="6" t="s">
        <v>9</v>
      </c>
      <c r="H66" s="6">
        <v>59</v>
      </c>
      <c r="I66" s="43">
        <v>6.051E-3</v>
      </c>
      <c r="J66" s="43">
        <v>6.0330000000000002E-3</v>
      </c>
      <c r="K66" s="44">
        <v>93269.9</v>
      </c>
      <c r="L66" s="44">
        <v>562.70000000000005</v>
      </c>
      <c r="M66" s="48">
        <v>24.07</v>
      </c>
    </row>
    <row r="67" spans="1:13">
      <c r="A67" s="6">
        <v>60</v>
      </c>
      <c r="B67" s="43">
        <v>1.0962E-2</v>
      </c>
      <c r="C67" s="43">
        <v>1.0902E-2</v>
      </c>
      <c r="D67" s="44">
        <v>88388.6</v>
      </c>
      <c r="E67" s="44">
        <v>963.6</v>
      </c>
      <c r="F67" s="48">
        <v>19.8</v>
      </c>
      <c r="G67" s="6" t="s">
        <v>9</v>
      </c>
      <c r="H67" s="6">
        <v>60</v>
      </c>
      <c r="I67" s="43">
        <v>6.7669999999999996E-3</v>
      </c>
      <c r="J67" s="43">
        <v>6.7450000000000001E-3</v>
      </c>
      <c r="K67" s="44">
        <v>92707.199999999997</v>
      </c>
      <c r="L67" s="44">
        <v>625.29999999999995</v>
      </c>
      <c r="M67" s="48">
        <v>23.22</v>
      </c>
    </row>
    <row r="68" spans="1:13">
      <c r="A68" s="6">
        <v>61</v>
      </c>
      <c r="B68" s="43">
        <v>1.2109999999999999E-2</v>
      </c>
      <c r="C68" s="43">
        <v>1.2037000000000001E-2</v>
      </c>
      <c r="D68" s="44">
        <v>87424.9</v>
      </c>
      <c r="E68" s="44">
        <v>1052.4000000000001</v>
      </c>
      <c r="F68" s="48">
        <v>19.010000000000002</v>
      </c>
      <c r="G68" s="6" t="s">
        <v>9</v>
      </c>
      <c r="H68" s="6">
        <v>61</v>
      </c>
      <c r="I68" s="43">
        <v>7.535E-3</v>
      </c>
      <c r="J68" s="43">
        <v>7.5069999999999998E-3</v>
      </c>
      <c r="K68" s="44">
        <v>92081.9</v>
      </c>
      <c r="L68" s="44">
        <v>691.2</v>
      </c>
      <c r="M68" s="48">
        <v>22.37</v>
      </c>
    </row>
    <row r="69" spans="1:13">
      <c r="A69" s="6">
        <v>62</v>
      </c>
      <c r="B69" s="43">
        <v>1.3408E-2</v>
      </c>
      <c r="C69" s="43">
        <v>1.3318999999999999E-2</v>
      </c>
      <c r="D69" s="44">
        <v>86372.6</v>
      </c>
      <c r="E69" s="44">
        <v>1150.4000000000001</v>
      </c>
      <c r="F69" s="48">
        <v>18.239999999999998</v>
      </c>
      <c r="G69" s="6" t="s">
        <v>9</v>
      </c>
      <c r="H69" s="6">
        <v>62</v>
      </c>
      <c r="I69" s="43">
        <v>7.8510000000000003E-3</v>
      </c>
      <c r="J69" s="43">
        <v>7.8200000000000006E-3</v>
      </c>
      <c r="K69" s="44">
        <v>91390.7</v>
      </c>
      <c r="L69" s="44">
        <v>714.7</v>
      </c>
      <c r="M69" s="48">
        <v>21.54</v>
      </c>
    </row>
    <row r="70" spans="1:13">
      <c r="A70" s="6">
        <v>63</v>
      </c>
      <c r="B70" s="43">
        <v>1.4448000000000001E-2</v>
      </c>
      <c r="C70" s="43">
        <v>1.4345E-2</v>
      </c>
      <c r="D70" s="44">
        <v>85222.2</v>
      </c>
      <c r="E70" s="44">
        <v>1222.5</v>
      </c>
      <c r="F70" s="48">
        <v>17.48</v>
      </c>
      <c r="G70" s="6" t="s">
        <v>9</v>
      </c>
      <c r="H70" s="6">
        <v>63</v>
      </c>
      <c r="I70" s="43">
        <v>8.9499999999999996E-3</v>
      </c>
      <c r="J70" s="43">
        <v>8.9099999999999995E-3</v>
      </c>
      <c r="K70" s="44">
        <v>90676</v>
      </c>
      <c r="L70" s="44">
        <v>807.9</v>
      </c>
      <c r="M70" s="48">
        <v>20.7</v>
      </c>
    </row>
    <row r="71" spans="1:13">
      <c r="A71" s="6">
        <v>64</v>
      </c>
      <c r="B71" s="43">
        <v>1.5556E-2</v>
      </c>
      <c r="C71" s="43">
        <v>1.5436E-2</v>
      </c>
      <c r="D71" s="44">
        <v>83999.7</v>
      </c>
      <c r="E71" s="44">
        <v>1296.5999999999999</v>
      </c>
      <c r="F71" s="48">
        <v>16.73</v>
      </c>
      <c r="G71" s="6" t="s">
        <v>9</v>
      </c>
      <c r="H71" s="6">
        <v>64</v>
      </c>
      <c r="I71" s="43">
        <v>9.469E-3</v>
      </c>
      <c r="J71" s="43">
        <v>9.4249999999999994E-3</v>
      </c>
      <c r="K71" s="44">
        <v>89868</v>
      </c>
      <c r="L71" s="44">
        <v>847</v>
      </c>
      <c r="M71" s="48">
        <v>19.88</v>
      </c>
    </row>
    <row r="72" spans="1:13">
      <c r="A72" s="6">
        <v>65</v>
      </c>
      <c r="B72" s="43">
        <v>1.7354000000000001E-2</v>
      </c>
      <c r="C72" s="43">
        <v>1.7205000000000002E-2</v>
      </c>
      <c r="D72" s="44">
        <v>82703.100000000006</v>
      </c>
      <c r="E72" s="44">
        <v>1422.9</v>
      </c>
      <c r="F72" s="48">
        <v>15.98</v>
      </c>
      <c r="G72" s="6" t="s">
        <v>9</v>
      </c>
      <c r="H72" s="6">
        <v>65</v>
      </c>
      <c r="I72" s="43">
        <v>1.0729000000000001E-2</v>
      </c>
      <c r="J72" s="43">
        <v>1.0671999999999999E-2</v>
      </c>
      <c r="K72" s="44">
        <v>89021.1</v>
      </c>
      <c r="L72" s="44">
        <v>950</v>
      </c>
      <c r="M72" s="48">
        <v>19.07</v>
      </c>
    </row>
    <row r="73" spans="1:13">
      <c r="A73" s="6">
        <v>66</v>
      </c>
      <c r="B73" s="43">
        <v>1.9390000000000001E-2</v>
      </c>
      <c r="C73" s="43">
        <v>1.9203000000000001E-2</v>
      </c>
      <c r="D73" s="44">
        <v>81280.2</v>
      </c>
      <c r="E73" s="44">
        <v>1560.9</v>
      </c>
      <c r="F73" s="48">
        <v>15.25</v>
      </c>
      <c r="G73" s="6" t="s">
        <v>9</v>
      </c>
      <c r="H73" s="6">
        <v>66</v>
      </c>
      <c r="I73" s="43">
        <v>1.1475000000000001E-2</v>
      </c>
      <c r="J73" s="43">
        <v>1.141E-2</v>
      </c>
      <c r="K73" s="44">
        <v>88071.1</v>
      </c>
      <c r="L73" s="44">
        <v>1004.9</v>
      </c>
      <c r="M73" s="48">
        <v>18.27</v>
      </c>
    </row>
    <row r="74" spans="1:13">
      <c r="A74" s="6">
        <v>67</v>
      </c>
      <c r="B74" s="43">
        <v>2.1817E-2</v>
      </c>
      <c r="C74" s="43">
        <v>2.1582E-2</v>
      </c>
      <c r="D74" s="44">
        <v>79719.3</v>
      </c>
      <c r="E74" s="44">
        <v>1720.5</v>
      </c>
      <c r="F74" s="48">
        <v>14.54</v>
      </c>
      <c r="G74" s="6" t="s">
        <v>9</v>
      </c>
      <c r="H74" s="6">
        <v>67</v>
      </c>
      <c r="I74" s="43">
        <v>1.2980999999999999E-2</v>
      </c>
      <c r="J74" s="43">
        <v>1.2898E-2</v>
      </c>
      <c r="K74" s="44">
        <v>87066.2</v>
      </c>
      <c r="L74" s="44">
        <v>1122.9000000000001</v>
      </c>
      <c r="M74" s="48">
        <v>17.47</v>
      </c>
    </row>
    <row r="75" spans="1:13">
      <c r="A75" s="6">
        <v>68</v>
      </c>
      <c r="B75" s="43">
        <v>2.3369000000000001E-2</v>
      </c>
      <c r="C75" s="43">
        <v>2.3099000000000001E-2</v>
      </c>
      <c r="D75" s="44">
        <v>77998.8</v>
      </c>
      <c r="E75" s="44">
        <v>1801.7</v>
      </c>
      <c r="F75" s="48">
        <v>13.85</v>
      </c>
      <c r="G75" s="6" t="s">
        <v>9</v>
      </c>
      <c r="H75" s="6">
        <v>68</v>
      </c>
      <c r="I75" s="43">
        <v>1.4359E-2</v>
      </c>
      <c r="J75" s="43">
        <v>1.4257000000000001E-2</v>
      </c>
      <c r="K75" s="44">
        <v>85943.3</v>
      </c>
      <c r="L75" s="44">
        <v>1225.3</v>
      </c>
      <c r="M75" s="48">
        <v>16.690000000000001</v>
      </c>
    </row>
    <row r="76" spans="1:13">
      <c r="A76" s="6">
        <v>69</v>
      </c>
      <c r="B76" s="43">
        <v>2.6682000000000001E-2</v>
      </c>
      <c r="C76" s="43">
        <v>2.6331E-2</v>
      </c>
      <c r="D76" s="44">
        <v>76197.100000000006</v>
      </c>
      <c r="E76" s="44">
        <v>2006.4</v>
      </c>
      <c r="F76" s="48">
        <v>13.17</v>
      </c>
      <c r="G76" s="6" t="s">
        <v>9</v>
      </c>
      <c r="H76" s="6">
        <v>69</v>
      </c>
      <c r="I76" s="43">
        <v>1.601E-2</v>
      </c>
      <c r="J76" s="43">
        <v>1.5882E-2</v>
      </c>
      <c r="K76" s="44">
        <v>84718</v>
      </c>
      <c r="L76" s="44">
        <v>1345.5</v>
      </c>
      <c r="M76" s="48">
        <v>15.93</v>
      </c>
    </row>
    <row r="77" spans="1:13">
      <c r="A77" s="6">
        <v>70</v>
      </c>
      <c r="B77" s="43">
        <v>2.9751E-2</v>
      </c>
      <c r="C77" s="43">
        <v>2.9315000000000001E-2</v>
      </c>
      <c r="D77" s="44">
        <v>74190.8</v>
      </c>
      <c r="E77" s="44">
        <v>2174.9</v>
      </c>
      <c r="F77" s="48">
        <v>12.51</v>
      </c>
      <c r="G77" s="6" t="s">
        <v>9</v>
      </c>
      <c r="H77" s="6">
        <v>70</v>
      </c>
      <c r="I77" s="43">
        <v>1.8102E-2</v>
      </c>
      <c r="J77" s="43">
        <v>1.7940000000000001E-2</v>
      </c>
      <c r="K77" s="44">
        <v>83372.399999999994</v>
      </c>
      <c r="L77" s="44">
        <v>1495.7</v>
      </c>
      <c r="M77" s="48">
        <v>15.18</v>
      </c>
    </row>
    <row r="78" spans="1:13">
      <c r="A78" s="6">
        <v>71</v>
      </c>
      <c r="B78" s="43">
        <v>3.3107999999999999E-2</v>
      </c>
      <c r="C78" s="43">
        <v>3.2569000000000001E-2</v>
      </c>
      <c r="D78" s="44">
        <v>72015.899999999994</v>
      </c>
      <c r="E78" s="44">
        <v>2345.5</v>
      </c>
      <c r="F78" s="48">
        <v>11.87</v>
      </c>
      <c r="G78" s="6" t="s">
        <v>9</v>
      </c>
      <c r="H78" s="6">
        <v>71</v>
      </c>
      <c r="I78" s="43">
        <v>2.0209000000000001E-2</v>
      </c>
      <c r="J78" s="43">
        <v>2.0007E-2</v>
      </c>
      <c r="K78" s="44">
        <v>81876.7</v>
      </c>
      <c r="L78" s="44">
        <v>1638.1</v>
      </c>
      <c r="M78" s="48">
        <v>14.45</v>
      </c>
    </row>
    <row r="79" spans="1:13">
      <c r="A79" s="6">
        <v>72</v>
      </c>
      <c r="B79" s="43">
        <v>3.7010000000000001E-2</v>
      </c>
      <c r="C79" s="43">
        <v>3.6337000000000001E-2</v>
      </c>
      <c r="D79" s="44">
        <v>69670.399999999994</v>
      </c>
      <c r="E79" s="44">
        <v>2531.6</v>
      </c>
      <c r="F79" s="48">
        <v>11.25</v>
      </c>
      <c r="G79" s="6" t="s">
        <v>9</v>
      </c>
      <c r="H79" s="6">
        <v>72</v>
      </c>
      <c r="I79" s="43">
        <v>2.2717000000000001E-2</v>
      </c>
      <c r="J79" s="43">
        <v>2.2461999999999999E-2</v>
      </c>
      <c r="K79" s="44">
        <v>80238.600000000006</v>
      </c>
      <c r="L79" s="44">
        <v>1802.3</v>
      </c>
      <c r="M79" s="48">
        <v>13.73</v>
      </c>
    </row>
    <row r="80" spans="1:13">
      <c r="A80" s="6">
        <v>73</v>
      </c>
      <c r="B80" s="43">
        <v>4.1126000000000003E-2</v>
      </c>
      <c r="C80" s="43">
        <v>4.0296999999999999E-2</v>
      </c>
      <c r="D80" s="44">
        <v>67138.8</v>
      </c>
      <c r="E80" s="44">
        <v>2705.5</v>
      </c>
      <c r="F80" s="48">
        <v>10.66</v>
      </c>
      <c r="G80" s="6" t="s">
        <v>9</v>
      </c>
      <c r="H80" s="6">
        <v>73</v>
      </c>
      <c r="I80" s="43">
        <v>2.6036E-2</v>
      </c>
      <c r="J80" s="43">
        <v>2.5701000000000002E-2</v>
      </c>
      <c r="K80" s="44">
        <v>78436.399999999994</v>
      </c>
      <c r="L80" s="44">
        <v>2015.9</v>
      </c>
      <c r="M80" s="48">
        <v>13.03</v>
      </c>
    </row>
    <row r="81" spans="1:13">
      <c r="A81" s="6">
        <v>74</v>
      </c>
      <c r="B81" s="43">
        <v>4.5850000000000002E-2</v>
      </c>
      <c r="C81" s="43">
        <v>4.4823000000000002E-2</v>
      </c>
      <c r="D81" s="44">
        <v>64433.3</v>
      </c>
      <c r="E81" s="44">
        <v>2888.1</v>
      </c>
      <c r="F81" s="48">
        <v>10.09</v>
      </c>
      <c r="G81" s="6" t="s">
        <v>9</v>
      </c>
      <c r="H81" s="6">
        <v>74</v>
      </c>
      <c r="I81" s="43">
        <v>2.8063000000000001E-2</v>
      </c>
      <c r="J81" s="43">
        <v>2.7674000000000001E-2</v>
      </c>
      <c r="K81" s="44">
        <v>76420.5</v>
      </c>
      <c r="L81" s="44">
        <v>2114.9</v>
      </c>
      <c r="M81" s="48">
        <v>12.37</v>
      </c>
    </row>
    <row r="82" spans="1:13">
      <c r="A82" s="6">
        <v>75</v>
      </c>
      <c r="B82" s="43">
        <v>5.1284999999999997E-2</v>
      </c>
      <c r="C82" s="43">
        <v>5.0002999999999999E-2</v>
      </c>
      <c r="D82" s="44">
        <v>61545.2</v>
      </c>
      <c r="E82" s="44">
        <v>3077.4</v>
      </c>
      <c r="F82" s="48">
        <v>9.5399999999999991</v>
      </c>
      <c r="G82" s="6" t="s">
        <v>9</v>
      </c>
      <c r="H82" s="6">
        <v>75</v>
      </c>
      <c r="I82" s="43">
        <v>3.1815999999999997E-2</v>
      </c>
      <c r="J82" s="43">
        <v>3.1317999999999999E-2</v>
      </c>
      <c r="K82" s="44">
        <v>74305.600000000006</v>
      </c>
      <c r="L82" s="44">
        <v>2327.1</v>
      </c>
      <c r="M82" s="48">
        <v>11.7</v>
      </c>
    </row>
    <row r="83" spans="1:13">
      <c r="A83" s="6">
        <v>76</v>
      </c>
      <c r="B83" s="43">
        <v>5.6299000000000002E-2</v>
      </c>
      <c r="C83" s="43">
        <v>5.4758000000000001E-2</v>
      </c>
      <c r="D83" s="44">
        <v>58467.8</v>
      </c>
      <c r="E83" s="44">
        <v>3201.6</v>
      </c>
      <c r="F83" s="48">
        <v>9.01</v>
      </c>
      <c r="G83" s="6" t="s">
        <v>9</v>
      </c>
      <c r="H83" s="6">
        <v>76</v>
      </c>
      <c r="I83" s="43">
        <v>3.5521999999999998E-2</v>
      </c>
      <c r="J83" s="43">
        <v>3.4902000000000002E-2</v>
      </c>
      <c r="K83" s="44">
        <v>71978.399999999994</v>
      </c>
      <c r="L83" s="44">
        <v>2512.1999999999998</v>
      </c>
      <c r="M83" s="48">
        <v>11.07</v>
      </c>
    </row>
    <row r="84" spans="1:13">
      <c r="A84" s="6">
        <v>77</v>
      </c>
      <c r="B84" s="43">
        <v>6.2331999999999999E-2</v>
      </c>
      <c r="C84" s="43">
        <v>6.0449000000000003E-2</v>
      </c>
      <c r="D84" s="44">
        <v>55266.2</v>
      </c>
      <c r="E84" s="44">
        <v>3340.8</v>
      </c>
      <c r="F84" s="48">
        <v>8.5</v>
      </c>
      <c r="G84" s="6" t="s">
        <v>9</v>
      </c>
      <c r="H84" s="6">
        <v>77</v>
      </c>
      <c r="I84" s="43">
        <v>3.9405000000000003E-2</v>
      </c>
      <c r="J84" s="43">
        <v>3.8643999999999998E-2</v>
      </c>
      <c r="K84" s="44">
        <v>69466.2</v>
      </c>
      <c r="L84" s="44">
        <v>2684.4</v>
      </c>
      <c r="M84" s="48">
        <v>10.45</v>
      </c>
    </row>
    <row r="85" spans="1:13">
      <c r="A85" s="6">
        <v>78</v>
      </c>
      <c r="B85" s="43">
        <v>6.8501000000000006E-2</v>
      </c>
      <c r="C85" s="43">
        <v>6.6233E-2</v>
      </c>
      <c r="D85" s="44">
        <v>51925.4</v>
      </c>
      <c r="E85" s="44">
        <v>3439.2</v>
      </c>
      <c r="F85" s="48">
        <v>8.02</v>
      </c>
      <c r="G85" s="6" t="s">
        <v>9</v>
      </c>
      <c r="H85" s="6">
        <v>78</v>
      </c>
      <c r="I85" s="43">
        <v>4.3207000000000002E-2</v>
      </c>
      <c r="J85" s="43">
        <v>4.2292999999999997E-2</v>
      </c>
      <c r="K85" s="44">
        <v>66781.8</v>
      </c>
      <c r="L85" s="44">
        <v>2824.4</v>
      </c>
      <c r="M85" s="48">
        <v>9.85</v>
      </c>
    </row>
    <row r="86" spans="1:13">
      <c r="A86" s="6">
        <v>79</v>
      </c>
      <c r="B86" s="43">
        <v>7.5988E-2</v>
      </c>
      <c r="C86" s="43">
        <v>7.3206999999999994E-2</v>
      </c>
      <c r="D86" s="44">
        <v>48486.3</v>
      </c>
      <c r="E86" s="44">
        <v>3549.5</v>
      </c>
      <c r="F86" s="48">
        <v>7.55</v>
      </c>
      <c r="G86" s="6" t="s">
        <v>9</v>
      </c>
      <c r="H86" s="6">
        <v>79</v>
      </c>
      <c r="I86" s="43">
        <v>4.8363000000000003E-2</v>
      </c>
      <c r="J86" s="43">
        <v>4.7220999999999999E-2</v>
      </c>
      <c r="K86" s="44">
        <v>63957.4</v>
      </c>
      <c r="L86" s="44">
        <v>3020.1</v>
      </c>
      <c r="M86" s="48">
        <v>9.26</v>
      </c>
    </row>
    <row r="87" spans="1:13">
      <c r="A87" s="6">
        <v>80</v>
      </c>
      <c r="B87" s="43">
        <v>8.2966999999999999E-2</v>
      </c>
      <c r="C87" s="43">
        <v>7.9661999999999997E-2</v>
      </c>
      <c r="D87" s="44">
        <v>44936.7</v>
      </c>
      <c r="E87" s="44">
        <v>3579.8</v>
      </c>
      <c r="F87" s="48">
        <v>7.11</v>
      </c>
      <c r="G87" s="6" t="s">
        <v>9</v>
      </c>
      <c r="H87" s="6">
        <v>80</v>
      </c>
      <c r="I87" s="43">
        <v>5.425E-2</v>
      </c>
      <c r="J87" s="43">
        <v>5.2817000000000003E-2</v>
      </c>
      <c r="K87" s="44">
        <v>60937.3</v>
      </c>
      <c r="L87" s="44">
        <v>3218.5</v>
      </c>
      <c r="M87" s="48">
        <v>8.69</v>
      </c>
    </row>
    <row r="88" spans="1:13">
      <c r="A88" s="6">
        <v>81</v>
      </c>
      <c r="B88" s="43">
        <v>8.8033E-2</v>
      </c>
      <c r="C88" s="43">
        <v>8.4320999999999993E-2</v>
      </c>
      <c r="D88" s="44">
        <v>41357</v>
      </c>
      <c r="E88" s="44">
        <v>3487.3</v>
      </c>
      <c r="F88" s="48">
        <v>6.68</v>
      </c>
      <c r="G88" s="6" t="s">
        <v>9</v>
      </c>
      <c r="H88" s="6">
        <v>81</v>
      </c>
      <c r="I88" s="43">
        <v>6.1025999999999997E-2</v>
      </c>
      <c r="J88" s="43">
        <v>5.9219000000000001E-2</v>
      </c>
      <c r="K88" s="44">
        <v>57718.8</v>
      </c>
      <c r="L88" s="44">
        <v>3418</v>
      </c>
      <c r="M88" s="48">
        <v>8.15</v>
      </c>
    </row>
    <row r="89" spans="1:13">
      <c r="A89" s="6">
        <v>82</v>
      </c>
      <c r="B89" s="43">
        <v>9.3404000000000001E-2</v>
      </c>
      <c r="C89" s="43">
        <v>8.9236999999999997E-2</v>
      </c>
      <c r="D89" s="44">
        <v>37869.699999999997</v>
      </c>
      <c r="E89" s="44">
        <v>3379.4</v>
      </c>
      <c r="F89" s="48">
        <v>6.25</v>
      </c>
      <c r="G89" s="6" t="s">
        <v>9</v>
      </c>
      <c r="H89" s="6">
        <v>82</v>
      </c>
      <c r="I89" s="43">
        <v>6.5109E-2</v>
      </c>
      <c r="J89" s="43">
        <v>6.3056000000000001E-2</v>
      </c>
      <c r="K89" s="44">
        <v>54300.7</v>
      </c>
      <c r="L89" s="44">
        <v>3424</v>
      </c>
      <c r="M89" s="48">
        <v>7.63</v>
      </c>
    </row>
    <row r="90" spans="1:13">
      <c r="A90" s="6">
        <v>83</v>
      </c>
      <c r="B90" s="43">
        <v>0.115394</v>
      </c>
      <c r="C90" s="43">
        <v>0.109099</v>
      </c>
      <c r="D90" s="44">
        <v>34490.300000000003</v>
      </c>
      <c r="E90" s="44">
        <v>3762.9</v>
      </c>
      <c r="F90" s="48">
        <v>5.81</v>
      </c>
      <c r="G90" s="6" t="s">
        <v>9</v>
      </c>
      <c r="H90" s="6">
        <v>83</v>
      </c>
      <c r="I90" s="43">
        <v>7.7720999999999998E-2</v>
      </c>
      <c r="J90" s="43">
        <v>7.4814000000000005E-2</v>
      </c>
      <c r="K90" s="44">
        <v>50876.7</v>
      </c>
      <c r="L90" s="44">
        <v>3806.3</v>
      </c>
      <c r="M90" s="48">
        <v>7.11</v>
      </c>
    </row>
    <row r="91" spans="1:13">
      <c r="A91" s="6">
        <v>84</v>
      </c>
      <c r="B91" s="43">
        <v>0.123721</v>
      </c>
      <c r="C91" s="43">
        <v>0.11651300000000001</v>
      </c>
      <c r="D91" s="44">
        <v>30727.5</v>
      </c>
      <c r="E91" s="44">
        <v>3580.2</v>
      </c>
      <c r="F91" s="48">
        <v>5.47</v>
      </c>
      <c r="G91" s="6" t="s">
        <v>9</v>
      </c>
      <c r="H91" s="6">
        <v>84</v>
      </c>
      <c r="I91" s="43">
        <v>8.7594000000000005E-2</v>
      </c>
      <c r="J91" s="43">
        <v>8.3918999999999994E-2</v>
      </c>
      <c r="K91" s="44">
        <v>47070.400000000001</v>
      </c>
      <c r="L91" s="44">
        <v>3950.1</v>
      </c>
      <c r="M91" s="48">
        <v>6.65</v>
      </c>
    </row>
    <row r="92" spans="1:13">
      <c r="A92" s="6">
        <v>85</v>
      </c>
      <c r="B92" s="43">
        <v>0.142375</v>
      </c>
      <c r="C92" s="43">
        <v>0.132913</v>
      </c>
      <c r="D92" s="44">
        <v>27147.3</v>
      </c>
      <c r="E92" s="44">
        <v>3608.2</v>
      </c>
      <c r="F92" s="48">
        <v>5.12</v>
      </c>
      <c r="G92" s="6" t="s">
        <v>9</v>
      </c>
      <c r="H92" s="6">
        <v>85</v>
      </c>
      <c r="I92" s="43">
        <v>9.7165000000000001E-2</v>
      </c>
      <c r="J92" s="43">
        <v>9.2662999999999995E-2</v>
      </c>
      <c r="K92" s="44">
        <v>43120.3</v>
      </c>
      <c r="L92" s="44">
        <v>3995.7</v>
      </c>
      <c r="M92" s="48">
        <v>6.21</v>
      </c>
    </row>
    <row r="93" spans="1:13">
      <c r="A93" s="6">
        <v>86</v>
      </c>
      <c r="B93" s="43">
        <v>0.14943200000000001</v>
      </c>
      <c r="C93" s="43">
        <v>0.139043</v>
      </c>
      <c r="D93" s="44">
        <v>23539.1</v>
      </c>
      <c r="E93" s="44">
        <v>3273</v>
      </c>
      <c r="F93" s="48">
        <v>4.83</v>
      </c>
      <c r="G93" s="6" t="s">
        <v>9</v>
      </c>
      <c r="H93" s="6">
        <v>86</v>
      </c>
      <c r="I93" s="43">
        <v>0.106351</v>
      </c>
      <c r="J93" s="43">
        <v>0.100981</v>
      </c>
      <c r="K93" s="44">
        <v>39124.699999999997</v>
      </c>
      <c r="L93" s="44">
        <v>3950.9</v>
      </c>
      <c r="M93" s="48">
        <v>5.79</v>
      </c>
    </row>
    <row r="94" spans="1:13">
      <c r="A94" s="6">
        <v>87</v>
      </c>
      <c r="B94" s="43">
        <v>0.16247700000000001</v>
      </c>
      <c r="C94" s="43">
        <v>0.15026999999999999</v>
      </c>
      <c r="D94" s="44">
        <v>20266.099999999999</v>
      </c>
      <c r="E94" s="44">
        <v>3045.4</v>
      </c>
      <c r="F94" s="48">
        <v>4.53</v>
      </c>
      <c r="G94" s="6" t="s">
        <v>9</v>
      </c>
      <c r="H94" s="6">
        <v>87</v>
      </c>
      <c r="I94" s="43">
        <v>0.120378</v>
      </c>
      <c r="J94" s="43">
        <v>0.11354400000000001</v>
      </c>
      <c r="K94" s="44">
        <v>35173.800000000003</v>
      </c>
      <c r="L94" s="44">
        <v>3993.8</v>
      </c>
      <c r="M94" s="48">
        <v>5.39</v>
      </c>
    </row>
    <row r="95" spans="1:13">
      <c r="A95" s="6">
        <v>88</v>
      </c>
      <c r="B95" s="43">
        <v>0.182169</v>
      </c>
      <c r="C95" s="43">
        <v>0.166961</v>
      </c>
      <c r="D95" s="44">
        <v>17220.7</v>
      </c>
      <c r="E95" s="44">
        <v>2875.2</v>
      </c>
      <c r="F95" s="48">
        <v>4.24</v>
      </c>
      <c r="G95" s="6" t="s">
        <v>9</v>
      </c>
      <c r="H95" s="6">
        <v>88</v>
      </c>
      <c r="I95" s="43">
        <v>0.13312399999999999</v>
      </c>
      <c r="J95" s="43">
        <v>0.124816</v>
      </c>
      <c r="K95" s="44">
        <v>31180</v>
      </c>
      <c r="L95" s="44">
        <v>3891.8</v>
      </c>
      <c r="M95" s="48">
        <v>5.0199999999999996</v>
      </c>
    </row>
    <row r="96" spans="1:13">
      <c r="A96" s="6">
        <v>89</v>
      </c>
      <c r="B96" s="43">
        <v>0.19817399999999999</v>
      </c>
      <c r="C96" s="43">
        <v>0.180308</v>
      </c>
      <c r="D96" s="44">
        <v>14345.5</v>
      </c>
      <c r="E96" s="44">
        <v>2586.6</v>
      </c>
      <c r="F96" s="48">
        <v>3.99</v>
      </c>
      <c r="G96" s="6" t="s">
        <v>9</v>
      </c>
      <c r="H96" s="6">
        <v>89</v>
      </c>
      <c r="I96" s="43">
        <v>0.15071399999999999</v>
      </c>
      <c r="J96" s="43">
        <v>0.140152</v>
      </c>
      <c r="K96" s="44">
        <v>27288.3</v>
      </c>
      <c r="L96" s="44">
        <v>3824.5</v>
      </c>
      <c r="M96" s="48">
        <v>4.66</v>
      </c>
    </row>
    <row r="97" spans="1:13">
      <c r="A97" s="6">
        <v>90</v>
      </c>
      <c r="B97" s="43">
        <v>0.20821999999999999</v>
      </c>
      <c r="C97" s="43">
        <v>0.188586</v>
      </c>
      <c r="D97" s="44">
        <v>11758.9</v>
      </c>
      <c r="E97" s="44">
        <v>2217.6</v>
      </c>
      <c r="F97" s="48">
        <v>3.76</v>
      </c>
      <c r="G97" s="6" t="s">
        <v>9</v>
      </c>
      <c r="H97" s="6">
        <v>90</v>
      </c>
      <c r="I97" s="43">
        <v>0.163191</v>
      </c>
      <c r="J97" s="43">
        <v>0.15087999999999999</v>
      </c>
      <c r="K97" s="44">
        <v>23463.7</v>
      </c>
      <c r="L97" s="44">
        <v>3540.2</v>
      </c>
      <c r="M97" s="48">
        <v>4.34</v>
      </c>
    </row>
    <row r="98" spans="1:13">
      <c r="A98" s="6">
        <v>91</v>
      </c>
      <c r="B98" s="43">
        <v>0.22007699999999999</v>
      </c>
      <c r="C98" s="43">
        <v>0.19826099999999999</v>
      </c>
      <c r="D98" s="44">
        <v>9541.2999999999993</v>
      </c>
      <c r="E98" s="44">
        <v>1891.7</v>
      </c>
      <c r="F98" s="48">
        <v>3.51</v>
      </c>
      <c r="G98" s="6" t="s">
        <v>9</v>
      </c>
      <c r="H98" s="6">
        <v>91</v>
      </c>
      <c r="I98" s="43">
        <v>0.18251300000000001</v>
      </c>
      <c r="J98" s="43">
        <v>0.16725000000000001</v>
      </c>
      <c r="K98" s="44">
        <v>19923.5</v>
      </c>
      <c r="L98" s="44">
        <v>3332.2</v>
      </c>
      <c r="M98" s="48">
        <v>4.0199999999999996</v>
      </c>
    </row>
    <row r="99" spans="1:13">
      <c r="A99" s="6">
        <v>92</v>
      </c>
      <c r="B99" s="43">
        <v>0.25502599999999997</v>
      </c>
      <c r="C99" s="43">
        <v>0.226184</v>
      </c>
      <c r="D99" s="44">
        <v>7649.7</v>
      </c>
      <c r="E99" s="44">
        <v>1730.2</v>
      </c>
      <c r="F99" s="48">
        <v>3.26</v>
      </c>
      <c r="G99" s="6" t="s">
        <v>9</v>
      </c>
      <c r="H99" s="6">
        <v>92</v>
      </c>
      <c r="I99" s="43">
        <v>0.20144999999999999</v>
      </c>
      <c r="J99" s="43">
        <v>0.18301500000000001</v>
      </c>
      <c r="K99" s="44">
        <v>16591.3</v>
      </c>
      <c r="L99" s="44">
        <v>3036.5</v>
      </c>
      <c r="M99" s="48">
        <v>3.73</v>
      </c>
    </row>
    <row r="100" spans="1:13">
      <c r="A100" s="6">
        <v>93</v>
      </c>
      <c r="B100" s="43">
        <v>0.27063100000000001</v>
      </c>
      <c r="C100" s="43">
        <v>0.238375</v>
      </c>
      <c r="D100" s="44">
        <v>5919.4</v>
      </c>
      <c r="E100" s="44">
        <v>1411</v>
      </c>
      <c r="F100" s="48">
        <v>3.07</v>
      </c>
      <c r="G100" s="6" t="s">
        <v>9</v>
      </c>
      <c r="H100" s="6">
        <v>93</v>
      </c>
      <c r="I100" s="43">
        <v>0.22712599999999999</v>
      </c>
      <c r="J100" s="43">
        <v>0.20396400000000001</v>
      </c>
      <c r="K100" s="44">
        <v>13554.9</v>
      </c>
      <c r="L100" s="44">
        <v>2764.7</v>
      </c>
      <c r="M100" s="48">
        <v>3.45</v>
      </c>
    </row>
    <row r="101" spans="1:13">
      <c r="A101" s="6">
        <v>94</v>
      </c>
      <c r="B101" s="43">
        <v>0.29614600000000002</v>
      </c>
      <c r="C101" s="43">
        <v>0.25795099999999999</v>
      </c>
      <c r="D101" s="44">
        <v>4508.3999999999996</v>
      </c>
      <c r="E101" s="44">
        <v>1162.9000000000001</v>
      </c>
      <c r="F101" s="48">
        <v>2.87</v>
      </c>
      <c r="G101" s="6" t="s">
        <v>9</v>
      </c>
      <c r="H101" s="6">
        <v>94</v>
      </c>
      <c r="I101" s="43">
        <v>0.24872900000000001</v>
      </c>
      <c r="J101" s="43">
        <v>0.221217</v>
      </c>
      <c r="K101" s="44">
        <v>10790.2</v>
      </c>
      <c r="L101" s="44">
        <v>2387</v>
      </c>
      <c r="M101" s="48">
        <v>3.2</v>
      </c>
    </row>
    <row r="102" spans="1:13">
      <c r="A102" s="6">
        <v>95</v>
      </c>
      <c r="B102" s="43">
        <v>0.31525700000000001</v>
      </c>
      <c r="C102" s="43">
        <v>0.27233000000000002</v>
      </c>
      <c r="D102" s="44">
        <v>3345.4</v>
      </c>
      <c r="E102" s="44">
        <v>911.1</v>
      </c>
      <c r="F102" s="48">
        <v>2.69</v>
      </c>
      <c r="G102" s="6" t="s">
        <v>9</v>
      </c>
      <c r="H102" s="6">
        <v>95</v>
      </c>
      <c r="I102" s="43">
        <v>0.27876299999999998</v>
      </c>
      <c r="J102" s="43">
        <v>0.24466199999999999</v>
      </c>
      <c r="K102" s="44">
        <v>8403.2000000000007</v>
      </c>
      <c r="L102" s="44">
        <v>2055.9</v>
      </c>
      <c r="M102" s="48">
        <v>2.97</v>
      </c>
    </row>
    <row r="103" spans="1:13">
      <c r="A103" s="6">
        <v>96</v>
      </c>
      <c r="B103" s="43">
        <v>0.33333299999999999</v>
      </c>
      <c r="C103" s="43">
        <v>0.28571400000000002</v>
      </c>
      <c r="D103" s="44">
        <v>2434.4</v>
      </c>
      <c r="E103" s="44">
        <v>695.5</v>
      </c>
      <c r="F103" s="48">
        <v>2.5099999999999998</v>
      </c>
      <c r="G103" s="6" t="s">
        <v>9</v>
      </c>
      <c r="H103" s="6">
        <v>96</v>
      </c>
      <c r="I103" s="43">
        <v>0.30349100000000001</v>
      </c>
      <c r="J103" s="43">
        <v>0.26350600000000002</v>
      </c>
      <c r="K103" s="44">
        <v>6347.2</v>
      </c>
      <c r="L103" s="44">
        <v>1672.5</v>
      </c>
      <c r="M103" s="48">
        <v>2.77</v>
      </c>
    </row>
    <row r="104" spans="1:13">
      <c r="A104" s="6">
        <v>97</v>
      </c>
      <c r="B104" s="43">
        <v>0.41305599999999998</v>
      </c>
      <c r="C104" s="43">
        <v>0.34235100000000002</v>
      </c>
      <c r="D104" s="44">
        <v>1738.8</v>
      </c>
      <c r="E104" s="44">
        <v>595.29999999999995</v>
      </c>
      <c r="F104" s="48">
        <v>2.3199999999999998</v>
      </c>
      <c r="G104" s="6" t="s">
        <v>9</v>
      </c>
      <c r="H104" s="6">
        <v>97</v>
      </c>
      <c r="I104" s="43">
        <v>0.33033800000000002</v>
      </c>
      <c r="J104" s="43">
        <v>0.28350999999999998</v>
      </c>
      <c r="K104" s="44">
        <v>4674.7</v>
      </c>
      <c r="L104" s="44">
        <v>1325.3</v>
      </c>
      <c r="M104" s="48">
        <v>2.59</v>
      </c>
    </row>
    <row r="105" spans="1:13">
      <c r="A105" s="6">
        <v>98</v>
      </c>
      <c r="B105" s="43">
        <v>0.41312399999999999</v>
      </c>
      <c r="C105" s="43">
        <v>0.34239799999999998</v>
      </c>
      <c r="D105" s="44">
        <v>1143.5</v>
      </c>
      <c r="E105" s="44">
        <v>391.5</v>
      </c>
      <c r="F105" s="48">
        <v>2.27</v>
      </c>
      <c r="G105" s="6" t="s">
        <v>9</v>
      </c>
      <c r="H105" s="6">
        <v>98</v>
      </c>
      <c r="I105" s="43">
        <v>0.366315</v>
      </c>
      <c r="J105" s="43">
        <v>0.30960799999999999</v>
      </c>
      <c r="K105" s="44">
        <v>3349.4</v>
      </c>
      <c r="L105" s="44">
        <v>1037</v>
      </c>
      <c r="M105" s="48">
        <v>2.41</v>
      </c>
    </row>
    <row r="106" spans="1:13">
      <c r="A106" s="6">
        <v>99</v>
      </c>
      <c r="B106" s="43">
        <v>0.44783299999999998</v>
      </c>
      <c r="C106" s="43">
        <v>0.36590200000000001</v>
      </c>
      <c r="D106" s="44">
        <v>752</v>
      </c>
      <c r="E106" s="44">
        <v>275.2</v>
      </c>
      <c r="F106" s="48">
        <v>2.19</v>
      </c>
      <c r="G106" s="6" t="s">
        <v>9</v>
      </c>
      <c r="H106" s="6">
        <v>99</v>
      </c>
      <c r="I106" s="43">
        <v>0.38246799999999997</v>
      </c>
      <c r="J106" s="43">
        <v>0.32106899999999999</v>
      </c>
      <c r="K106" s="44">
        <v>2312.4</v>
      </c>
      <c r="L106" s="44">
        <v>742.4</v>
      </c>
      <c r="M106" s="48">
        <v>2.27</v>
      </c>
    </row>
    <row r="107" spans="1:13">
      <c r="A107" s="6">
        <v>100</v>
      </c>
      <c r="B107" s="6">
        <v>0.40601500000000001</v>
      </c>
      <c r="C107" s="6">
        <v>0.33750000000000002</v>
      </c>
      <c r="D107" s="6">
        <v>476.8</v>
      </c>
      <c r="E107" s="6">
        <v>160.9</v>
      </c>
      <c r="F107" s="6">
        <v>2.16</v>
      </c>
      <c r="G107" s="6" t="s">
        <v>9</v>
      </c>
      <c r="H107" s="6">
        <v>100</v>
      </c>
      <c r="I107" s="6">
        <v>0.43524099999999999</v>
      </c>
      <c r="J107" s="6">
        <v>0.35745199999999999</v>
      </c>
      <c r="K107" s="6">
        <v>1570</v>
      </c>
      <c r="L107" s="6">
        <v>561.20000000000005</v>
      </c>
      <c r="M107" s="6">
        <v>2.1</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0.81640625" defaultRowHeight="15.5"/>
  <cols>
    <col min="1" max="16384" width="10.81640625" style="6"/>
  </cols>
  <sheetData>
    <row r="1" spans="1:13" s="2" customFormat="1" ht="31" customHeight="1">
      <c r="A1" s="26" t="s">
        <v>87</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6.169E-3</v>
      </c>
      <c r="C7" s="43">
        <v>6.1500000000000001E-3</v>
      </c>
      <c r="D7" s="44">
        <v>100000</v>
      </c>
      <c r="E7" s="44">
        <v>615</v>
      </c>
      <c r="F7" s="48">
        <v>75.37</v>
      </c>
      <c r="G7" s="6" t="s">
        <v>9</v>
      </c>
      <c r="H7" s="6">
        <v>0</v>
      </c>
      <c r="I7" s="43">
        <v>5.084E-3</v>
      </c>
      <c r="J7" s="43">
        <v>5.071E-3</v>
      </c>
      <c r="K7" s="44">
        <v>100000</v>
      </c>
      <c r="L7" s="44">
        <v>507.1</v>
      </c>
      <c r="M7" s="48">
        <v>80.180000000000007</v>
      </c>
    </row>
    <row r="8" spans="1:13">
      <c r="A8" s="6">
        <v>1</v>
      </c>
      <c r="B8" s="43">
        <v>4.4000000000000002E-4</v>
      </c>
      <c r="C8" s="43">
        <v>4.4000000000000002E-4</v>
      </c>
      <c r="D8" s="44">
        <v>99385</v>
      </c>
      <c r="E8" s="44">
        <v>43.7</v>
      </c>
      <c r="F8" s="48">
        <v>74.83</v>
      </c>
      <c r="G8" s="6" t="s">
        <v>9</v>
      </c>
      <c r="H8" s="6">
        <v>1</v>
      </c>
      <c r="I8" s="43">
        <v>3.1100000000000002E-4</v>
      </c>
      <c r="J8" s="43">
        <v>3.1100000000000002E-4</v>
      </c>
      <c r="K8" s="44">
        <v>99492.9</v>
      </c>
      <c r="L8" s="44">
        <v>31</v>
      </c>
      <c r="M8" s="48">
        <v>79.59</v>
      </c>
    </row>
    <row r="9" spans="1:13">
      <c r="A9" s="6">
        <v>2</v>
      </c>
      <c r="B9" s="43">
        <v>2.81E-4</v>
      </c>
      <c r="C9" s="43">
        <v>2.81E-4</v>
      </c>
      <c r="D9" s="44">
        <v>99341.2</v>
      </c>
      <c r="E9" s="44">
        <v>27.9</v>
      </c>
      <c r="F9" s="48">
        <v>73.87</v>
      </c>
      <c r="G9" s="6" t="s">
        <v>9</v>
      </c>
      <c r="H9" s="6">
        <v>2</v>
      </c>
      <c r="I9" s="43">
        <v>1.6899999999999999E-4</v>
      </c>
      <c r="J9" s="43">
        <v>1.6899999999999999E-4</v>
      </c>
      <c r="K9" s="44">
        <v>99462</v>
      </c>
      <c r="L9" s="44">
        <v>16.899999999999999</v>
      </c>
      <c r="M9" s="48">
        <v>78.61</v>
      </c>
    </row>
    <row r="10" spans="1:13">
      <c r="A10" s="6">
        <v>3</v>
      </c>
      <c r="B10" s="43">
        <v>1.7699999999999999E-4</v>
      </c>
      <c r="C10" s="43">
        <v>1.7699999999999999E-4</v>
      </c>
      <c r="D10" s="44">
        <v>99313.3</v>
      </c>
      <c r="E10" s="44">
        <v>17.600000000000001</v>
      </c>
      <c r="F10" s="48">
        <v>72.89</v>
      </c>
      <c r="G10" s="6" t="s">
        <v>9</v>
      </c>
      <c r="H10" s="6">
        <v>3</v>
      </c>
      <c r="I10" s="43">
        <v>1.94E-4</v>
      </c>
      <c r="J10" s="43">
        <v>1.94E-4</v>
      </c>
      <c r="K10" s="44">
        <v>99445.1</v>
      </c>
      <c r="L10" s="44">
        <v>19.3</v>
      </c>
      <c r="M10" s="48">
        <v>77.63</v>
      </c>
    </row>
    <row r="11" spans="1:13">
      <c r="A11" s="6">
        <v>4</v>
      </c>
      <c r="B11" s="43">
        <v>1.73E-4</v>
      </c>
      <c r="C11" s="43">
        <v>1.73E-4</v>
      </c>
      <c r="D11" s="44">
        <v>99295.7</v>
      </c>
      <c r="E11" s="44">
        <v>17.2</v>
      </c>
      <c r="F11" s="48">
        <v>71.900000000000006</v>
      </c>
      <c r="G11" s="6" t="s">
        <v>9</v>
      </c>
      <c r="H11" s="6">
        <v>4</v>
      </c>
      <c r="I11" s="43">
        <v>1.47E-4</v>
      </c>
      <c r="J11" s="43">
        <v>1.47E-4</v>
      </c>
      <c r="K11" s="44">
        <v>99425.8</v>
      </c>
      <c r="L11" s="44">
        <v>14.6</v>
      </c>
      <c r="M11" s="48">
        <v>76.64</v>
      </c>
    </row>
    <row r="12" spans="1:13">
      <c r="A12" s="6">
        <v>5</v>
      </c>
      <c r="B12" s="43">
        <v>1.2400000000000001E-4</v>
      </c>
      <c r="C12" s="43">
        <v>1.2400000000000001E-4</v>
      </c>
      <c r="D12" s="44">
        <v>99278.6</v>
      </c>
      <c r="E12" s="44">
        <v>12.4</v>
      </c>
      <c r="F12" s="48">
        <v>70.91</v>
      </c>
      <c r="G12" s="6" t="s">
        <v>9</v>
      </c>
      <c r="H12" s="6">
        <v>5</v>
      </c>
      <c r="I12" s="43">
        <v>1.17E-4</v>
      </c>
      <c r="J12" s="43">
        <v>1.17E-4</v>
      </c>
      <c r="K12" s="44">
        <v>99411.199999999997</v>
      </c>
      <c r="L12" s="44">
        <v>11.6</v>
      </c>
      <c r="M12" s="48">
        <v>75.650000000000006</v>
      </c>
    </row>
    <row r="13" spans="1:13">
      <c r="A13" s="6">
        <v>6</v>
      </c>
      <c r="B13" s="43">
        <v>1.7799999999999999E-4</v>
      </c>
      <c r="C13" s="43">
        <v>1.7799999999999999E-4</v>
      </c>
      <c r="D13" s="44">
        <v>99266.2</v>
      </c>
      <c r="E13" s="44">
        <v>17.7</v>
      </c>
      <c r="F13" s="48">
        <v>69.92</v>
      </c>
      <c r="G13" s="6" t="s">
        <v>9</v>
      </c>
      <c r="H13" s="6">
        <v>6</v>
      </c>
      <c r="I13" s="43">
        <v>9.1000000000000003E-5</v>
      </c>
      <c r="J13" s="43">
        <v>9.1000000000000003E-5</v>
      </c>
      <c r="K13" s="44">
        <v>99399.6</v>
      </c>
      <c r="L13" s="44">
        <v>9</v>
      </c>
      <c r="M13" s="48">
        <v>74.66</v>
      </c>
    </row>
    <row r="14" spans="1:13">
      <c r="A14" s="6">
        <v>7</v>
      </c>
      <c r="B14" s="43">
        <v>1.2300000000000001E-4</v>
      </c>
      <c r="C14" s="43">
        <v>1.2300000000000001E-4</v>
      </c>
      <c r="D14" s="44">
        <v>99248.6</v>
      </c>
      <c r="E14" s="44">
        <v>12.2</v>
      </c>
      <c r="F14" s="48">
        <v>68.930000000000007</v>
      </c>
      <c r="G14" s="6" t="s">
        <v>9</v>
      </c>
      <c r="H14" s="6">
        <v>7</v>
      </c>
      <c r="I14" s="43">
        <v>8.3999999999999995E-5</v>
      </c>
      <c r="J14" s="43">
        <v>8.3999999999999995E-5</v>
      </c>
      <c r="K14" s="44">
        <v>99390.6</v>
      </c>
      <c r="L14" s="44">
        <v>8.4</v>
      </c>
      <c r="M14" s="48">
        <v>73.67</v>
      </c>
    </row>
    <row r="15" spans="1:13">
      <c r="A15" s="6">
        <v>8</v>
      </c>
      <c r="B15" s="43">
        <v>1.16E-4</v>
      </c>
      <c r="C15" s="43">
        <v>1.16E-4</v>
      </c>
      <c r="D15" s="44">
        <v>99236.4</v>
      </c>
      <c r="E15" s="44">
        <v>11.6</v>
      </c>
      <c r="F15" s="48">
        <v>67.94</v>
      </c>
      <c r="G15" s="6" t="s">
        <v>9</v>
      </c>
      <c r="H15" s="6">
        <v>8</v>
      </c>
      <c r="I15" s="43">
        <v>1E-4</v>
      </c>
      <c r="J15" s="43">
        <v>1E-4</v>
      </c>
      <c r="K15" s="44">
        <v>99382.2</v>
      </c>
      <c r="L15" s="44">
        <v>10</v>
      </c>
      <c r="M15" s="48">
        <v>72.67</v>
      </c>
    </row>
    <row r="16" spans="1:13">
      <c r="A16" s="6">
        <v>9</v>
      </c>
      <c r="B16" s="43">
        <v>1.25E-4</v>
      </c>
      <c r="C16" s="43">
        <v>1.25E-4</v>
      </c>
      <c r="D16" s="44">
        <v>99224.8</v>
      </c>
      <c r="E16" s="44">
        <v>12.4</v>
      </c>
      <c r="F16" s="48">
        <v>66.95</v>
      </c>
      <c r="G16" s="6" t="s">
        <v>9</v>
      </c>
      <c r="H16" s="6">
        <v>9</v>
      </c>
      <c r="I16" s="43">
        <v>8.2999999999999998E-5</v>
      </c>
      <c r="J16" s="43">
        <v>8.2999999999999998E-5</v>
      </c>
      <c r="K16" s="44">
        <v>99372.2</v>
      </c>
      <c r="L16" s="44">
        <v>8.1999999999999993</v>
      </c>
      <c r="M16" s="48">
        <v>71.680000000000007</v>
      </c>
    </row>
    <row r="17" spans="1:13">
      <c r="A17" s="6">
        <v>10</v>
      </c>
      <c r="B17" s="43">
        <v>1.3999999999999999E-4</v>
      </c>
      <c r="C17" s="43">
        <v>1.3999999999999999E-4</v>
      </c>
      <c r="D17" s="44">
        <v>99212.4</v>
      </c>
      <c r="E17" s="44">
        <v>13.9</v>
      </c>
      <c r="F17" s="48">
        <v>65.959999999999994</v>
      </c>
      <c r="G17" s="6" t="s">
        <v>9</v>
      </c>
      <c r="H17" s="6">
        <v>10</v>
      </c>
      <c r="I17" s="43">
        <v>1.17E-4</v>
      </c>
      <c r="J17" s="43">
        <v>1.17E-4</v>
      </c>
      <c r="K17" s="44">
        <v>99364</v>
      </c>
      <c r="L17" s="44">
        <v>11.7</v>
      </c>
      <c r="M17" s="48">
        <v>70.69</v>
      </c>
    </row>
    <row r="18" spans="1:13">
      <c r="A18" s="6">
        <v>11</v>
      </c>
      <c r="B18" s="43">
        <v>1.13E-4</v>
      </c>
      <c r="C18" s="43">
        <v>1.13E-4</v>
      </c>
      <c r="D18" s="44">
        <v>99198.5</v>
      </c>
      <c r="E18" s="44">
        <v>11.2</v>
      </c>
      <c r="F18" s="48">
        <v>64.97</v>
      </c>
      <c r="G18" s="6" t="s">
        <v>9</v>
      </c>
      <c r="H18" s="6">
        <v>11</v>
      </c>
      <c r="I18" s="43">
        <v>1.15E-4</v>
      </c>
      <c r="J18" s="43">
        <v>1.15E-4</v>
      </c>
      <c r="K18" s="44">
        <v>99352.3</v>
      </c>
      <c r="L18" s="44">
        <v>11.5</v>
      </c>
      <c r="M18" s="48">
        <v>69.7</v>
      </c>
    </row>
    <row r="19" spans="1:13">
      <c r="A19" s="6">
        <v>12</v>
      </c>
      <c r="B19" s="43">
        <v>1.4999999999999999E-4</v>
      </c>
      <c r="C19" s="43">
        <v>1.4999999999999999E-4</v>
      </c>
      <c r="D19" s="44">
        <v>99187.3</v>
      </c>
      <c r="E19" s="44">
        <v>14.9</v>
      </c>
      <c r="F19" s="48">
        <v>63.98</v>
      </c>
      <c r="G19" s="6" t="s">
        <v>9</v>
      </c>
      <c r="H19" s="6">
        <v>12</v>
      </c>
      <c r="I19" s="43">
        <v>9.5000000000000005E-5</v>
      </c>
      <c r="J19" s="43">
        <v>9.5000000000000005E-5</v>
      </c>
      <c r="K19" s="44">
        <v>99340.9</v>
      </c>
      <c r="L19" s="44">
        <v>9.5</v>
      </c>
      <c r="M19" s="48">
        <v>68.7</v>
      </c>
    </row>
    <row r="20" spans="1:13">
      <c r="A20" s="6">
        <v>13</v>
      </c>
      <c r="B20" s="43">
        <v>1.64E-4</v>
      </c>
      <c r="C20" s="43">
        <v>1.64E-4</v>
      </c>
      <c r="D20" s="44">
        <v>99172.5</v>
      </c>
      <c r="E20" s="44">
        <v>16.3</v>
      </c>
      <c r="F20" s="48">
        <v>62.98</v>
      </c>
      <c r="G20" s="6" t="s">
        <v>9</v>
      </c>
      <c r="H20" s="6">
        <v>13</v>
      </c>
      <c r="I20" s="43">
        <v>1.1900000000000001E-4</v>
      </c>
      <c r="J20" s="43">
        <v>1.1900000000000001E-4</v>
      </c>
      <c r="K20" s="44">
        <v>99331.4</v>
      </c>
      <c r="L20" s="44">
        <v>11.9</v>
      </c>
      <c r="M20" s="48">
        <v>67.709999999999994</v>
      </c>
    </row>
    <row r="21" spans="1:13">
      <c r="A21" s="6">
        <v>14</v>
      </c>
      <c r="B21" s="43">
        <v>1.9900000000000001E-4</v>
      </c>
      <c r="C21" s="43">
        <v>1.9900000000000001E-4</v>
      </c>
      <c r="D21" s="44">
        <v>99156.2</v>
      </c>
      <c r="E21" s="44">
        <v>19.7</v>
      </c>
      <c r="F21" s="48">
        <v>62</v>
      </c>
      <c r="G21" s="6" t="s">
        <v>9</v>
      </c>
      <c r="H21" s="6">
        <v>14</v>
      </c>
      <c r="I21" s="43">
        <v>1.3799999999999999E-4</v>
      </c>
      <c r="J21" s="43">
        <v>1.3799999999999999E-4</v>
      </c>
      <c r="K21" s="44">
        <v>99319.6</v>
      </c>
      <c r="L21" s="44">
        <v>13.7</v>
      </c>
      <c r="M21" s="48">
        <v>66.72</v>
      </c>
    </row>
    <row r="22" spans="1:13">
      <c r="A22" s="6">
        <v>15</v>
      </c>
      <c r="B22" s="43">
        <v>2.4000000000000001E-4</v>
      </c>
      <c r="C22" s="43">
        <v>2.4000000000000001E-4</v>
      </c>
      <c r="D22" s="44">
        <v>99136.4</v>
      </c>
      <c r="E22" s="44">
        <v>23.8</v>
      </c>
      <c r="F22" s="48">
        <v>61.01</v>
      </c>
      <c r="G22" s="6" t="s">
        <v>9</v>
      </c>
      <c r="H22" s="6">
        <v>15</v>
      </c>
      <c r="I22" s="43">
        <v>1.3799999999999999E-4</v>
      </c>
      <c r="J22" s="43">
        <v>1.3799999999999999E-4</v>
      </c>
      <c r="K22" s="44">
        <v>99305.8</v>
      </c>
      <c r="L22" s="44">
        <v>13.7</v>
      </c>
      <c r="M22" s="48">
        <v>65.73</v>
      </c>
    </row>
    <row r="23" spans="1:13">
      <c r="A23" s="6">
        <v>16</v>
      </c>
      <c r="B23" s="43">
        <v>4.1800000000000002E-4</v>
      </c>
      <c r="C23" s="43">
        <v>4.1800000000000002E-4</v>
      </c>
      <c r="D23" s="44">
        <v>99112.6</v>
      </c>
      <c r="E23" s="44">
        <v>41.4</v>
      </c>
      <c r="F23" s="48">
        <v>60.02</v>
      </c>
      <c r="G23" s="6" t="s">
        <v>9</v>
      </c>
      <c r="H23" s="6">
        <v>16</v>
      </c>
      <c r="I23" s="43">
        <v>2.0799999999999999E-4</v>
      </c>
      <c r="J23" s="43">
        <v>2.0799999999999999E-4</v>
      </c>
      <c r="K23" s="44">
        <v>99292.1</v>
      </c>
      <c r="L23" s="44">
        <v>20.7</v>
      </c>
      <c r="M23" s="48">
        <v>64.739999999999995</v>
      </c>
    </row>
    <row r="24" spans="1:13">
      <c r="A24" s="6">
        <v>17</v>
      </c>
      <c r="B24" s="43">
        <v>5.6999999999999998E-4</v>
      </c>
      <c r="C24" s="43">
        <v>5.6999999999999998E-4</v>
      </c>
      <c r="D24" s="44">
        <v>99071.2</v>
      </c>
      <c r="E24" s="44">
        <v>56.5</v>
      </c>
      <c r="F24" s="48">
        <v>59.05</v>
      </c>
      <c r="G24" s="6" t="s">
        <v>9</v>
      </c>
      <c r="H24" s="6">
        <v>17</v>
      </c>
      <c r="I24" s="43">
        <v>2.2699999999999999E-4</v>
      </c>
      <c r="J24" s="43">
        <v>2.2699999999999999E-4</v>
      </c>
      <c r="K24" s="44">
        <v>99271.5</v>
      </c>
      <c r="L24" s="44">
        <v>22.5</v>
      </c>
      <c r="M24" s="48">
        <v>63.75</v>
      </c>
    </row>
    <row r="25" spans="1:13">
      <c r="A25" s="6">
        <v>18</v>
      </c>
      <c r="B25" s="43">
        <v>8.0099999999999995E-4</v>
      </c>
      <c r="C25" s="43">
        <v>8.0099999999999995E-4</v>
      </c>
      <c r="D25" s="44">
        <v>99014.7</v>
      </c>
      <c r="E25" s="44">
        <v>79.3</v>
      </c>
      <c r="F25" s="48">
        <v>58.08</v>
      </c>
      <c r="G25" s="6" t="s">
        <v>9</v>
      </c>
      <c r="H25" s="6">
        <v>18</v>
      </c>
      <c r="I25" s="43">
        <v>3.9300000000000001E-4</v>
      </c>
      <c r="J25" s="43">
        <v>3.9300000000000001E-4</v>
      </c>
      <c r="K25" s="44">
        <v>99248.9</v>
      </c>
      <c r="L25" s="44">
        <v>39</v>
      </c>
      <c r="M25" s="48">
        <v>62.76</v>
      </c>
    </row>
    <row r="26" spans="1:13">
      <c r="A26" s="6">
        <v>19</v>
      </c>
      <c r="B26" s="43">
        <v>8.3600000000000005E-4</v>
      </c>
      <c r="C26" s="43">
        <v>8.3600000000000005E-4</v>
      </c>
      <c r="D26" s="44">
        <v>98935.4</v>
      </c>
      <c r="E26" s="44">
        <v>82.7</v>
      </c>
      <c r="F26" s="48">
        <v>57.13</v>
      </c>
      <c r="G26" s="6" t="s">
        <v>9</v>
      </c>
      <c r="H26" s="6">
        <v>19</v>
      </c>
      <c r="I26" s="43">
        <v>3.4400000000000001E-4</v>
      </c>
      <c r="J26" s="43">
        <v>3.4400000000000001E-4</v>
      </c>
      <c r="K26" s="44">
        <v>99209.9</v>
      </c>
      <c r="L26" s="44">
        <v>34.1</v>
      </c>
      <c r="M26" s="48">
        <v>61.79</v>
      </c>
    </row>
    <row r="27" spans="1:13">
      <c r="A27" s="6">
        <v>20</v>
      </c>
      <c r="B27" s="43">
        <v>8.0800000000000002E-4</v>
      </c>
      <c r="C27" s="43">
        <v>8.0800000000000002E-4</v>
      </c>
      <c r="D27" s="44">
        <v>98852.7</v>
      </c>
      <c r="E27" s="44">
        <v>79.8</v>
      </c>
      <c r="F27" s="48">
        <v>56.17</v>
      </c>
      <c r="G27" s="6" t="s">
        <v>9</v>
      </c>
      <c r="H27" s="6">
        <v>20</v>
      </c>
      <c r="I27" s="43">
        <v>3.1199999999999999E-4</v>
      </c>
      <c r="J27" s="43">
        <v>3.1199999999999999E-4</v>
      </c>
      <c r="K27" s="44">
        <v>99175.8</v>
      </c>
      <c r="L27" s="44">
        <v>30.9</v>
      </c>
      <c r="M27" s="48">
        <v>60.81</v>
      </c>
    </row>
    <row r="28" spans="1:13">
      <c r="A28" s="6">
        <v>21</v>
      </c>
      <c r="B28" s="43">
        <v>8.4400000000000002E-4</v>
      </c>
      <c r="C28" s="43">
        <v>8.4400000000000002E-4</v>
      </c>
      <c r="D28" s="44">
        <v>98772.9</v>
      </c>
      <c r="E28" s="44">
        <v>83.4</v>
      </c>
      <c r="F28" s="48">
        <v>55.22</v>
      </c>
      <c r="G28" s="6" t="s">
        <v>9</v>
      </c>
      <c r="H28" s="6">
        <v>21</v>
      </c>
      <c r="I28" s="43">
        <v>2.8899999999999998E-4</v>
      </c>
      <c r="J28" s="43">
        <v>2.8899999999999998E-4</v>
      </c>
      <c r="K28" s="44">
        <v>99144.9</v>
      </c>
      <c r="L28" s="44">
        <v>28.6</v>
      </c>
      <c r="M28" s="48">
        <v>59.83</v>
      </c>
    </row>
    <row r="29" spans="1:13">
      <c r="A29" s="6">
        <v>22</v>
      </c>
      <c r="B29" s="43">
        <v>8.8999999999999995E-4</v>
      </c>
      <c r="C29" s="43">
        <v>8.8999999999999995E-4</v>
      </c>
      <c r="D29" s="44">
        <v>98689.5</v>
      </c>
      <c r="E29" s="44">
        <v>87.8</v>
      </c>
      <c r="F29" s="48">
        <v>54.26</v>
      </c>
      <c r="G29" s="6" t="s">
        <v>9</v>
      </c>
      <c r="H29" s="6">
        <v>22</v>
      </c>
      <c r="I29" s="43">
        <v>3.3100000000000002E-4</v>
      </c>
      <c r="J29" s="43">
        <v>3.3100000000000002E-4</v>
      </c>
      <c r="K29" s="44">
        <v>99116.3</v>
      </c>
      <c r="L29" s="44">
        <v>32.799999999999997</v>
      </c>
      <c r="M29" s="48">
        <v>58.85</v>
      </c>
    </row>
    <row r="30" spans="1:13">
      <c r="A30" s="6">
        <v>23</v>
      </c>
      <c r="B30" s="43">
        <v>9.8499999999999998E-4</v>
      </c>
      <c r="C30" s="43">
        <v>9.8499999999999998E-4</v>
      </c>
      <c r="D30" s="44">
        <v>98601.7</v>
      </c>
      <c r="E30" s="44">
        <v>97.1</v>
      </c>
      <c r="F30" s="48">
        <v>53.31</v>
      </c>
      <c r="G30" s="6" t="s">
        <v>9</v>
      </c>
      <c r="H30" s="6">
        <v>23</v>
      </c>
      <c r="I30" s="43">
        <v>3.6000000000000002E-4</v>
      </c>
      <c r="J30" s="43">
        <v>3.6000000000000002E-4</v>
      </c>
      <c r="K30" s="44">
        <v>99083.5</v>
      </c>
      <c r="L30" s="44">
        <v>35.6</v>
      </c>
      <c r="M30" s="48">
        <v>57.86</v>
      </c>
    </row>
    <row r="31" spans="1:13">
      <c r="A31" s="6">
        <v>24</v>
      </c>
      <c r="B31" s="43">
        <v>9.6599999999999995E-4</v>
      </c>
      <c r="C31" s="43">
        <v>9.6500000000000004E-4</v>
      </c>
      <c r="D31" s="44">
        <v>98504.6</v>
      </c>
      <c r="E31" s="44">
        <v>95.1</v>
      </c>
      <c r="F31" s="48">
        <v>52.36</v>
      </c>
      <c r="G31" s="6" t="s">
        <v>9</v>
      </c>
      <c r="H31" s="6">
        <v>24</v>
      </c>
      <c r="I31" s="43">
        <v>3.6299999999999999E-4</v>
      </c>
      <c r="J31" s="43">
        <v>3.6299999999999999E-4</v>
      </c>
      <c r="K31" s="44">
        <v>99047.9</v>
      </c>
      <c r="L31" s="44">
        <v>35.9</v>
      </c>
      <c r="M31" s="48">
        <v>56.89</v>
      </c>
    </row>
    <row r="32" spans="1:13">
      <c r="A32" s="6">
        <v>25</v>
      </c>
      <c r="B32" s="43">
        <v>9.1399999999999999E-4</v>
      </c>
      <c r="C32" s="43">
        <v>9.1399999999999999E-4</v>
      </c>
      <c r="D32" s="44">
        <v>98409.5</v>
      </c>
      <c r="E32" s="44">
        <v>89.9</v>
      </c>
      <c r="F32" s="48">
        <v>51.42</v>
      </c>
      <c r="G32" s="6" t="s">
        <v>9</v>
      </c>
      <c r="H32" s="6">
        <v>25</v>
      </c>
      <c r="I32" s="43">
        <v>3.6099999999999999E-4</v>
      </c>
      <c r="J32" s="43">
        <v>3.6099999999999999E-4</v>
      </c>
      <c r="K32" s="44">
        <v>99012</v>
      </c>
      <c r="L32" s="44">
        <v>35.799999999999997</v>
      </c>
      <c r="M32" s="48">
        <v>55.91</v>
      </c>
    </row>
    <row r="33" spans="1:13">
      <c r="A33" s="6">
        <v>26</v>
      </c>
      <c r="B33" s="43">
        <v>9.0799999999999995E-4</v>
      </c>
      <c r="C33" s="43">
        <v>9.0799999999999995E-4</v>
      </c>
      <c r="D33" s="44">
        <v>98319.6</v>
      </c>
      <c r="E33" s="44">
        <v>89.2</v>
      </c>
      <c r="F33" s="48">
        <v>50.46</v>
      </c>
      <c r="G33" s="6" t="s">
        <v>9</v>
      </c>
      <c r="H33" s="6">
        <v>26</v>
      </c>
      <c r="I33" s="43">
        <v>3.5799999999999997E-4</v>
      </c>
      <c r="J33" s="43">
        <v>3.5799999999999997E-4</v>
      </c>
      <c r="K33" s="44">
        <v>98976.2</v>
      </c>
      <c r="L33" s="44">
        <v>35.5</v>
      </c>
      <c r="M33" s="48">
        <v>54.93</v>
      </c>
    </row>
    <row r="34" spans="1:13">
      <c r="A34" s="6">
        <v>27</v>
      </c>
      <c r="B34" s="43">
        <v>1.0349999999999999E-3</v>
      </c>
      <c r="C34" s="43">
        <v>1.034E-3</v>
      </c>
      <c r="D34" s="44">
        <v>98230.399999999994</v>
      </c>
      <c r="E34" s="44">
        <v>101.6</v>
      </c>
      <c r="F34" s="48">
        <v>49.51</v>
      </c>
      <c r="G34" s="6" t="s">
        <v>9</v>
      </c>
      <c r="H34" s="6">
        <v>27</v>
      </c>
      <c r="I34" s="43">
        <v>3.8400000000000001E-4</v>
      </c>
      <c r="J34" s="43">
        <v>3.8400000000000001E-4</v>
      </c>
      <c r="K34" s="44">
        <v>98940.800000000003</v>
      </c>
      <c r="L34" s="44">
        <v>38</v>
      </c>
      <c r="M34" s="48">
        <v>53.95</v>
      </c>
    </row>
    <row r="35" spans="1:13">
      <c r="A35" s="6">
        <v>28</v>
      </c>
      <c r="B35" s="43">
        <v>1.011E-3</v>
      </c>
      <c r="C35" s="43">
        <v>1.01E-3</v>
      </c>
      <c r="D35" s="44">
        <v>98128.8</v>
      </c>
      <c r="E35" s="44">
        <v>99.1</v>
      </c>
      <c r="F35" s="48">
        <v>48.56</v>
      </c>
      <c r="G35" s="6" t="s">
        <v>9</v>
      </c>
      <c r="H35" s="6">
        <v>28</v>
      </c>
      <c r="I35" s="43">
        <v>3.8299999999999999E-4</v>
      </c>
      <c r="J35" s="43">
        <v>3.8299999999999999E-4</v>
      </c>
      <c r="K35" s="44">
        <v>98902.7</v>
      </c>
      <c r="L35" s="44">
        <v>37.799999999999997</v>
      </c>
      <c r="M35" s="48">
        <v>52.97</v>
      </c>
    </row>
    <row r="36" spans="1:13">
      <c r="A36" s="6">
        <v>29</v>
      </c>
      <c r="B36" s="43">
        <v>1.0560000000000001E-3</v>
      </c>
      <c r="C36" s="43">
        <v>1.0560000000000001E-3</v>
      </c>
      <c r="D36" s="44">
        <v>98029.6</v>
      </c>
      <c r="E36" s="44">
        <v>103.5</v>
      </c>
      <c r="F36" s="48">
        <v>47.61</v>
      </c>
      <c r="G36" s="6" t="s">
        <v>9</v>
      </c>
      <c r="H36" s="6">
        <v>29</v>
      </c>
      <c r="I36" s="43">
        <v>3.9500000000000001E-4</v>
      </c>
      <c r="J36" s="43">
        <v>3.9500000000000001E-4</v>
      </c>
      <c r="K36" s="44">
        <v>98864.9</v>
      </c>
      <c r="L36" s="44">
        <v>39.1</v>
      </c>
      <c r="M36" s="48">
        <v>51.99</v>
      </c>
    </row>
    <row r="37" spans="1:13">
      <c r="A37" s="6">
        <v>30</v>
      </c>
      <c r="B37" s="43">
        <v>1.0579999999999999E-3</v>
      </c>
      <c r="C37" s="43">
        <v>1.0579999999999999E-3</v>
      </c>
      <c r="D37" s="44">
        <v>97926.1</v>
      </c>
      <c r="E37" s="44">
        <v>103.6</v>
      </c>
      <c r="F37" s="48">
        <v>46.66</v>
      </c>
      <c r="G37" s="6" t="s">
        <v>9</v>
      </c>
      <c r="H37" s="6">
        <v>30</v>
      </c>
      <c r="I37" s="43">
        <v>4.6299999999999998E-4</v>
      </c>
      <c r="J37" s="43">
        <v>4.6299999999999998E-4</v>
      </c>
      <c r="K37" s="44">
        <v>98825.8</v>
      </c>
      <c r="L37" s="44">
        <v>45.8</v>
      </c>
      <c r="M37" s="48">
        <v>51.01</v>
      </c>
    </row>
    <row r="38" spans="1:13">
      <c r="A38" s="6">
        <v>31</v>
      </c>
      <c r="B38" s="43">
        <v>1.0189999999999999E-3</v>
      </c>
      <c r="C38" s="43">
        <v>1.018E-3</v>
      </c>
      <c r="D38" s="44">
        <v>97822.5</v>
      </c>
      <c r="E38" s="44">
        <v>99.6</v>
      </c>
      <c r="F38" s="48">
        <v>45.7</v>
      </c>
      <c r="G38" s="6" t="s">
        <v>9</v>
      </c>
      <c r="H38" s="6">
        <v>31</v>
      </c>
      <c r="I38" s="43">
        <v>4.9200000000000003E-4</v>
      </c>
      <c r="J38" s="43">
        <v>4.9200000000000003E-4</v>
      </c>
      <c r="K38" s="44">
        <v>98780</v>
      </c>
      <c r="L38" s="44">
        <v>48.6</v>
      </c>
      <c r="M38" s="48">
        <v>50.03</v>
      </c>
    </row>
    <row r="39" spans="1:13">
      <c r="A39" s="6">
        <v>32</v>
      </c>
      <c r="B39" s="43">
        <v>1.176E-3</v>
      </c>
      <c r="C39" s="43">
        <v>1.175E-3</v>
      </c>
      <c r="D39" s="44">
        <v>97722.9</v>
      </c>
      <c r="E39" s="44">
        <v>114.9</v>
      </c>
      <c r="F39" s="48">
        <v>44.75</v>
      </c>
      <c r="G39" s="6" t="s">
        <v>9</v>
      </c>
      <c r="H39" s="6">
        <v>32</v>
      </c>
      <c r="I39" s="43">
        <v>4.9799999999999996E-4</v>
      </c>
      <c r="J39" s="43">
        <v>4.9799999999999996E-4</v>
      </c>
      <c r="K39" s="44">
        <v>98731.5</v>
      </c>
      <c r="L39" s="44">
        <v>49.1</v>
      </c>
      <c r="M39" s="48">
        <v>49.05</v>
      </c>
    </row>
    <row r="40" spans="1:13">
      <c r="A40" s="6">
        <v>33</v>
      </c>
      <c r="B40" s="43">
        <v>1.0950000000000001E-3</v>
      </c>
      <c r="C40" s="43">
        <v>1.0939999999999999E-3</v>
      </c>
      <c r="D40" s="44">
        <v>97608.1</v>
      </c>
      <c r="E40" s="44">
        <v>106.8</v>
      </c>
      <c r="F40" s="48">
        <v>43.8</v>
      </c>
      <c r="G40" s="6" t="s">
        <v>9</v>
      </c>
      <c r="H40" s="6">
        <v>33</v>
      </c>
      <c r="I40" s="43">
        <v>5.5900000000000004E-4</v>
      </c>
      <c r="J40" s="43">
        <v>5.5900000000000004E-4</v>
      </c>
      <c r="K40" s="44">
        <v>98682.3</v>
      </c>
      <c r="L40" s="44">
        <v>55.2</v>
      </c>
      <c r="M40" s="48">
        <v>48.08</v>
      </c>
    </row>
    <row r="41" spans="1:13">
      <c r="A41" s="6">
        <v>34</v>
      </c>
      <c r="B41" s="43">
        <v>1.129E-3</v>
      </c>
      <c r="C41" s="43">
        <v>1.1280000000000001E-3</v>
      </c>
      <c r="D41" s="44">
        <v>97501.2</v>
      </c>
      <c r="E41" s="44">
        <v>110</v>
      </c>
      <c r="F41" s="48">
        <v>42.85</v>
      </c>
      <c r="G41" s="6" t="s">
        <v>9</v>
      </c>
      <c r="H41" s="6">
        <v>34</v>
      </c>
      <c r="I41" s="43">
        <v>5.9900000000000003E-4</v>
      </c>
      <c r="J41" s="43">
        <v>5.9900000000000003E-4</v>
      </c>
      <c r="K41" s="44">
        <v>98627.199999999997</v>
      </c>
      <c r="L41" s="44">
        <v>59.1</v>
      </c>
      <c r="M41" s="48">
        <v>47.11</v>
      </c>
    </row>
    <row r="42" spans="1:13">
      <c r="A42" s="6">
        <v>35</v>
      </c>
      <c r="B42" s="43">
        <v>1.2570000000000001E-3</v>
      </c>
      <c r="C42" s="43">
        <v>1.256E-3</v>
      </c>
      <c r="D42" s="44">
        <v>97391.2</v>
      </c>
      <c r="E42" s="44">
        <v>122.4</v>
      </c>
      <c r="F42" s="48">
        <v>41.9</v>
      </c>
      <c r="G42" s="6" t="s">
        <v>9</v>
      </c>
      <c r="H42" s="6">
        <v>35</v>
      </c>
      <c r="I42" s="43">
        <v>6.8300000000000001E-4</v>
      </c>
      <c r="J42" s="43">
        <v>6.8300000000000001E-4</v>
      </c>
      <c r="K42" s="44">
        <v>98568.1</v>
      </c>
      <c r="L42" s="44">
        <v>67.3</v>
      </c>
      <c r="M42" s="48">
        <v>46.13</v>
      </c>
    </row>
    <row r="43" spans="1:13">
      <c r="A43" s="6">
        <v>36</v>
      </c>
      <c r="B43" s="43">
        <v>1.3649999999999999E-3</v>
      </c>
      <c r="C43" s="43">
        <v>1.364E-3</v>
      </c>
      <c r="D43" s="44">
        <v>97268.9</v>
      </c>
      <c r="E43" s="44">
        <v>132.69999999999999</v>
      </c>
      <c r="F43" s="48">
        <v>40.950000000000003</v>
      </c>
      <c r="G43" s="6" t="s">
        <v>9</v>
      </c>
      <c r="H43" s="6">
        <v>36</v>
      </c>
      <c r="I43" s="43">
        <v>7.54E-4</v>
      </c>
      <c r="J43" s="43">
        <v>7.5299999999999998E-4</v>
      </c>
      <c r="K43" s="44">
        <v>98500.800000000003</v>
      </c>
      <c r="L43" s="44">
        <v>74.2</v>
      </c>
      <c r="M43" s="48">
        <v>45.16</v>
      </c>
    </row>
    <row r="44" spans="1:13">
      <c r="A44" s="6">
        <v>37</v>
      </c>
      <c r="B44" s="43">
        <v>1.4970000000000001E-3</v>
      </c>
      <c r="C44" s="43">
        <v>1.4959999999999999E-3</v>
      </c>
      <c r="D44" s="44">
        <v>97136.1</v>
      </c>
      <c r="E44" s="44">
        <v>145.30000000000001</v>
      </c>
      <c r="F44" s="48">
        <v>40.01</v>
      </c>
      <c r="G44" s="6" t="s">
        <v>9</v>
      </c>
      <c r="H44" s="6">
        <v>37</v>
      </c>
      <c r="I44" s="43">
        <v>7.4200000000000004E-4</v>
      </c>
      <c r="J44" s="43">
        <v>7.4200000000000004E-4</v>
      </c>
      <c r="K44" s="44">
        <v>98426.6</v>
      </c>
      <c r="L44" s="44">
        <v>73</v>
      </c>
      <c r="M44" s="48">
        <v>44.2</v>
      </c>
    </row>
    <row r="45" spans="1:13">
      <c r="A45" s="6">
        <v>38</v>
      </c>
      <c r="B45" s="43">
        <v>1.426E-3</v>
      </c>
      <c r="C45" s="43">
        <v>1.4250000000000001E-3</v>
      </c>
      <c r="D45" s="44">
        <v>96990.8</v>
      </c>
      <c r="E45" s="44">
        <v>138.19999999999999</v>
      </c>
      <c r="F45" s="48">
        <v>39.06</v>
      </c>
      <c r="G45" s="6" t="s">
        <v>9</v>
      </c>
      <c r="H45" s="6">
        <v>38</v>
      </c>
      <c r="I45" s="43">
        <v>8.4699999999999999E-4</v>
      </c>
      <c r="J45" s="43">
        <v>8.4699999999999999E-4</v>
      </c>
      <c r="K45" s="44">
        <v>98353.600000000006</v>
      </c>
      <c r="L45" s="44">
        <v>83.3</v>
      </c>
      <c r="M45" s="48">
        <v>43.23</v>
      </c>
    </row>
    <row r="46" spans="1:13">
      <c r="A46" s="6">
        <v>39</v>
      </c>
      <c r="B46" s="43">
        <v>1.5449999999999999E-3</v>
      </c>
      <c r="C46" s="43">
        <v>1.5430000000000001E-3</v>
      </c>
      <c r="D46" s="44">
        <v>96852.7</v>
      </c>
      <c r="E46" s="44">
        <v>149.5</v>
      </c>
      <c r="F46" s="48">
        <v>38.119999999999997</v>
      </c>
      <c r="G46" s="6" t="s">
        <v>9</v>
      </c>
      <c r="H46" s="6">
        <v>39</v>
      </c>
      <c r="I46" s="43">
        <v>9.2100000000000005E-4</v>
      </c>
      <c r="J46" s="43">
        <v>9.2000000000000003E-4</v>
      </c>
      <c r="K46" s="44">
        <v>98270.3</v>
      </c>
      <c r="L46" s="44">
        <v>90.4</v>
      </c>
      <c r="M46" s="48">
        <v>42.27</v>
      </c>
    </row>
    <row r="47" spans="1:13">
      <c r="A47" s="6">
        <v>40</v>
      </c>
      <c r="B47" s="43">
        <v>1.7060000000000001E-3</v>
      </c>
      <c r="C47" s="43">
        <v>1.704E-3</v>
      </c>
      <c r="D47" s="44">
        <v>96703.2</v>
      </c>
      <c r="E47" s="44">
        <v>164.8</v>
      </c>
      <c r="F47" s="48">
        <v>37.18</v>
      </c>
      <c r="G47" s="6" t="s">
        <v>9</v>
      </c>
      <c r="H47" s="6">
        <v>40</v>
      </c>
      <c r="I47" s="43">
        <v>1.07E-3</v>
      </c>
      <c r="J47" s="43">
        <v>1.0690000000000001E-3</v>
      </c>
      <c r="K47" s="44">
        <v>98179.9</v>
      </c>
      <c r="L47" s="44">
        <v>105</v>
      </c>
      <c r="M47" s="48">
        <v>41.31</v>
      </c>
    </row>
    <row r="48" spans="1:13">
      <c r="A48" s="6">
        <v>41</v>
      </c>
      <c r="B48" s="43">
        <v>1.9250000000000001E-3</v>
      </c>
      <c r="C48" s="43">
        <v>1.923E-3</v>
      </c>
      <c r="D48" s="44">
        <v>96538.4</v>
      </c>
      <c r="E48" s="44">
        <v>185.7</v>
      </c>
      <c r="F48" s="48">
        <v>36.24</v>
      </c>
      <c r="G48" s="6" t="s">
        <v>9</v>
      </c>
      <c r="H48" s="6">
        <v>41</v>
      </c>
      <c r="I48" s="43">
        <v>1.1529999999999999E-3</v>
      </c>
      <c r="J48" s="43">
        <v>1.152E-3</v>
      </c>
      <c r="K48" s="44">
        <v>98074.9</v>
      </c>
      <c r="L48" s="44">
        <v>113</v>
      </c>
      <c r="M48" s="48">
        <v>40.35</v>
      </c>
    </row>
    <row r="49" spans="1:13">
      <c r="A49" s="6">
        <v>42</v>
      </c>
      <c r="B49" s="43">
        <v>1.8489999999999999E-3</v>
      </c>
      <c r="C49" s="43">
        <v>1.848E-3</v>
      </c>
      <c r="D49" s="44">
        <v>96352.7</v>
      </c>
      <c r="E49" s="44">
        <v>178</v>
      </c>
      <c r="F49" s="48">
        <v>35.31</v>
      </c>
      <c r="G49" s="6" t="s">
        <v>9</v>
      </c>
      <c r="H49" s="6">
        <v>42</v>
      </c>
      <c r="I49" s="43">
        <v>1.3259999999999999E-3</v>
      </c>
      <c r="J49" s="43">
        <v>1.3259999999999999E-3</v>
      </c>
      <c r="K49" s="44">
        <v>97961.9</v>
      </c>
      <c r="L49" s="44">
        <v>129.9</v>
      </c>
      <c r="M49" s="48">
        <v>39.39</v>
      </c>
    </row>
    <row r="50" spans="1:13">
      <c r="A50" s="6">
        <v>43</v>
      </c>
      <c r="B50" s="43">
        <v>2.0300000000000001E-3</v>
      </c>
      <c r="C50" s="43">
        <v>2.0279999999999999E-3</v>
      </c>
      <c r="D50" s="44">
        <v>96174.7</v>
      </c>
      <c r="E50" s="44">
        <v>195</v>
      </c>
      <c r="F50" s="48">
        <v>34.369999999999997</v>
      </c>
      <c r="G50" s="6" t="s">
        <v>9</v>
      </c>
      <c r="H50" s="6">
        <v>43</v>
      </c>
      <c r="I50" s="43">
        <v>1.423E-3</v>
      </c>
      <c r="J50" s="43">
        <v>1.4220000000000001E-3</v>
      </c>
      <c r="K50" s="44">
        <v>97832</v>
      </c>
      <c r="L50" s="44">
        <v>139.1</v>
      </c>
      <c r="M50" s="48">
        <v>38.450000000000003</v>
      </c>
    </row>
    <row r="51" spans="1:13">
      <c r="A51" s="6">
        <v>44</v>
      </c>
      <c r="B51" s="43">
        <v>2.3010000000000001E-3</v>
      </c>
      <c r="C51" s="43">
        <v>2.2989999999999998E-3</v>
      </c>
      <c r="D51" s="44">
        <v>95979.6</v>
      </c>
      <c r="E51" s="44">
        <v>220.6</v>
      </c>
      <c r="F51" s="48">
        <v>33.44</v>
      </c>
      <c r="G51" s="6" t="s">
        <v>9</v>
      </c>
      <c r="H51" s="6">
        <v>44</v>
      </c>
      <c r="I51" s="43">
        <v>1.531E-3</v>
      </c>
      <c r="J51" s="43">
        <v>1.5299999999999999E-3</v>
      </c>
      <c r="K51" s="44">
        <v>97693</v>
      </c>
      <c r="L51" s="44">
        <v>149.4</v>
      </c>
      <c r="M51" s="48">
        <v>37.5</v>
      </c>
    </row>
    <row r="52" spans="1:13">
      <c r="A52" s="6">
        <v>45</v>
      </c>
      <c r="B52" s="43">
        <v>2.4299999999999999E-3</v>
      </c>
      <c r="C52" s="43">
        <v>2.4269999999999999E-3</v>
      </c>
      <c r="D52" s="44">
        <v>95759</v>
      </c>
      <c r="E52" s="44">
        <v>232.4</v>
      </c>
      <c r="F52" s="48">
        <v>32.520000000000003</v>
      </c>
      <c r="G52" s="6" t="s">
        <v>9</v>
      </c>
      <c r="H52" s="6">
        <v>45</v>
      </c>
      <c r="I52" s="43">
        <v>1.6299999999999999E-3</v>
      </c>
      <c r="J52" s="43">
        <v>1.6280000000000001E-3</v>
      </c>
      <c r="K52" s="44">
        <v>97543.5</v>
      </c>
      <c r="L52" s="44">
        <v>158.80000000000001</v>
      </c>
      <c r="M52" s="48">
        <v>36.56</v>
      </c>
    </row>
    <row r="53" spans="1:13">
      <c r="A53" s="6">
        <v>46</v>
      </c>
      <c r="B53" s="43">
        <v>2.7469999999999999E-3</v>
      </c>
      <c r="C53" s="43">
        <v>2.7430000000000002E-3</v>
      </c>
      <c r="D53" s="44">
        <v>95526.6</v>
      </c>
      <c r="E53" s="44">
        <v>262.10000000000002</v>
      </c>
      <c r="F53" s="48">
        <v>31.6</v>
      </c>
      <c r="G53" s="6" t="s">
        <v>9</v>
      </c>
      <c r="H53" s="6">
        <v>46</v>
      </c>
      <c r="I53" s="43">
        <v>1.967E-3</v>
      </c>
      <c r="J53" s="43">
        <v>1.9650000000000002E-3</v>
      </c>
      <c r="K53" s="44">
        <v>97384.7</v>
      </c>
      <c r="L53" s="44">
        <v>191.3</v>
      </c>
      <c r="M53" s="48">
        <v>35.619999999999997</v>
      </c>
    </row>
    <row r="54" spans="1:13">
      <c r="A54" s="6">
        <v>47</v>
      </c>
      <c r="B54" s="43">
        <v>3.1580000000000002E-3</v>
      </c>
      <c r="C54" s="43">
        <v>3.153E-3</v>
      </c>
      <c r="D54" s="44">
        <v>95264.6</v>
      </c>
      <c r="E54" s="44">
        <v>300.3</v>
      </c>
      <c r="F54" s="48">
        <v>30.68</v>
      </c>
      <c r="G54" s="6" t="s">
        <v>9</v>
      </c>
      <c r="H54" s="6">
        <v>47</v>
      </c>
      <c r="I54" s="43">
        <v>2.1099999999999999E-3</v>
      </c>
      <c r="J54" s="43">
        <v>2.1069999999999999E-3</v>
      </c>
      <c r="K54" s="44">
        <v>97193.4</v>
      </c>
      <c r="L54" s="44">
        <v>204.8</v>
      </c>
      <c r="M54" s="48">
        <v>34.68</v>
      </c>
    </row>
    <row r="55" spans="1:13">
      <c r="A55" s="6">
        <v>48</v>
      </c>
      <c r="B55" s="43">
        <v>3.3790000000000001E-3</v>
      </c>
      <c r="C55" s="43">
        <v>3.3730000000000001E-3</v>
      </c>
      <c r="D55" s="44">
        <v>94964.2</v>
      </c>
      <c r="E55" s="44">
        <v>320.3</v>
      </c>
      <c r="F55" s="48">
        <v>29.78</v>
      </c>
      <c r="G55" s="6" t="s">
        <v>9</v>
      </c>
      <c r="H55" s="6">
        <v>48</v>
      </c>
      <c r="I55" s="43">
        <v>2.1389999999999998E-3</v>
      </c>
      <c r="J55" s="43">
        <v>2.1359999999999999E-3</v>
      </c>
      <c r="K55" s="44">
        <v>96988.6</v>
      </c>
      <c r="L55" s="44">
        <v>207.2</v>
      </c>
      <c r="M55" s="48">
        <v>33.76</v>
      </c>
    </row>
    <row r="56" spans="1:13">
      <c r="A56" s="6">
        <v>49</v>
      </c>
      <c r="B56" s="43">
        <v>3.8430000000000001E-3</v>
      </c>
      <c r="C56" s="43">
        <v>3.836E-3</v>
      </c>
      <c r="D56" s="44">
        <v>94643.9</v>
      </c>
      <c r="E56" s="44">
        <v>363.1</v>
      </c>
      <c r="F56" s="48">
        <v>28.88</v>
      </c>
      <c r="G56" s="6" t="s">
        <v>9</v>
      </c>
      <c r="H56" s="6">
        <v>49</v>
      </c>
      <c r="I56" s="43">
        <v>2.4550000000000002E-3</v>
      </c>
      <c r="J56" s="43">
        <v>2.4520000000000002E-3</v>
      </c>
      <c r="K56" s="44">
        <v>96781.4</v>
      </c>
      <c r="L56" s="44">
        <v>237.3</v>
      </c>
      <c r="M56" s="48">
        <v>32.83</v>
      </c>
    </row>
    <row r="57" spans="1:13">
      <c r="A57" s="6">
        <v>50</v>
      </c>
      <c r="B57" s="43">
        <v>4.4619999999999998E-3</v>
      </c>
      <c r="C57" s="43">
        <v>4.4520000000000002E-3</v>
      </c>
      <c r="D57" s="44">
        <v>94280.8</v>
      </c>
      <c r="E57" s="44">
        <v>419.8</v>
      </c>
      <c r="F57" s="48">
        <v>27.99</v>
      </c>
      <c r="G57" s="6" t="s">
        <v>9</v>
      </c>
      <c r="H57" s="6">
        <v>50</v>
      </c>
      <c r="I57" s="43">
        <v>2.6909999999999998E-3</v>
      </c>
      <c r="J57" s="43">
        <v>2.6879999999999999E-3</v>
      </c>
      <c r="K57" s="44">
        <v>96544.1</v>
      </c>
      <c r="L57" s="44">
        <v>259.5</v>
      </c>
      <c r="M57" s="48">
        <v>31.91</v>
      </c>
    </row>
    <row r="58" spans="1:13">
      <c r="A58" s="6">
        <v>51</v>
      </c>
      <c r="B58" s="43">
        <v>4.3839999999999999E-3</v>
      </c>
      <c r="C58" s="43">
        <v>4.3750000000000004E-3</v>
      </c>
      <c r="D58" s="44">
        <v>93861.1</v>
      </c>
      <c r="E58" s="44">
        <v>410.6</v>
      </c>
      <c r="F58" s="48">
        <v>27.11</v>
      </c>
      <c r="G58" s="6" t="s">
        <v>9</v>
      </c>
      <c r="H58" s="6">
        <v>51</v>
      </c>
      <c r="I58" s="43">
        <v>2.843E-3</v>
      </c>
      <c r="J58" s="43">
        <v>2.8389999999999999E-3</v>
      </c>
      <c r="K58" s="44">
        <v>96284.6</v>
      </c>
      <c r="L58" s="44">
        <v>273.39999999999998</v>
      </c>
      <c r="M58" s="48">
        <v>30.99</v>
      </c>
    </row>
    <row r="59" spans="1:13">
      <c r="A59" s="6">
        <v>52</v>
      </c>
      <c r="B59" s="43">
        <v>4.7200000000000002E-3</v>
      </c>
      <c r="C59" s="43">
        <v>4.7089999999999996E-3</v>
      </c>
      <c r="D59" s="44">
        <v>93450.4</v>
      </c>
      <c r="E59" s="44">
        <v>440.1</v>
      </c>
      <c r="F59" s="48">
        <v>26.23</v>
      </c>
      <c r="G59" s="6" t="s">
        <v>9</v>
      </c>
      <c r="H59" s="6">
        <v>52</v>
      </c>
      <c r="I59" s="43">
        <v>3.3430000000000001E-3</v>
      </c>
      <c r="J59" s="43">
        <v>3.3370000000000001E-3</v>
      </c>
      <c r="K59" s="44">
        <v>96011.199999999997</v>
      </c>
      <c r="L59" s="44">
        <v>320.39999999999998</v>
      </c>
      <c r="M59" s="48">
        <v>30.08</v>
      </c>
    </row>
    <row r="60" spans="1:13">
      <c r="A60" s="6">
        <v>53</v>
      </c>
      <c r="B60" s="43">
        <v>5.13E-3</v>
      </c>
      <c r="C60" s="43">
        <v>5.1159999999999999E-3</v>
      </c>
      <c r="D60" s="44">
        <v>93010.4</v>
      </c>
      <c r="E60" s="44">
        <v>475.9</v>
      </c>
      <c r="F60" s="48">
        <v>25.35</v>
      </c>
      <c r="G60" s="6" t="s">
        <v>9</v>
      </c>
      <c r="H60" s="6">
        <v>53</v>
      </c>
      <c r="I60" s="43">
        <v>3.4039999999999999E-3</v>
      </c>
      <c r="J60" s="43">
        <v>3.398E-3</v>
      </c>
      <c r="K60" s="44">
        <v>95690.8</v>
      </c>
      <c r="L60" s="44">
        <v>325.2</v>
      </c>
      <c r="M60" s="48">
        <v>29.18</v>
      </c>
    </row>
    <row r="61" spans="1:13">
      <c r="A61" s="6">
        <v>54</v>
      </c>
      <c r="B61" s="43">
        <v>5.6379999999999998E-3</v>
      </c>
      <c r="C61" s="43">
        <v>5.6220000000000003E-3</v>
      </c>
      <c r="D61" s="44">
        <v>92534.5</v>
      </c>
      <c r="E61" s="44">
        <v>520.20000000000005</v>
      </c>
      <c r="F61" s="48">
        <v>24.48</v>
      </c>
      <c r="G61" s="6" t="s">
        <v>9</v>
      </c>
      <c r="H61" s="6">
        <v>54</v>
      </c>
      <c r="I61" s="43">
        <v>3.9620000000000002E-3</v>
      </c>
      <c r="J61" s="43">
        <v>3.9550000000000002E-3</v>
      </c>
      <c r="K61" s="44">
        <v>95365.6</v>
      </c>
      <c r="L61" s="44">
        <v>377.1</v>
      </c>
      <c r="M61" s="48">
        <v>28.28</v>
      </c>
    </row>
    <row r="62" spans="1:13">
      <c r="A62" s="6">
        <v>55</v>
      </c>
      <c r="B62" s="43">
        <v>6.5160000000000001E-3</v>
      </c>
      <c r="C62" s="43">
        <v>6.4949999999999999E-3</v>
      </c>
      <c r="D62" s="44">
        <v>92014.3</v>
      </c>
      <c r="E62" s="44">
        <v>597.6</v>
      </c>
      <c r="F62" s="48">
        <v>23.61</v>
      </c>
      <c r="G62" s="6" t="s">
        <v>9</v>
      </c>
      <c r="H62" s="6">
        <v>55</v>
      </c>
      <c r="I62" s="43">
        <v>4.2989999999999999E-3</v>
      </c>
      <c r="J62" s="43">
        <v>4.2900000000000004E-3</v>
      </c>
      <c r="K62" s="44">
        <v>94988.5</v>
      </c>
      <c r="L62" s="44">
        <v>407.5</v>
      </c>
      <c r="M62" s="48">
        <v>27.39</v>
      </c>
    </row>
    <row r="63" spans="1:13">
      <c r="A63" s="6">
        <v>56</v>
      </c>
      <c r="B63" s="43">
        <v>7.6540000000000002E-3</v>
      </c>
      <c r="C63" s="43">
        <v>7.6249999999999998E-3</v>
      </c>
      <c r="D63" s="44">
        <v>91416.7</v>
      </c>
      <c r="E63" s="44">
        <v>697</v>
      </c>
      <c r="F63" s="48">
        <v>22.76</v>
      </c>
      <c r="G63" s="6" t="s">
        <v>9</v>
      </c>
      <c r="H63" s="6">
        <v>56</v>
      </c>
      <c r="I63" s="43">
        <v>4.5950000000000001E-3</v>
      </c>
      <c r="J63" s="43">
        <v>4.5849999999999997E-3</v>
      </c>
      <c r="K63" s="44">
        <v>94581</v>
      </c>
      <c r="L63" s="44">
        <v>433.6</v>
      </c>
      <c r="M63" s="48">
        <v>26.5</v>
      </c>
    </row>
    <row r="64" spans="1:13">
      <c r="A64" s="6">
        <v>57</v>
      </c>
      <c r="B64" s="43">
        <v>8.1259999999999995E-3</v>
      </c>
      <c r="C64" s="43">
        <v>8.0929999999999995E-3</v>
      </c>
      <c r="D64" s="44">
        <v>90719.7</v>
      </c>
      <c r="E64" s="44">
        <v>734.2</v>
      </c>
      <c r="F64" s="48">
        <v>21.93</v>
      </c>
      <c r="G64" s="6" t="s">
        <v>9</v>
      </c>
      <c r="H64" s="6">
        <v>57</v>
      </c>
      <c r="I64" s="43">
        <v>5.1640000000000002E-3</v>
      </c>
      <c r="J64" s="43">
        <v>5.1510000000000002E-3</v>
      </c>
      <c r="K64" s="44">
        <v>94147.4</v>
      </c>
      <c r="L64" s="44">
        <v>484.9</v>
      </c>
      <c r="M64" s="48">
        <v>25.62</v>
      </c>
    </row>
    <row r="65" spans="1:13">
      <c r="A65" s="6">
        <v>58</v>
      </c>
      <c r="B65" s="43">
        <v>8.7270000000000004E-3</v>
      </c>
      <c r="C65" s="43">
        <v>8.6890000000000005E-3</v>
      </c>
      <c r="D65" s="44">
        <v>89985.4</v>
      </c>
      <c r="E65" s="44">
        <v>781.9</v>
      </c>
      <c r="F65" s="48">
        <v>21.11</v>
      </c>
      <c r="G65" s="6" t="s">
        <v>9</v>
      </c>
      <c r="H65" s="6">
        <v>58</v>
      </c>
      <c r="I65" s="43">
        <v>5.548E-3</v>
      </c>
      <c r="J65" s="43">
        <v>5.5319999999999996E-3</v>
      </c>
      <c r="K65" s="44">
        <v>93662.5</v>
      </c>
      <c r="L65" s="44">
        <v>518.20000000000005</v>
      </c>
      <c r="M65" s="48">
        <v>24.75</v>
      </c>
    </row>
    <row r="66" spans="1:13">
      <c r="A66" s="6">
        <v>59</v>
      </c>
      <c r="B66" s="43">
        <v>1.0191E-2</v>
      </c>
      <c r="C66" s="43">
        <v>1.0139E-2</v>
      </c>
      <c r="D66" s="44">
        <v>89203.5</v>
      </c>
      <c r="E66" s="44">
        <v>904.4</v>
      </c>
      <c r="F66" s="48">
        <v>20.29</v>
      </c>
      <c r="G66" s="6" t="s">
        <v>9</v>
      </c>
      <c r="H66" s="6">
        <v>59</v>
      </c>
      <c r="I66" s="43">
        <v>6.2170000000000003E-3</v>
      </c>
      <c r="J66" s="43">
        <v>6.1980000000000004E-3</v>
      </c>
      <c r="K66" s="44">
        <v>93144.3</v>
      </c>
      <c r="L66" s="44">
        <v>577.29999999999995</v>
      </c>
      <c r="M66" s="48">
        <v>23.89</v>
      </c>
    </row>
    <row r="67" spans="1:13">
      <c r="A67" s="6">
        <v>60</v>
      </c>
      <c r="B67" s="43">
        <v>1.1468000000000001E-2</v>
      </c>
      <c r="C67" s="43">
        <v>1.1402000000000001E-2</v>
      </c>
      <c r="D67" s="44">
        <v>88299.1</v>
      </c>
      <c r="E67" s="44">
        <v>1006.8</v>
      </c>
      <c r="F67" s="48">
        <v>19.489999999999998</v>
      </c>
      <c r="G67" s="6" t="s">
        <v>9</v>
      </c>
      <c r="H67" s="6">
        <v>60</v>
      </c>
      <c r="I67" s="43">
        <v>6.9100000000000003E-3</v>
      </c>
      <c r="J67" s="43">
        <v>6.8859999999999998E-3</v>
      </c>
      <c r="K67" s="44">
        <v>92567</v>
      </c>
      <c r="L67" s="44">
        <v>637.4</v>
      </c>
      <c r="M67" s="48">
        <v>23.03</v>
      </c>
    </row>
    <row r="68" spans="1:13">
      <c r="A68" s="6">
        <v>61</v>
      </c>
      <c r="B68" s="43">
        <v>1.2677000000000001E-2</v>
      </c>
      <c r="C68" s="43">
        <v>1.2597000000000001E-2</v>
      </c>
      <c r="D68" s="44">
        <v>87292.3</v>
      </c>
      <c r="E68" s="44">
        <v>1099.5999999999999</v>
      </c>
      <c r="F68" s="48">
        <v>18.71</v>
      </c>
      <c r="G68" s="6" t="s">
        <v>9</v>
      </c>
      <c r="H68" s="6">
        <v>61</v>
      </c>
      <c r="I68" s="43">
        <v>7.3769999999999999E-3</v>
      </c>
      <c r="J68" s="43">
        <v>7.3489999999999996E-3</v>
      </c>
      <c r="K68" s="44">
        <v>91929.600000000006</v>
      </c>
      <c r="L68" s="44">
        <v>675.6</v>
      </c>
      <c r="M68" s="48">
        <v>22.19</v>
      </c>
    </row>
    <row r="69" spans="1:13">
      <c r="A69" s="6">
        <v>62</v>
      </c>
      <c r="B69" s="43">
        <v>1.3610000000000001E-2</v>
      </c>
      <c r="C69" s="43">
        <v>1.3518000000000001E-2</v>
      </c>
      <c r="D69" s="44">
        <v>86192.7</v>
      </c>
      <c r="E69" s="44">
        <v>1165.2</v>
      </c>
      <c r="F69" s="48">
        <v>17.940000000000001</v>
      </c>
      <c r="G69" s="6" t="s">
        <v>9</v>
      </c>
      <c r="H69" s="6">
        <v>62</v>
      </c>
      <c r="I69" s="43">
        <v>8.0979999999999993E-3</v>
      </c>
      <c r="J69" s="43">
        <v>8.0660000000000003E-3</v>
      </c>
      <c r="K69" s="44">
        <v>91253.9</v>
      </c>
      <c r="L69" s="44">
        <v>736</v>
      </c>
      <c r="M69" s="48">
        <v>21.35</v>
      </c>
    </row>
    <row r="70" spans="1:13">
      <c r="A70" s="6">
        <v>63</v>
      </c>
      <c r="B70" s="43">
        <v>1.499E-2</v>
      </c>
      <c r="C70" s="43">
        <v>1.4879E-2</v>
      </c>
      <c r="D70" s="44">
        <v>85027.5</v>
      </c>
      <c r="E70" s="44">
        <v>1265.0999999999999</v>
      </c>
      <c r="F70" s="48">
        <v>17.18</v>
      </c>
      <c r="G70" s="6" t="s">
        <v>9</v>
      </c>
      <c r="H70" s="6">
        <v>63</v>
      </c>
      <c r="I70" s="43">
        <v>8.6990000000000001E-3</v>
      </c>
      <c r="J70" s="43">
        <v>8.6610000000000003E-3</v>
      </c>
      <c r="K70" s="44">
        <v>90517.9</v>
      </c>
      <c r="L70" s="44">
        <v>784</v>
      </c>
      <c r="M70" s="48">
        <v>20.52</v>
      </c>
    </row>
    <row r="71" spans="1:13">
      <c r="A71" s="6">
        <v>64</v>
      </c>
      <c r="B71" s="43">
        <v>1.6223999999999999E-2</v>
      </c>
      <c r="C71" s="43">
        <v>1.6094000000000001E-2</v>
      </c>
      <c r="D71" s="44">
        <v>83762.399999999994</v>
      </c>
      <c r="E71" s="44">
        <v>1348</v>
      </c>
      <c r="F71" s="48">
        <v>16.43</v>
      </c>
      <c r="G71" s="6" t="s">
        <v>9</v>
      </c>
      <c r="H71" s="6">
        <v>64</v>
      </c>
      <c r="I71" s="43">
        <v>1.0179000000000001E-2</v>
      </c>
      <c r="J71" s="43">
        <v>1.0127000000000001E-2</v>
      </c>
      <c r="K71" s="44">
        <v>89733.9</v>
      </c>
      <c r="L71" s="44">
        <v>908.7</v>
      </c>
      <c r="M71" s="48">
        <v>19.690000000000001</v>
      </c>
    </row>
    <row r="72" spans="1:13">
      <c r="A72" s="6">
        <v>65</v>
      </c>
      <c r="B72" s="43">
        <v>1.8464000000000001E-2</v>
      </c>
      <c r="C72" s="43">
        <v>1.8294999999999999E-2</v>
      </c>
      <c r="D72" s="44">
        <v>82414.3</v>
      </c>
      <c r="E72" s="44">
        <v>1507.8</v>
      </c>
      <c r="F72" s="48">
        <v>15.69</v>
      </c>
      <c r="G72" s="6" t="s">
        <v>9</v>
      </c>
      <c r="H72" s="6">
        <v>65</v>
      </c>
      <c r="I72" s="43">
        <v>1.0961E-2</v>
      </c>
      <c r="J72" s="43">
        <v>1.0900999999999999E-2</v>
      </c>
      <c r="K72" s="44">
        <v>88825.2</v>
      </c>
      <c r="L72" s="44">
        <v>968.3</v>
      </c>
      <c r="M72" s="48">
        <v>18.89</v>
      </c>
    </row>
    <row r="73" spans="1:13">
      <c r="A73" s="6">
        <v>66</v>
      </c>
      <c r="B73" s="43">
        <v>2.0528999999999999E-2</v>
      </c>
      <c r="C73" s="43">
        <v>2.0320000000000001E-2</v>
      </c>
      <c r="D73" s="44">
        <v>80906.600000000006</v>
      </c>
      <c r="E73" s="44">
        <v>1644</v>
      </c>
      <c r="F73" s="48">
        <v>14.98</v>
      </c>
      <c r="G73" s="6" t="s">
        <v>9</v>
      </c>
      <c r="H73" s="6">
        <v>66</v>
      </c>
      <c r="I73" s="43">
        <v>1.2331999999999999E-2</v>
      </c>
      <c r="J73" s="43">
        <v>1.2256E-2</v>
      </c>
      <c r="K73" s="44">
        <v>87856.9</v>
      </c>
      <c r="L73" s="44">
        <v>1076.8</v>
      </c>
      <c r="M73" s="48">
        <v>18.09</v>
      </c>
    </row>
    <row r="74" spans="1:13">
      <c r="A74" s="6">
        <v>67</v>
      </c>
      <c r="B74" s="43">
        <v>2.2859999999999998E-2</v>
      </c>
      <c r="C74" s="43">
        <v>2.2602000000000001E-2</v>
      </c>
      <c r="D74" s="44">
        <v>79262.600000000006</v>
      </c>
      <c r="E74" s="44">
        <v>1791.5</v>
      </c>
      <c r="F74" s="48">
        <v>14.28</v>
      </c>
      <c r="G74" s="6" t="s">
        <v>9</v>
      </c>
      <c r="H74" s="6">
        <v>67</v>
      </c>
      <c r="I74" s="43">
        <v>1.3479E-2</v>
      </c>
      <c r="J74" s="43">
        <v>1.3389E-2</v>
      </c>
      <c r="K74" s="44">
        <v>86780.1</v>
      </c>
      <c r="L74" s="44">
        <v>1161.9000000000001</v>
      </c>
      <c r="M74" s="48">
        <v>17.309999999999999</v>
      </c>
    </row>
    <row r="75" spans="1:13">
      <c r="A75" s="6">
        <v>68</v>
      </c>
      <c r="B75" s="43">
        <v>2.5284000000000001E-2</v>
      </c>
      <c r="C75" s="43">
        <v>2.4968000000000001E-2</v>
      </c>
      <c r="D75" s="44">
        <v>77471.100000000006</v>
      </c>
      <c r="E75" s="44">
        <v>1934.3</v>
      </c>
      <c r="F75" s="48">
        <v>13.6</v>
      </c>
      <c r="G75" s="6" t="s">
        <v>9</v>
      </c>
      <c r="H75" s="6">
        <v>68</v>
      </c>
      <c r="I75" s="43">
        <v>1.5021E-2</v>
      </c>
      <c r="J75" s="43">
        <v>1.4909E-2</v>
      </c>
      <c r="K75" s="44">
        <v>85618.2</v>
      </c>
      <c r="L75" s="44">
        <v>1276.5</v>
      </c>
      <c r="M75" s="48">
        <v>16.54</v>
      </c>
    </row>
    <row r="76" spans="1:13">
      <c r="A76" s="6">
        <v>69</v>
      </c>
      <c r="B76" s="43">
        <v>2.8198999999999998E-2</v>
      </c>
      <c r="C76" s="43">
        <v>2.7806999999999998E-2</v>
      </c>
      <c r="D76" s="44">
        <v>75536.800000000003</v>
      </c>
      <c r="E76" s="44">
        <v>2100.5</v>
      </c>
      <c r="F76" s="48">
        <v>12.93</v>
      </c>
      <c r="G76" s="6" t="s">
        <v>9</v>
      </c>
      <c r="H76" s="6">
        <v>69</v>
      </c>
      <c r="I76" s="43">
        <v>1.6954E-2</v>
      </c>
      <c r="J76" s="43">
        <v>1.6812000000000001E-2</v>
      </c>
      <c r="K76" s="44">
        <v>84341.8</v>
      </c>
      <c r="L76" s="44">
        <v>1417.9</v>
      </c>
      <c r="M76" s="48">
        <v>15.78</v>
      </c>
    </row>
    <row r="77" spans="1:13">
      <c r="A77" s="6">
        <v>70</v>
      </c>
      <c r="B77" s="43">
        <v>3.0998999999999999E-2</v>
      </c>
      <c r="C77" s="43">
        <v>3.0526000000000001E-2</v>
      </c>
      <c r="D77" s="44">
        <v>73436.3</v>
      </c>
      <c r="E77" s="44">
        <v>2241.6999999999998</v>
      </c>
      <c r="F77" s="48">
        <v>12.29</v>
      </c>
      <c r="G77" s="6" t="s">
        <v>9</v>
      </c>
      <c r="H77" s="6">
        <v>70</v>
      </c>
      <c r="I77" s="43">
        <v>1.8658999999999999E-2</v>
      </c>
      <c r="J77" s="43">
        <v>1.8485999999999999E-2</v>
      </c>
      <c r="K77" s="44">
        <v>82923.8</v>
      </c>
      <c r="L77" s="44">
        <v>1533</v>
      </c>
      <c r="M77" s="48">
        <v>15.04</v>
      </c>
    </row>
    <row r="78" spans="1:13">
      <c r="A78" s="6">
        <v>71</v>
      </c>
      <c r="B78" s="43">
        <v>3.4549999999999997E-2</v>
      </c>
      <c r="C78" s="43">
        <v>3.3963E-2</v>
      </c>
      <c r="D78" s="44">
        <v>71194.600000000006</v>
      </c>
      <c r="E78" s="44">
        <v>2418</v>
      </c>
      <c r="F78" s="48">
        <v>11.66</v>
      </c>
      <c r="G78" s="6" t="s">
        <v>9</v>
      </c>
      <c r="H78" s="6">
        <v>71</v>
      </c>
      <c r="I78" s="43">
        <v>2.1131E-2</v>
      </c>
      <c r="J78" s="43">
        <v>2.0910999999999999E-2</v>
      </c>
      <c r="K78" s="44">
        <v>81390.899999999994</v>
      </c>
      <c r="L78" s="44">
        <v>1701.9</v>
      </c>
      <c r="M78" s="48">
        <v>14.32</v>
      </c>
    </row>
    <row r="79" spans="1:13">
      <c r="A79" s="6">
        <v>72</v>
      </c>
      <c r="B79" s="43">
        <v>3.9094999999999998E-2</v>
      </c>
      <c r="C79" s="43">
        <v>3.8345999999999998E-2</v>
      </c>
      <c r="D79" s="44">
        <v>68776.600000000006</v>
      </c>
      <c r="E79" s="44">
        <v>2637.3</v>
      </c>
      <c r="F79" s="48">
        <v>11.05</v>
      </c>
      <c r="G79" s="6" t="s">
        <v>9</v>
      </c>
      <c r="H79" s="6">
        <v>72</v>
      </c>
      <c r="I79" s="43">
        <v>2.3309E-2</v>
      </c>
      <c r="J79" s="43">
        <v>2.3040000000000001E-2</v>
      </c>
      <c r="K79" s="44">
        <v>79688.899999999994</v>
      </c>
      <c r="L79" s="44">
        <v>1836.1</v>
      </c>
      <c r="M79" s="48">
        <v>13.61</v>
      </c>
    </row>
    <row r="80" spans="1:13">
      <c r="A80" s="6">
        <v>73</v>
      </c>
      <c r="B80" s="43">
        <v>4.3632999999999998E-2</v>
      </c>
      <c r="C80" s="43">
        <v>4.2701000000000003E-2</v>
      </c>
      <c r="D80" s="44">
        <v>66139.3</v>
      </c>
      <c r="E80" s="44">
        <v>2824.2</v>
      </c>
      <c r="F80" s="48">
        <v>10.47</v>
      </c>
      <c r="G80" s="6" t="s">
        <v>9</v>
      </c>
      <c r="H80" s="6">
        <v>73</v>
      </c>
      <c r="I80" s="43">
        <v>2.5794000000000001E-2</v>
      </c>
      <c r="J80" s="43">
        <v>2.5465000000000002E-2</v>
      </c>
      <c r="K80" s="44">
        <v>77852.899999999994</v>
      </c>
      <c r="L80" s="44">
        <v>1982.5</v>
      </c>
      <c r="M80" s="48">
        <v>12.92</v>
      </c>
    </row>
    <row r="81" spans="1:13">
      <c r="A81" s="6">
        <v>74</v>
      </c>
      <c r="B81" s="43">
        <v>4.8916000000000001E-2</v>
      </c>
      <c r="C81" s="43">
        <v>4.7747999999999999E-2</v>
      </c>
      <c r="D81" s="44">
        <v>63315</v>
      </c>
      <c r="E81" s="44">
        <v>3023.2</v>
      </c>
      <c r="F81" s="48">
        <v>9.92</v>
      </c>
      <c r="G81" s="6" t="s">
        <v>9</v>
      </c>
      <c r="H81" s="6">
        <v>74</v>
      </c>
      <c r="I81" s="43">
        <v>2.9929000000000001E-2</v>
      </c>
      <c r="J81" s="43">
        <v>2.9488E-2</v>
      </c>
      <c r="K81" s="44">
        <v>75870.399999999994</v>
      </c>
      <c r="L81" s="44">
        <v>2237.3000000000002</v>
      </c>
      <c r="M81" s="48">
        <v>12.25</v>
      </c>
    </row>
    <row r="82" spans="1:13">
      <c r="A82" s="6">
        <v>75</v>
      </c>
      <c r="B82" s="43">
        <v>5.2632999999999999E-2</v>
      </c>
      <c r="C82" s="43">
        <v>5.1284000000000003E-2</v>
      </c>
      <c r="D82" s="44">
        <v>60291.8</v>
      </c>
      <c r="E82" s="44">
        <v>3092</v>
      </c>
      <c r="F82" s="48">
        <v>9.39</v>
      </c>
      <c r="G82" s="6" t="s">
        <v>9</v>
      </c>
      <c r="H82" s="6">
        <v>75</v>
      </c>
      <c r="I82" s="43">
        <v>3.2834000000000002E-2</v>
      </c>
      <c r="J82" s="43">
        <v>3.2303999999999999E-2</v>
      </c>
      <c r="K82" s="44">
        <v>73633.100000000006</v>
      </c>
      <c r="L82" s="44">
        <v>2378.6999999999998</v>
      </c>
      <c r="M82" s="48">
        <v>11.6</v>
      </c>
    </row>
    <row r="83" spans="1:13">
      <c r="A83" s="6">
        <v>76</v>
      </c>
      <c r="B83" s="43">
        <v>5.7475999999999999E-2</v>
      </c>
      <c r="C83" s="43">
        <v>5.5870000000000003E-2</v>
      </c>
      <c r="D83" s="44">
        <v>57199.8</v>
      </c>
      <c r="E83" s="44">
        <v>3195.8</v>
      </c>
      <c r="F83" s="48">
        <v>8.8699999999999992</v>
      </c>
      <c r="G83" s="6" t="s">
        <v>9</v>
      </c>
      <c r="H83" s="6">
        <v>76</v>
      </c>
      <c r="I83" s="43">
        <v>3.6613E-2</v>
      </c>
      <c r="J83" s="43">
        <v>3.5955000000000001E-2</v>
      </c>
      <c r="K83" s="44">
        <v>71254.399999999994</v>
      </c>
      <c r="L83" s="44">
        <v>2561.9</v>
      </c>
      <c r="M83" s="48">
        <v>10.97</v>
      </c>
    </row>
    <row r="84" spans="1:13">
      <c r="A84" s="6">
        <v>77</v>
      </c>
      <c r="B84" s="43">
        <v>6.4375000000000002E-2</v>
      </c>
      <c r="C84" s="43">
        <v>6.2366999999999999E-2</v>
      </c>
      <c r="D84" s="44">
        <v>54004.1</v>
      </c>
      <c r="E84" s="44">
        <v>3368.1</v>
      </c>
      <c r="F84" s="48">
        <v>8.36</v>
      </c>
      <c r="G84" s="6" t="s">
        <v>9</v>
      </c>
      <c r="H84" s="6">
        <v>77</v>
      </c>
      <c r="I84" s="43">
        <v>4.0797E-2</v>
      </c>
      <c r="J84" s="43">
        <v>3.9981999999999997E-2</v>
      </c>
      <c r="K84" s="44">
        <v>68692.5</v>
      </c>
      <c r="L84" s="44">
        <v>2746.4</v>
      </c>
      <c r="M84" s="48">
        <v>10.36</v>
      </c>
    </row>
    <row r="85" spans="1:13">
      <c r="A85" s="6">
        <v>78</v>
      </c>
      <c r="B85" s="43">
        <v>7.1615999999999999E-2</v>
      </c>
      <c r="C85" s="43">
        <v>6.9139999999999993E-2</v>
      </c>
      <c r="D85" s="44">
        <v>50636</v>
      </c>
      <c r="E85" s="44">
        <v>3501</v>
      </c>
      <c r="F85" s="48">
        <v>7.89</v>
      </c>
      <c r="G85" s="6" t="s">
        <v>9</v>
      </c>
      <c r="H85" s="6">
        <v>78</v>
      </c>
      <c r="I85" s="43">
        <v>4.4339999999999997E-2</v>
      </c>
      <c r="J85" s="43">
        <v>4.3378E-2</v>
      </c>
      <c r="K85" s="44">
        <v>65946.100000000006</v>
      </c>
      <c r="L85" s="44">
        <v>2860.6</v>
      </c>
      <c r="M85" s="48">
        <v>9.7799999999999994</v>
      </c>
    </row>
    <row r="86" spans="1:13">
      <c r="A86" s="6">
        <v>79</v>
      </c>
      <c r="B86" s="43">
        <v>7.6940999999999996E-2</v>
      </c>
      <c r="C86" s="43">
        <v>7.4090000000000003E-2</v>
      </c>
      <c r="D86" s="44">
        <v>47135</v>
      </c>
      <c r="E86" s="44">
        <v>3492.3</v>
      </c>
      <c r="F86" s="48">
        <v>7.44</v>
      </c>
      <c r="G86" s="6" t="s">
        <v>9</v>
      </c>
      <c r="H86" s="6">
        <v>79</v>
      </c>
      <c r="I86" s="43">
        <v>4.8948999999999999E-2</v>
      </c>
      <c r="J86" s="43">
        <v>4.7779000000000002E-2</v>
      </c>
      <c r="K86" s="44">
        <v>63085.5</v>
      </c>
      <c r="L86" s="44">
        <v>3014.2</v>
      </c>
      <c r="M86" s="48">
        <v>9.1999999999999993</v>
      </c>
    </row>
    <row r="87" spans="1:13">
      <c r="A87" s="6">
        <v>80</v>
      </c>
      <c r="B87" s="43">
        <v>8.2895999999999997E-2</v>
      </c>
      <c r="C87" s="43">
        <v>7.9597000000000001E-2</v>
      </c>
      <c r="D87" s="44">
        <v>43642.8</v>
      </c>
      <c r="E87" s="44">
        <v>3473.8</v>
      </c>
      <c r="F87" s="48">
        <v>6.99</v>
      </c>
      <c r="G87" s="6" t="s">
        <v>9</v>
      </c>
      <c r="H87" s="6">
        <v>80</v>
      </c>
      <c r="I87" s="43">
        <v>5.4713999999999999E-2</v>
      </c>
      <c r="J87" s="43">
        <v>5.3256999999999999E-2</v>
      </c>
      <c r="K87" s="44">
        <v>60071.3</v>
      </c>
      <c r="L87" s="44">
        <v>3199.2</v>
      </c>
      <c r="M87" s="48">
        <v>8.6300000000000008</v>
      </c>
    </row>
    <row r="88" spans="1:13">
      <c r="A88" s="6">
        <v>81</v>
      </c>
      <c r="B88" s="43">
        <v>8.9746999999999993E-2</v>
      </c>
      <c r="C88" s="43">
        <v>8.5892999999999997E-2</v>
      </c>
      <c r="D88" s="44">
        <v>40168.9</v>
      </c>
      <c r="E88" s="44">
        <v>3450.2</v>
      </c>
      <c r="F88" s="48">
        <v>6.55</v>
      </c>
      <c r="G88" s="6" t="s">
        <v>9</v>
      </c>
      <c r="H88" s="6">
        <v>81</v>
      </c>
      <c r="I88" s="43">
        <v>5.8702999999999998E-2</v>
      </c>
      <c r="J88" s="43">
        <v>5.7029000000000003E-2</v>
      </c>
      <c r="K88" s="44">
        <v>56872.1</v>
      </c>
      <c r="L88" s="44">
        <v>3243.4</v>
      </c>
      <c r="M88" s="48">
        <v>8.09</v>
      </c>
    </row>
    <row r="89" spans="1:13">
      <c r="A89" s="6">
        <v>82</v>
      </c>
      <c r="B89" s="43">
        <v>0.105666</v>
      </c>
      <c r="C89" s="43">
        <v>0.10036399999999999</v>
      </c>
      <c r="D89" s="44">
        <v>36718.699999999997</v>
      </c>
      <c r="E89" s="44">
        <v>3685.2</v>
      </c>
      <c r="F89" s="48">
        <v>6.12</v>
      </c>
      <c r="G89" s="6" t="s">
        <v>9</v>
      </c>
      <c r="H89" s="6">
        <v>82</v>
      </c>
      <c r="I89" s="43">
        <v>7.0208000000000007E-2</v>
      </c>
      <c r="J89" s="43">
        <v>6.7826999999999998E-2</v>
      </c>
      <c r="K89" s="44">
        <v>53628.7</v>
      </c>
      <c r="L89" s="44">
        <v>3637.5</v>
      </c>
      <c r="M89" s="48">
        <v>7.55</v>
      </c>
    </row>
    <row r="90" spans="1:13">
      <c r="A90" s="6">
        <v>83</v>
      </c>
      <c r="B90" s="43">
        <v>0.115462</v>
      </c>
      <c r="C90" s="43">
        <v>0.10916099999999999</v>
      </c>
      <c r="D90" s="44">
        <v>33033.5</v>
      </c>
      <c r="E90" s="44">
        <v>3606</v>
      </c>
      <c r="F90" s="48">
        <v>5.75</v>
      </c>
      <c r="G90" s="6" t="s">
        <v>9</v>
      </c>
      <c r="H90" s="6">
        <v>83</v>
      </c>
      <c r="I90" s="43">
        <v>7.8785999999999995E-2</v>
      </c>
      <c r="J90" s="43">
        <v>7.5800000000000006E-2</v>
      </c>
      <c r="K90" s="44">
        <v>49991.199999999997</v>
      </c>
      <c r="L90" s="44">
        <v>3789.4</v>
      </c>
      <c r="M90" s="48">
        <v>7.06</v>
      </c>
    </row>
    <row r="91" spans="1:13">
      <c r="A91" s="6">
        <v>84</v>
      </c>
      <c r="B91" s="43">
        <v>0.128328</v>
      </c>
      <c r="C91" s="43">
        <v>0.120591</v>
      </c>
      <c r="D91" s="44">
        <v>29427.5</v>
      </c>
      <c r="E91" s="44">
        <v>3548.7</v>
      </c>
      <c r="F91" s="48">
        <v>5.39</v>
      </c>
      <c r="G91" s="6" t="s">
        <v>9</v>
      </c>
      <c r="H91" s="6">
        <v>84</v>
      </c>
      <c r="I91" s="43">
        <v>8.8277999999999995E-2</v>
      </c>
      <c r="J91" s="43">
        <v>8.4545999999999996E-2</v>
      </c>
      <c r="K91" s="44">
        <v>46201.9</v>
      </c>
      <c r="L91" s="44">
        <v>3906.2</v>
      </c>
      <c r="M91" s="48">
        <v>6.6</v>
      </c>
    </row>
    <row r="92" spans="1:13">
      <c r="A92" s="6">
        <v>85</v>
      </c>
      <c r="B92" s="43">
        <v>0.139381</v>
      </c>
      <c r="C92" s="43">
        <v>0.1303</v>
      </c>
      <c r="D92" s="44">
        <v>25878.9</v>
      </c>
      <c r="E92" s="44">
        <v>3372</v>
      </c>
      <c r="F92" s="48">
        <v>5.0599999999999996</v>
      </c>
      <c r="G92" s="6" t="s">
        <v>9</v>
      </c>
      <c r="H92" s="6">
        <v>85</v>
      </c>
      <c r="I92" s="43">
        <v>9.8093E-2</v>
      </c>
      <c r="J92" s="43">
        <v>9.3507000000000007E-2</v>
      </c>
      <c r="K92" s="44">
        <v>42295.7</v>
      </c>
      <c r="L92" s="44">
        <v>3954.9</v>
      </c>
      <c r="M92" s="48">
        <v>6.16</v>
      </c>
    </row>
    <row r="93" spans="1:13">
      <c r="A93" s="6">
        <v>86</v>
      </c>
      <c r="B93" s="43">
        <v>0.15499499999999999</v>
      </c>
      <c r="C93" s="43">
        <v>0.143847</v>
      </c>
      <c r="D93" s="44">
        <v>22506.799999999999</v>
      </c>
      <c r="E93" s="44">
        <v>3237.5</v>
      </c>
      <c r="F93" s="48">
        <v>4.74</v>
      </c>
      <c r="G93" s="6" t="s">
        <v>9</v>
      </c>
      <c r="H93" s="6">
        <v>86</v>
      </c>
      <c r="I93" s="43">
        <v>0.108166</v>
      </c>
      <c r="J93" s="43">
        <v>0.102616</v>
      </c>
      <c r="K93" s="44">
        <v>38340.800000000003</v>
      </c>
      <c r="L93" s="44">
        <v>3934.4</v>
      </c>
      <c r="M93" s="48">
        <v>5.75</v>
      </c>
    </row>
    <row r="94" spans="1:13">
      <c r="A94" s="6">
        <v>87</v>
      </c>
      <c r="B94" s="43">
        <v>0.166606</v>
      </c>
      <c r="C94" s="43">
        <v>0.15379399999999999</v>
      </c>
      <c r="D94" s="44">
        <v>19269.3</v>
      </c>
      <c r="E94" s="44">
        <v>2963.5</v>
      </c>
      <c r="F94" s="48">
        <v>4.46</v>
      </c>
      <c r="G94" s="6" t="s">
        <v>9</v>
      </c>
      <c r="H94" s="6">
        <v>87</v>
      </c>
      <c r="I94" s="43">
        <v>0.12066300000000001</v>
      </c>
      <c r="J94" s="43">
        <v>0.113798</v>
      </c>
      <c r="K94" s="44">
        <v>34406.400000000001</v>
      </c>
      <c r="L94" s="44">
        <v>3915.4</v>
      </c>
      <c r="M94" s="48">
        <v>5.35</v>
      </c>
    </row>
    <row r="95" spans="1:13">
      <c r="A95" s="6">
        <v>88</v>
      </c>
      <c r="B95" s="43">
        <v>0.18427299999999999</v>
      </c>
      <c r="C95" s="43">
        <v>0.16872699999999999</v>
      </c>
      <c r="D95" s="44">
        <v>16305.8</v>
      </c>
      <c r="E95" s="44">
        <v>2751.2</v>
      </c>
      <c r="F95" s="48">
        <v>4.18</v>
      </c>
      <c r="G95" s="6" t="s">
        <v>9</v>
      </c>
      <c r="H95" s="6">
        <v>88</v>
      </c>
      <c r="I95" s="43">
        <v>0.13578200000000001</v>
      </c>
      <c r="J95" s="43">
        <v>0.12715000000000001</v>
      </c>
      <c r="K95" s="44">
        <v>30491</v>
      </c>
      <c r="L95" s="44">
        <v>3876.9</v>
      </c>
      <c r="M95" s="48">
        <v>4.97</v>
      </c>
    </row>
    <row r="96" spans="1:13">
      <c r="A96" s="6">
        <v>89</v>
      </c>
      <c r="B96" s="43">
        <v>0.19894100000000001</v>
      </c>
      <c r="C96" s="43">
        <v>0.18094199999999999</v>
      </c>
      <c r="D96" s="44">
        <v>13554.6</v>
      </c>
      <c r="E96" s="44">
        <v>2452.6</v>
      </c>
      <c r="F96" s="48">
        <v>3.92</v>
      </c>
      <c r="G96" s="6" t="s">
        <v>9</v>
      </c>
      <c r="H96" s="6">
        <v>89</v>
      </c>
      <c r="I96" s="43">
        <v>0.14955499999999999</v>
      </c>
      <c r="J96" s="43">
        <v>0.13914899999999999</v>
      </c>
      <c r="K96" s="44">
        <v>26614.1</v>
      </c>
      <c r="L96" s="44">
        <v>3703.3</v>
      </c>
      <c r="M96" s="48">
        <v>4.62</v>
      </c>
    </row>
    <row r="97" spans="1:13">
      <c r="A97" s="6">
        <v>90</v>
      </c>
      <c r="B97" s="43">
        <v>0.21210100000000001</v>
      </c>
      <c r="C97" s="43">
        <v>0.19176499999999999</v>
      </c>
      <c r="D97" s="44">
        <v>11102</v>
      </c>
      <c r="E97" s="44">
        <v>2129</v>
      </c>
      <c r="F97" s="48">
        <v>3.68</v>
      </c>
      <c r="G97" s="6" t="s">
        <v>9</v>
      </c>
      <c r="H97" s="6">
        <v>90</v>
      </c>
      <c r="I97" s="43">
        <v>0.165019</v>
      </c>
      <c r="J97" s="43">
        <v>0.15244099999999999</v>
      </c>
      <c r="K97" s="44">
        <v>22910.799999999999</v>
      </c>
      <c r="L97" s="44">
        <v>3492.5</v>
      </c>
      <c r="M97" s="48">
        <v>4.29</v>
      </c>
    </row>
    <row r="98" spans="1:13">
      <c r="A98" s="6">
        <v>91</v>
      </c>
      <c r="B98" s="43">
        <v>0.22718099999999999</v>
      </c>
      <c r="C98" s="43">
        <v>0.20400699999999999</v>
      </c>
      <c r="D98" s="44">
        <v>8973</v>
      </c>
      <c r="E98" s="44">
        <v>1830.6</v>
      </c>
      <c r="F98" s="48">
        <v>3.43</v>
      </c>
      <c r="G98" s="6" t="s">
        <v>9</v>
      </c>
      <c r="H98" s="6">
        <v>91</v>
      </c>
      <c r="I98" s="43">
        <v>0.187727</v>
      </c>
      <c r="J98" s="43">
        <v>0.17161799999999999</v>
      </c>
      <c r="K98" s="44">
        <v>19418.2</v>
      </c>
      <c r="L98" s="44">
        <v>3332.5</v>
      </c>
      <c r="M98" s="48">
        <v>3.97</v>
      </c>
    </row>
    <row r="99" spans="1:13">
      <c r="A99" s="6">
        <v>92</v>
      </c>
      <c r="B99" s="43">
        <v>0.25284699999999999</v>
      </c>
      <c r="C99" s="43">
        <v>0.224469</v>
      </c>
      <c r="D99" s="44">
        <v>7142.4</v>
      </c>
      <c r="E99" s="44">
        <v>1603.3</v>
      </c>
      <c r="F99" s="48">
        <v>3.19</v>
      </c>
      <c r="G99" s="6" t="s">
        <v>9</v>
      </c>
      <c r="H99" s="6">
        <v>92</v>
      </c>
      <c r="I99" s="43">
        <v>0.20447899999999999</v>
      </c>
      <c r="J99" s="43">
        <v>0.18551200000000001</v>
      </c>
      <c r="K99" s="44">
        <v>16085.7</v>
      </c>
      <c r="L99" s="44">
        <v>2984.1</v>
      </c>
      <c r="M99" s="48">
        <v>3.69</v>
      </c>
    </row>
    <row r="100" spans="1:13">
      <c r="A100" s="6">
        <v>93</v>
      </c>
      <c r="B100" s="43">
        <v>0.276084</v>
      </c>
      <c r="C100" s="43">
        <v>0.24259500000000001</v>
      </c>
      <c r="D100" s="44">
        <v>5539.2</v>
      </c>
      <c r="E100" s="44">
        <v>1343.8</v>
      </c>
      <c r="F100" s="48">
        <v>2.96</v>
      </c>
      <c r="G100" s="6" t="s">
        <v>9</v>
      </c>
      <c r="H100" s="6">
        <v>93</v>
      </c>
      <c r="I100" s="43">
        <v>0.22997500000000001</v>
      </c>
      <c r="J100" s="43">
        <v>0.206258</v>
      </c>
      <c r="K100" s="44">
        <v>13101.6</v>
      </c>
      <c r="L100" s="44">
        <v>2702.3</v>
      </c>
      <c r="M100" s="48">
        <v>3.41</v>
      </c>
    </row>
    <row r="101" spans="1:13">
      <c r="A101" s="6">
        <v>94</v>
      </c>
      <c r="B101" s="43">
        <v>0.30485600000000002</v>
      </c>
      <c r="C101" s="43">
        <v>0.26453399999999999</v>
      </c>
      <c r="D101" s="44">
        <v>4195.3999999999996</v>
      </c>
      <c r="E101" s="44">
        <v>1109.8</v>
      </c>
      <c r="F101" s="48">
        <v>2.75</v>
      </c>
      <c r="G101" s="6" t="s">
        <v>9</v>
      </c>
      <c r="H101" s="6">
        <v>94</v>
      </c>
      <c r="I101" s="43">
        <v>0.25343100000000002</v>
      </c>
      <c r="J101" s="43">
        <v>0.22492899999999999</v>
      </c>
      <c r="K101" s="44">
        <v>10399.299999999999</v>
      </c>
      <c r="L101" s="44">
        <v>2339.1</v>
      </c>
      <c r="M101" s="48">
        <v>3.17</v>
      </c>
    </row>
    <row r="102" spans="1:13">
      <c r="A102" s="6">
        <v>95</v>
      </c>
      <c r="B102" s="43">
        <v>0.337729</v>
      </c>
      <c r="C102" s="43">
        <v>0.28893799999999997</v>
      </c>
      <c r="D102" s="44">
        <v>3085.6</v>
      </c>
      <c r="E102" s="44">
        <v>891.5</v>
      </c>
      <c r="F102" s="48">
        <v>2.56</v>
      </c>
      <c r="G102" s="6" t="s">
        <v>9</v>
      </c>
      <c r="H102" s="6">
        <v>95</v>
      </c>
      <c r="I102" s="43">
        <v>0.28714899999999999</v>
      </c>
      <c r="J102" s="43">
        <v>0.25109799999999999</v>
      </c>
      <c r="K102" s="44">
        <v>8060.2</v>
      </c>
      <c r="L102" s="44">
        <v>2023.9</v>
      </c>
      <c r="M102" s="48">
        <v>2.94</v>
      </c>
    </row>
    <row r="103" spans="1:13">
      <c r="A103" s="6">
        <v>96</v>
      </c>
      <c r="B103" s="43">
        <v>0.36394300000000002</v>
      </c>
      <c r="C103" s="43">
        <v>0.30791200000000002</v>
      </c>
      <c r="D103" s="44">
        <v>2194</v>
      </c>
      <c r="E103" s="44">
        <v>675.6</v>
      </c>
      <c r="F103" s="48">
        <v>2.4</v>
      </c>
      <c r="G103" s="6" t="s">
        <v>9</v>
      </c>
      <c r="H103" s="6">
        <v>96</v>
      </c>
      <c r="I103" s="43">
        <v>0.31178899999999998</v>
      </c>
      <c r="J103" s="43">
        <v>0.26973799999999998</v>
      </c>
      <c r="K103" s="44">
        <v>6036.3</v>
      </c>
      <c r="L103" s="44">
        <v>1628.2</v>
      </c>
      <c r="M103" s="48">
        <v>2.76</v>
      </c>
    </row>
    <row r="104" spans="1:13">
      <c r="A104" s="6">
        <v>97</v>
      </c>
      <c r="B104" s="43">
        <v>0.40446100000000001</v>
      </c>
      <c r="C104" s="43">
        <v>0.33642499999999997</v>
      </c>
      <c r="D104" s="44">
        <v>1518.5</v>
      </c>
      <c r="E104" s="44">
        <v>510.9</v>
      </c>
      <c r="F104" s="48">
        <v>2.25</v>
      </c>
      <c r="G104" s="6" t="s">
        <v>9</v>
      </c>
      <c r="H104" s="6">
        <v>97</v>
      </c>
      <c r="I104" s="43">
        <v>0.33119100000000001</v>
      </c>
      <c r="J104" s="43">
        <v>0.28413899999999997</v>
      </c>
      <c r="K104" s="44">
        <v>4408.1000000000004</v>
      </c>
      <c r="L104" s="44">
        <v>1252.5</v>
      </c>
      <c r="M104" s="48">
        <v>2.6</v>
      </c>
    </row>
    <row r="105" spans="1:13">
      <c r="A105" s="6">
        <v>98</v>
      </c>
      <c r="B105" s="43">
        <v>0.43442599999999998</v>
      </c>
      <c r="C105" s="43">
        <v>0.356902</v>
      </c>
      <c r="D105" s="44">
        <v>1007.6</v>
      </c>
      <c r="E105" s="44">
        <v>359.6</v>
      </c>
      <c r="F105" s="48">
        <v>2.14</v>
      </c>
      <c r="G105" s="6" t="s">
        <v>9</v>
      </c>
      <c r="H105" s="6">
        <v>98</v>
      </c>
      <c r="I105" s="43">
        <v>0.35661500000000002</v>
      </c>
      <c r="J105" s="43">
        <v>0.30264999999999997</v>
      </c>
      <c r="K105" s="44">
        <v>3155.6</v>
      </c>
      <c r="L105" s="44">
        <v>955</v>
      </c>
      <c r="M105" s="48">
        <v>2.4300000000000002</v>
      </c>
    </row>
    <row r="106" spans="1:13">
      <c r="A106" s="6">
        <v>99</v>
      </c>
      <c r="B106" s="43">
        <v>0.41914200000000001</v>
      </c>
      <c r="C106" s="43">
        <v>0.34652100000000002</v>
      </c>
      <c r="D106" s="44">
        <v>648</v>
      </c>
      <c r="E106" s="44">
        <v>224.5</v>
      </c>
      <c r="F106" s="48">
        <v>2.0499999999999998</v>
      </c>
      <c r="G106" s="6" t="s">
        <v>9</v>
      </c>
      <c r="H106" s="6">
        <v>99</v>
      </c>
      <c r="I106" s="43">
        <v>0.38750000000000001</v>
      </c>
      <c r="J106" s="43">
        <v>0.32460699999999998</v>
      </c>
      <c r="K106" s="44">
        <v>2200.5</v>
      </c>
      <c r="L106" s="44">
        <v>714.3</v>
      </c>
      <c r="M106" s="48">
        <v>2.27</v>
      </c>
    </row>
    <row r="107" spans="1:13">
      <c r="A107" s="6">
        <v>100</v>
      </c>
      <c r="B107" s="6">
        <v>0.50588200000000005</v>
      </c>
      <c r="C107" s="6">
        <v>0.403756</v>
      </c>
      <c r="D107" s="6">
        <v>423.5</v>
      </c>
      <c r="E107" s="6">
        <v>171</v>
      </c>
      <c r="F107" s="6">
        <v>1.87</v>
      </c>
      <c r="G107" s="6" t="s">
        <v>9</v>
      </c>
      <c r="H107" s="6">
        <v>100</v>
      </c>
      <c r="I107" s="6">
        <v>0.403727</v>
      </c>
      <c r="J107" s="6">
        <v>0.33591700000000002</v>
      </c>
      <c r="K107" s="6">
        <v>1486.2</v>
      </c>
      <c r="L107" s="6">
        <v>499.2</v>
      </c>
      <c r="M107" s="6">
        <v>2.13</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0.81640625" defaultRowHeight="15.5"/>
  <cols>
    <col min="1" max="16384" width="10.81640625" style="6"/>
  </cols>
  <sheetData>
    <row r="1" spans="1:13" s="2" customFormat="1" ht="31" customHeight="1">
      <c r="A1" s="26" t="s">
        <v>88</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6.4640000000000001E-3</v>
      </c>
      <c r="C7" s="43">
        <v>6.4429999999999999E-3</v>
      </c>
      <c r="D7" s="44">
        <v>100000</v>
      </c>
      <c r="E7" s="44">
        <v>644.29999999999995</v>
      </c>
      <c r="F7" s="48">
        <v>74.95</v>
      </c>
      <c r="G7" s="6" t="s">
        <v>9</v>
      </c>
      <c r="H7" s="6">
        <v>0</v>
      </c>
      <c r="I7" s="43">
        <v>5.0769999999999999E-3</v>
      </c>
      <c r="J7" s="43">
        <v>5.0639999999999999E-3</v>
      </c>
      <c r="K7" s="44">
        <v>100000</v>
      </c>
      <c r="L7" s="44">
        <v>506.4</v>
      </c>
      <c r="M7" s="48">
        <v>79.819999999999993</v>
      </c>
    </row>
    <row r="8" spans="1:13">
      <c r="A8" s="6">
        <v>1</v>
      </c>
      <c r="B8" s="43">
        <v>5.2400000000000005E-4</v>
      </c>
      <c r="C8" s="43">
        <v>5.2400000000000005E-4</v>
      </c>
      <c r="D8" s="44">
        <v>99355.7</v>
      </c>
      <c r="E8" s="44">
        <v>52.1</v>
      </c>
      <c r="F8" s="48">
        <v>74.44</v>
      </c>
      <c r="G8" s="6" t="s">
        <v>9</v>
      </c>
      <c r="H8" s="6">
        <v>1</v>
      </c>
      <c r="I8" s="43">
        <v>3.8299999999999999E-4</v>
      </c>
      <c r="J8" s="43">
        <v>3.8299999999999999E-4</v>
      </c>
      <c r="K8" s="44">
        <v>99493.6</v>
      </c>
      <c r="L8" s="44">
        <v>38.1</v>
      </c>
      <c r="M8" s="48">
        <v>79.23</v>
      </c>
    </row>
    <row r="9" spans="1:13">
      <c r="A9" s="6">
        <v>2</v>
      </c>
      <c r="B9" s="43">
        <v>3.2000000000000003E-4</v>
      </c>
      <c r="C9" s="43">
        <v>3.2000000000000003E-4</v>
      </c>
      <c r="D9" s="44">
        <v>99303.6</v>
      </c>
      <c r="E9" s="44">
        <v>31.8</v>
      </c>
      <c r="F9" s="48">
        <v>73.48</v>
      </c>
      <c r="G9" s="6" t="s">
        <v>9</v>
      </c>
      <c r="H9" s="6">
        <v>2</v>
      </c>
      <c r="I9" s="43">
        <v>3.0400000000000002E-4</v>
      </c>
      <c r="J9" s="43">
        <v>3.0400000000000002E-4</v>
      </c>
      <c r="K9" s="44">
        <v>99455.5</v>
      </c>
      <c r="L9" s="44">
        <v>30.3</v>
      </c>
      <c r="M9" s="48">
        <v>78.260000000000005</v>
      </c>
    </row>
    <row r="10" spans="1:13">
      <c r="A10" s="6">
        <v>3</v>
      </c>
      <c r="B10" s="43">
        <v>2.1800000000000001E-4</v>
      </c>
      <c r="C10" s="43">
        <v>2.1800000000000001E-4</v>
      </c>
      <c r="D10" s="44">
        <v>99271.8</v>
      </c>
      <c r="E10" s="44">
        <v>21.6</v>
      </c>
      <c r="F10" s="48">
        <v>72.5</v>
      </c>
      <c r="G10" s="6" t="s">
        <v>9</v>
      </c>
      <c r="H10" s="6">
        <v>3</v>
      </c>
      <c r="I10" s="43">
        <v>1.8200000000000001E-4</v>
      </c>
      <c r="J10" s="43">
        <v>1.8200000000000001E-4</v>
      </c>
      <c r="K10" s="44">
        <v>99425.2</v>
      </c>
      <c r="L10" s="44">
        <v>18.100000000000001</v>
      </c>
      <c r="M10" s="48">
        <v>77.28</v>
      </c>
    </row>
    <row r="11" spans="1:13">
      <c r="A11" s="6">
        <v>4</v>
      </c>
      <c r="B11" s="43">
        <v>1.66E-4</v>
      </c>
      <c r="C11" s="43">
        <v>1.66E-4</v>
      </c>
      <c r="D11" s="44">
        <v>99250.2</v>
      </c>
      <c r="E11" s="44">
        <v>16.5</v>
      </c>
      <c r="F11" s="48">
        <v>71.52</v>
      </c>
      <c r="G11" s="6" t="s">
        <v>9</v>
      </c>
      <c r="H11" s="6">
        <v>4</v>
      </c>
      <c r="I11" s="43">
        <v>1.11E-4</v>
      </c>
      <c r="J11" s="43">
        <v>1.11E-4</v>
      </c>
      <c r="K11" s="44">
        <v>99407.1</v>
      </c>
      <c r="L11" s="44">
        <v>11</v>
      </c>
      <c r="M11" s="48">
        <v>76.290000000000006</v>
      </c>
    </row>
    <row r="12" spans="1:13">
      <c r="A12" s="6">
        <v>5</v>
      </c>
      <c r="B12" s="43">
        <v>1.37E-4</v>
      </c>
      <c r="C12" s="43">
        <v>1.37E-4</v>
      </c>
      <c r="D12" s="44">
        <v>99233.8</v>
      </c>
      <c r="E12" s="44">
        <v>13.6</v>
      </c>
      <c r="F12" s="48">
        <v>70.53</v>
      </c>
      <c r="G12" s="6" t="s">
        <v>9</v>
      </c>
      <c r="H12" s="6">
        <v>5</v>
      </c>
      <c r="I12" s="43">
        <v>1.16E-4</v>
      </c>
      <c r="J12" s="43">
        <v>1.16E-4</v>
      </c>
      <c r="K12" s="44">
        <v>99396.1</v>
      </c>
      <c r="L12" s="44">
        <v>11.5</v>
      </c>
      <c r="M12" s="48">
        <v>75.3</v>
      </c>
    </row>
    <row r="13" spans="1:13">
      <c r="A13" s="6">
        <v>6</v>
      </c>
      <c r="B13" s="43">
        <v>1.3100000000000001E-4</v>
      </c>
      <c r="C13" s="43">
        <v>1.3100000000000001E-4</v>
      </c>
      <c r="D13" s="44">
        <v>99220.1</v>
      </c>
      <c r="E13" s="44">
        <v>13</v>
      </c>
      <c r="F13" s="48">
        <v>69.540000000000006</v>
      </c>
      <c r="G13" s="6" t="s">
        <v>9</v>
      </c>
      <c r="H13" s="6">
        <v>6</v>
      </c>
      <c r="I13" s="43">
        <v>1.18E-4</v>
      </c>
      <c r="J13" s="43">
        <v>1.18E-4</v>
      </c>
      <c r="K13" s="44">
        <v>99384.5</v>
      </c>
      <c r="L13" s="44">
        <v>11.7</v>
      </c>
      <c r="M13" s="48">
        <v>74.31</v>
      </c>
    </row>
    <row r="14" spans="1:13">
      <c r="A14" s="6">
        <v>7</v>
      </c>
      <c r="B14" s="43">
        <v>1.34E-4</v>
      </c>
      <c r="C14" s="43">
        <v>1.34E-4</v>
      </c>
      <c r="D14" s="44">
        <v>99207.2</v>
      </c>
      <c r="E14" s="44">
        <v>13.3</v>
      </c>
      <c r="F14" s="48">
        <v>68.55</v>
      </c>
      <c r="G14" s="6" t="s">
        <v>9</v>
      </c>
      <c r="H14" s="6">
        <v>7</v>
      </c>
      <c r="I14" s="43">
        <v>9.2E-5</v>
      </c>
      <c r="J14" s="43">
        <v>9.2E-5</v>
      </c>
      <c r="K14" s="44">
        <v>99372.800000000003</v>
      </c>
      <c r="L14" s="44">
        <v>9.1999999999999993</v>
      </c>
      <c r="M14" s="48">
        <v>73.319999999999993</v>
      </c>
    </row>
    <row r="15" spans="1:13">
      <c r="A15" s="6">
        <v>8</v>
      </c>
      <c r="B15" s="43">
        <v>1.12E-4</v>
      </c>
      <c r="C15" s="43">
        <v>1.12E-4</v>
      </c>
      <c r="D15" s="44">
        <v>99193.8</v>
      </c>
      <c r="E15" s="44">
        <v>11.1</v>
      </c>
      <c r="F15" s="48">
        <v>67.56</v>
      </c>
      <c r="G15" s="6" t="s">
        <v>9</v>
      </c>
      <c r="H15" s="6">
        <v>8</v>
      </c>
      <c r="I15" s="43">
        <v>1.0399999999999999E-4</v>
      </c>
      <c r="J15" s="43">
        <v>1.0399999999999999E-4</v>
      </c>
      <c r="K15" s="44">
        <v>99363.7</v>
      </c>
      <c r="L15" s="44">
        <v>10.4</v>
      </c>
      <c r="M15" s="48">
        <v>72.33</v>
      </c>
    </row>
    <row r="16" spans="1:13">
      <c r="A16" s="6">
        <v>9</v>
      </c>
      <c r="B16" s="43">
        <v>1.25E-4</v>
      </c>
      <c r="C16" s="43">
        <v>1.25E-4</v>
      </c>
      <c r="D16" s="44">
        <v>99182.7</v>
      </c>
      <c r="E16" s="44">
        <v>12.4</v>
      </c>
      <c r="F16" s="48">
        <v>66.56</v>
      </c>
      <c r="G16" s="6" t="s">
        <v>9</v>
      </c>
      <c r="H16" s="6">
        <v>9</v>
      </c>
      <c r="I16" s="43">
        <v>8.7000000000000001E-5</v>
      </c>
      <c r="J16" s="43">
        <v>8.7000000000000001E-5</v>
      </c>
      <c r="K16" s="44">
        <v>99353.3</v>
      </c>
      <c r="L16" s="44">
        <v>8.6999999999999993</v>
      </c>
      <c r="M16" s="48">
        <v>71.33</v>
      </c>
    </row>
    <row r="17" spans="1:13">
      <c r="A17" s="6">
        <v>10</v>
      </c>
      <c r="B17" s="43">
        <v>1.3100000000000001E-4</v>
      </c>
      <c r="C17" s="43">
        <v>1.3100000000000001E-4</v>
      </c>
      <c r="D17" s="44">
        <v>99170.3</v>
      </c>
      <c r="E17" s="44">
        <v>13</v>
      </c>
      <c r="F17" s="48">
        <v>65.569999999999993</v>
      </c>
      <c r="G17" s="6" t="s">
        <v>9</v>
      </c>
      <c r="H17" s="6">
        <v>10</v>
      </c>
      <c r="I17" s="43">
        <v>1.37E-4</v>
      </c>
      <c r="J17" s="43">
        <v>1.37E-4</v>
      </c>
      <c r="K17" s="44">
        <v>99344.6</v>
      </c>
      <c r="L17" s="44">
        <v>13.6</v>
      </c>
      <c r="M17" s="48">
        <v>70.34</v>
      </c>
    </row>
    <row r="18" spans="1:13">
      <c r="A18" s="6">
        <v>11</v>
      </c>
      <c r="B18" s="43">
        <v>1.45E-4</v>
      </c>
      <c r="C18" s="43">
        <v>1.45E-4</v>
      </c>
      <c r="D18" s="44">
        <v>99157.3</v>
      </c>
      <c r="E18" s="44">
        <v>14.4</v>
      </c>
      <c r="F18" s="48">
        <v>64.58</v>
      </c>
      <c r="G18" s="6" t="s">
        <v>9</v>
      </c>
      <c r="H18" s="6">
        <v>11</v>
      </c>
      <c r="I18" s="43">
        <v>1.2799999999999999E-4</v>
      </c>
      <c r="J18" s="43">
        <v>1.2799999999999999E-4</v>
      </c>
      <c r="K18" s="44">
        <v>99331</v>
      </c>
      <c r="L18" s="44">
        <v>12.7</v>
      </c>
      <c r="M18" s="48">
        <v>69.349999999999994</v>
      </c>
    </row>
    <row r="19" spans="1:13">
      <c r="A19" s="6">
        <v>12</v>
      </c>
      <c r="B19" s="43">
        <v>1.7799999999999999E-4</v>
      </c>
      <c r="C19" s="43">
        <v>1.7799999999999999E-4</v>
      </c>
      <c r="D19" s="44">
        <v>99142.9</v>
      </c>
      <c r="E19" s="44">
        <v>17.600000000000001</v>
      </c>
      <c r="F19" s="48">
        <v>63.59</v>
      </c>
      <c r="G19" s="6" t="s">
        <v>9</v>
      </c>
      <c r="H19" s="6">
        <v>12</v>
      </c>
      <c r="I19" s="43">
        <v>1.36E-4</v>
      </c>
      <c r="J19" s="43">
        <v>1.36E-4</v>
      </c>
      <c r="K19" s="44">
        <v>99318.3</v>
      </c>
      <c r="L19" s="44">
        <v>13.5</v>
      </c>
      <c r="M19" s="48">
        <v>68.36</v>
      </c>
    </row>
    <row r="20" spans="1:13">
      <c r="A20" s="6">
        <v>13</v>
      </c>
      <c r="B20" s="43">
        <v>1.7000000000000001E-4</v>
      </c>
      <c r="C20" s="43">
        <v>1.7000000000000001E-4</v>
      </c>
      <c r="D20" s="44">
        <v>99125.3</v>
      </c>
      <c r="E20" s="44">
        <v>16.8</v>
      </c>
      <c r="F20" s="48">
        <v>62.6</v>
      </c>
      <c r="G20" s="6" t="s">
        <v>9</v>
      </c>
      <c r="H20" s="6">
        <v>13</v>
      </c>
      <c r="I20" s="43">
        <v>1.13E-4</v>
      </c>
      <c r="J20" s="43">
        <v>1.13E-4</v>
      </c>
      <c r="K20" s="44">
        <v>99304.8</v>
      </c>
      <c r="L20" s="44">
        <v>11.2</v>
      </c>
      <c r="M20" s="48">
        <v>67.37</v>
      </c>
    </row>
    <row r="21" spans="1:13">
      <c r="A21" s="6">
        <v>14</v>
      </c>
      <c r="B21" s="43">
        <v>2.3000000000000001E-4</v>
      </c>
      <c r="C21" s="43">
        <v>2.3000000000000001E-4</v>
      </c>
      <c r="D21" s="44">
        <v>99108.5</v>
      </c>
      <c r="E21" s="44">
        <v>22.7</v>
      </c>
      <c r="F21" s="48">
        <v>61.61</v>
      </c>
      <c r="G21" s="6" t="s">
        <v>9</v>
      </c>
      <c r="H21" s="6">
        <v>14</v>
      </c>
      <c r="I21" s="43">
        <v>1.4100000000000001E-4</v>
      </c>
      <c r="J21" s="43">
        <v>1.4100000000000001E-4</v>
      </c>
      <c r="K21" s="44">
        <v>99293.6</v>
      </c>
      <c r="L21" s="44">
        <v>14</v>
      </c>
      <c r="M21" s="48">
        <v>66.38</v>
      </c>
    </row>
    <row r="22" spans="1:13">
      <c r="A22" s="6">
        <v>15</v>
      </c>
      <c r="B22" s="43">
        <v>2.6800000000000001E-4</v>
      </c>
      <c r="C22" s="43">
        <v>2.6800000000000001E-4</v>
      </c>
      <c r="D22" s="44">
        <v>99085.7</v>
      </c>
      <c r="E22" s="44">
        <v>26.5</v>
      </c>
      <c r="F22" s="48">
        <v>60.63</v>
      </c>
      <c r="G22" s="6" t="s">
        <v>9</v>
      </c>
      <c r="H22" s="6">
        <v>15</v>
      </c>
      <c r="I22" s="43">
        <v>2.02E-4</v>
      </c>
      <c r="J22" s="43">
        <v>2.02E-4</v>
      </c>
      <c r="K22" s="44">
        <v>99279.7</v>
      </c>
      <c r="L22" s="44">
        <v>20.100000000000001</v>
      </c>
      <c r="M22" s="48">
        <v>65.39</v>
      </c>
    </row>
    <row r="23" spans="1:13">
      <c r="A23" s="6">
        <v>16</v>
      </c>
      <c r="B23" s="43">
        <v>4.2200000000000001E-4</v>
      </c>
      <c r="C23" s="43">
        <v>4.2200000000000001E-4</v>
      </c>
      <c r="D23" s="44">
        <v>99059.199999999997</v>
      </c>
      <c r="E23" s="44">
        <v>41.8</v>
      </c>
      <c r="F23" s="48">
        <v>59.64</v>
      </c>
      <c r="G23" s="6" t="s">
        <v>9</v>
      </c>
      <c r="H23" s="6">
        <v>16</v>
      </c>
      <c r="I23" s="43">
        <v>2.2599999999999999E-4</v>
      </c>
      <c r="J23" s="43">
        <v>2.2599999999999999E-4</v>
      </c>
      <c r="K23" s="44">
        <v>99259.6</v>
      </c>
      <c r="L23" s="44">
        <v>22.5</v>
      </c>
      <c r="M23" s="48">
        <v>64.400000000000006</v>
      </c>
    </row>
    <row r="24" spans="1:13">
      <c r="A24" s="6">
        <v>17</v>
      </c>
      <c r="B24" s="43">
        <v>6.2299999999999996E-4</v>
      </c>
      <c r="C24" s="43">
        <v>6.2299999999999996E-4</v>
      </c>
      <c r="D24" s="44">
        <v>99017.4</v>
      </c>
      <c r="E24" s="44">
        <v>61.7</v>
      </c>
      <c r="F24" s="48">
        <v>58.67</v>
      </c>
      <c r="G24" s="6" t="s">
        <v>9</v>
      </c>
      <c r="H24" s="6">
        <v>17</v>
      </c>
      <c r="I24" s="43">
        <v>3.19E-4</v>
      </c>
      <c r="J24" s="43">
        <v>3.19E-4</v>
      </c>
      <c r="K24" s="44">
        <v>99237.1</v>
      </c>
      <c r="L24" s="44">
        <v>31.7</v>
      </c>
      <c r="M24" s="48">
        <v>63.41</v>
      </c>
    </row>
    <row r="25" spans="1:13">
      <c r="A25" s="6">
        <v>18</v>
      </c>
      <c r="B25" s="43">
        <v>7.2300000000000001E-4</v>
      </c>
      <c r="C25" s="43">
        <v>7.2199999999999999E-4</v>
      </c>
      <c r="D25" s="44">
        <v>98955.7</v>
      </c>
      <c r="E25" s="44">
        <v>71.5</v>
      </c>
      <c r="F25" s="48">
        <v>57.7</v>
      </c>
      <c r="G25" s="6" t="s">
        <v>9</v>
      </c>
      <c r="H25" s="6">
        <v>18</v>
      </c>
      <c r="I25" s="43">
        <v>2.9700000000000001E-4</v>
      </c>
      <c r="J25" s="43">
        <v>2.9700000000000001E-4</v>
      </c>
      <c r="K25" s="44">
        <v>99205.5</v>
      </c>
      <c r="L25" s="44">
        <v>29.5</v>
      </c>
      <c r="M25" s="48">
        <v>62.43</v>
      </c>
    </row>
    <row r="26" spans="1:13">
      <c r="A26" s="6">
        <v>19</v>
      </c>
      <c r="B26" s="43">
        <v>9.1E-4</v>
      </c>
      <c r="C26" s="43">
        <v>9.0899999999999998E-4</v>
      </c>
      <c r="D26" s="44">
        <v>98884.2</v>
      </c>
      <c r="E26" s="44">
        <v>89.9</v>
      </c>
      <c r="F26" s="48">
        <v>56.74</v>
      </c>
      <c r="G26" s="6" t="s">
        <v>9</v>
      </c>
      <c r="H26" s="6">
        <v>19</v>
      </c>
      <c r="I26" s="43">
        <v>2.9999999999999997E-4</v>
      </c>
      <c r="J26" s="43">
        <v>2.9999999999999997E-4</v>
      </c>
      <c r="K26" s="44">
        <v>99176</v>
      </c>
      <c r="L26" s="44">
        <v>29.7</v>
      </c>
      <c r="M26" s="48">
        <v>61.45</v>
      </c>
    </row>
    <row r="27" spans="1:13">
      <c r="A27" s="6">
        <v>20</v>
      </c>
      <c r="B27" s="43">
        <v>8.25E-4</v>
      </c>
      <c r="C27" s="43">
        <v>8.2399999999999997E-4</v>
      </c>
      <c r="D27" s="44">
        <v>98794.3</v>
      </c>
      <c r="E27" s="44">
        <v>81.5</v>
      </c>
      <c r="F27" s="48">
        <v>55.8</v>
      </c>
      <c r="G27" s="6" t="s">
        <v>9</v>
      </c>
      <c r="H27" s="6">
        <v>20</v>
      </c>
      <c r="I27" s="43">
        <v>3.1199999999999999E-4</v>
      </c>
      <c r="J27" s="43">
        <v>3.1199999999999999E-4</v>
      </c>
      <c r="K27" s="44">
        <v>99146.3</v>
      </c>
      <c r="L27" s="44">
        <v>30.9</v>
      </c>
      <c r="M27" s="48">
        <v>60.47</v>
      </c>
    </row>
    <row r="28" spans="1:13">
      <c r="A28" s="6">
        <v>21</v>
      </c>
      <c r="B28" s="43">
        <v>8.4199999999999998E-4</v>
      </c>
      <c r="C28" s="43">
        <v>8.4199999999999998E-4</v>
      </c>
      <c r="D28" s="44">
        <v>98712.9</v>
      </c>
      <c r="E28" s="44">
        <v>83.1</v>
      </c>
      <c r="F28" s="48">
        <v>54.84</v>
      </c>
      <c r="G28" s="6" t="s">
        <v>9</v>
      </c>
      <c r="H28" s="6">
        <v>21</v>
      </c>
      <c r="I28" s="43">
        <v>3.6000000000000002E-4</v>
      </c>
      <c r="J28" s="43">
        <v>3.6000000000000002E-4</v>
      </c>
      <c r="K28" s="44">
        <v>99115.4</v>
      </c>
      <c r="L28" s="44">
        <v>35.700000000000003</v>
      </c>
      <c r="M28" s="48">
        <v>59.49</v>
      </c>
    </row>
    <row r="29" spans="1:13">
      <c r="A29" s="6">
        <v>22</v>
      </c>
      <c r="B29" s="43">
        <v>8.8000000000000003E-4</v>
      </c>
      <c r="C29" s="43">
        <v>8.7900000000000001E-4</v>
      </c>
      <c r="D29" s="44">
        <v>98629.7</v>
      </c>
      <c r="E29" s="44">
        <v>86.7</v>
      </c>
      <c r="F29" s="48">
        <v>53.89</v>
      </c>
      <c r="G29" s="6" t="s">
        <v>9</v>
      </c>
      <c r="H29" s="6">
        <v>22</v>
      </c>
      <c r="I29" s="43">
        <v>3.6299999999999999E-4</v>
      </c>
      <c r="J29" s="43">
        <v>3.6299999999999999E-4</v>
      </c>
      <c r="K29" s="44">
        <v>99079.7</v>
      </c>
      <c r="L29" s="44">
        <v>36</v>
      </c>
      <c r="M29" s="48">
        <v>58.51</v>
      </c>
    </row>
    <row r="30" spans="1:13">
      <c r="A30" s="6">
        <v>23</v>
      </c>
      <c r="B30" s="43">
        <v>9.2699999999999998E-4</v>
      </c>
      <c r="C30" s="43">
        <v>9.2599999999999996E-4</v>
      </c>
      <c r="D30" s="44">
        <v>98543</v>
      </c>
      <c r="E30" s="44">
        <v>91.3</v>
      </c>
      <c r="F30" s="48">
        <v>52.93</v>
      </c>
      <c r="G30" s="6" t="s">
        <v>9</v>
      </c>
      <c r="H30" s="6">
        <v>23</v>
      </c>
      <c r="I30" s="43">
        <v>2.6400000000000002E-4</v>
      </c>
      <c r="J30" s="43">
        <v>2.6400000000000002E-4</v>
      </c>
      <c r="K30" s="44">
        <v>99043.7</v>
      </c>
      <c r="L30" s="44">
        <v>26.1</v>
      </c>
      <c r="M30" s="48">
        <v>57.53</v>
      </c>
    </row>
    <row r="31" spans="1:13">
      <c r="A31" s="6">
        <v>24</v>
      </c>
      <c r="B31" s="43">
        <v>9.2400000000000002E-4</v>
      </c>
      <c r="C31" s="43">
        <v>9.2299999999999999E-4</v>
      </c>
      <c r="D31" s="44">
        <v>98451.7</v>
      </c>
      <c r="E31" s="44">
        <v>90.9</v>
      </c>
      <c r="F31" s="48">
        <v>51.98</v>
      </c>
      <c r="G31" s="6" t="s">
        <v>9</v>
      </c>
      <c r="H31" s="6">
        <v>24</v>
      </c>
      <c r="I31" s="43">
        <v>3.2600000000000001E-4</v>
      </c>
      <c r="J31" s="43">
        <v>3.2600000000000001E-4</v>
      </c>
      <c r="K31" s="44">
        <v>99017.600000000006</v>
      </c>
      <c r="L31" s="44">
        <v>32.299999999999997</v>
      </c>
      <c r="M31" s="48">
        <v>56.55</v>
      </c>
    </row>
    <row r="32" spans="1:13">
      <c r="A32" s="6">
        <v>25</v>
      </c>
      <c r="B32" s="43">
        <v>9.5100000000000002E-4</v>
      </c>
      <c r="C32" s="43">
        <v>9.5E-4</v>
      </c>
      <c r="D32" s="44">
        <v>98360.8</v>
      </c>
      <c r="E32" s="44">
        <v>93.5</v>
      </c>
      <c r="F32" s="48">
        <v>51.03</v>
      </c>
      <c r="G32" s="6" t="s">
        <v>9</v>
      </c>
      <c r="H32" s="6">
        <v>25</v>
      </c>
      <c r="I32" s="43">
        <v>2.9100000000000003E-4</v>
      </c>
      <c r="J32" s="43">
        <v>2.9100000000000003E-4</v>
      </c>
      <c r="K32" s="44">
        <v>98985.3</v>
      </c>
      <c r="L32" s="44">
        <v>28.8</v>
      </c>
      <c r="M32" s="48">
        <v>55.56</v>
      </c>
    </row>
    <row r="33" spans="1:13">
      <c r="A33" s="6">
        <v>26</v>
      </c>
      <c r="B33" s="43">
        <v>9.810000000000001E-4</v>
      </c>
      <c r="C33" s="43">
        <v>9.7999999999999997E-4</v>
      </c>
      <c r="D33" s="44">
        <v>98267.4</v>
      </c>
      <c r="E33" s="44">
        <v>96.3</v>
      </c>
      <c r="F33" s="48">
        <v>50.08</v>
      </c>
      <c r="G33" s="6" t="s">
        <v>9</v>
      </c>
      <c r="H33" s="6">
        <v>26</v>
      </c>
      <c r="I33" s="43">
        <v>3.6200000000000002E-4</v>
      </c>
      <c r="J33" s="43">
        <v>3.6200000000000002E-4</v>
      </c>
      <c r="K33" s="44">
        <v>98956.6</v>
      </c>
      <c r="L33" s="44">
        <v>35.799999999999997</v>
      </c>
      <c r="M33" s="48">
        <v>54.58</v>
      </c>
    </row>
    <row r="34" spans="1:13">
      <c r="A34" s="6">
        <v>27</v>
      </c>
      <c r="B34" s="43">
        <v>1.0139999999999999E-3</v>
      </c>
      <c r="C34" s="43">
        <v>1.013E-3</v>
      </c>
      <c r="D34" s="44">
        <v>98171</v>
      </c>
      <c r="E34" s="44">
        <v>99.5</v>
      </c>
      <c r="F34" s="48">
        <v>49.13</v>
      </c>
      <c r="G34" s="6" t="s">
        <v>9</v>
      </c>
      <c r="H34" s="6">
        <v>27</v>
      </c>
      <c r="I34" s="43">
        <v>3.59E-4</v>
      </c>
      <c r="J34" s="43">
        <v>3.59E-4</v>
      </c>
      <c r="K34" s="44">
        <v>98920.8</v>
      </c>
      <c r="L34" s="44">
        <v>35.5</v>
      </c>
      <c r="M34" s="48">
        <v>53.6</v>
      </c>
    </row>
    <row r="35" spans="1:13">
      <c r="A35" s="6">
        <v>28</v>
      </c>
      <c r="B35" s="43">
        <v>1.0219999999999999E-3</v>
      </c>
      <c r="C35" s="43">
        <v>1.021E-3</v>
      </c>
      <c r="D35" s="44">
        <v>98071.6</v>
      </c>
      <c r="E35" s="44">
        <v>100.1</v>
      </c>
      <c r="F35" s="48">
        <v>48.18</v>
      </c>
      <c r="G35" s="6" t="s">
        <v>9</v>
      </c>
      <c r="H35" s="6">
        <v>28</v>
      </c>
      <c r="I35" s="43">
        <v>4.4299999999999998E-4</v>
      </c>
      <c r="J35" s="43">
        <v>4.4299999999999998E-4</v>
      </c>
      <c r="K35" s="44">
        <v>98885.3</v>
      </c>
      <c r="L35" s="44">
        <v>43.8</v>
      </c>
      <c r="M35" s="48">
        <v>52.62</v>
      </c>
    </row>
    <row r="36" spans="1:13">
      <c r="A36" s="6">
        <v>29</v>
      </c>
      <c r="B36" s="43">
        <v>1.0809999999999999E-3</v>
      </c>
      <c r="C36" s="43">
        <v>1.0809999999999999E-3</v>
      </c>
      <c r="D36" s="44">
        <v>97971.4</v>
      </c>
      <c r="E36" s="44">
        <v>105.9</v>
      </c>
      <c r="F36" s="48">
        <v>47.22</v>
      </c>
      <c r="G36" s="6" t="s">
        <v>9</v>
      </c>
      <c r="H36" s="6">
        <v>29</v>
      </c>
      <c r="I36" s="43">
        <v>3.6699999999999998E-4</v>
      </c>
      <c r="J36" s="43">
        <v>3.6699999999999998E-4</v>
      </c>
      <c r="K36" s="44">
        <v>98841.5</v>
      </c>
      <c r="L36" s="44">
        <v>36.299999999999997</v>
      </c>
      <c r="M36" s="48">
        <v>51.64</v>
      </c>
    </row>
    <row r="37" spans="1:13">
      <c r="A37" s="6">
        <v>30</v>
      </c>
      <c r="B37" s="43">
        <v>1.044E-3</v>
      </c>
      <c r="C37" s="43">
        <v>1.044E-3</v>
      </c>
      <c r="D37" s="44">
        <v>97865.5</v>
      </c>
      <c r="E37" s="44">
        <v>102.2</v>
      </c>
      <c r="F37" s="48">
        <v>46.28</v>
      </c>
      <c r="G37" s="6" t="s">
        <v>9</v>
      </c>
      <c r="H37" s="6">
        <v>30</v>
      </c>
      <c r="I37" s="43">
        <v>4.6999999999999999E-4</v>
      </c>
      <c r="J37" s="43">
        <v>4.6999999999999999E-4</v>
      </c>
      <c r="K37" s="44">
        <v>98805.2</v>
      </c>
      <c r="L37" s="44">
        <v>46.4</v>
      </c>
      <c r="M37" s="48">
        <v>50.66</v>
      </c>
    </row>
    <row r="38" spans="1:13">
      <c r="A38" s="6">
        <v>31</v>
      </c>
      <c r="B38" s="43">
        <v>1.0250000000000001E-3</v>
      </c>
      <c r="C38" s="43">
        <v>1.0250000000000001E-3</v>
      </c>
      <c r="D38" s="44">
        <v>97763.4</v>
      </c>
      <c r="E38" s="44">
        <v>100.2</v>
      </c>
      <c r="F38" s="48">
        <v>45.32</v>
      </c>
      <c r="G38" s="6" t="s">
        <v>9</v>
      </c>
      <c r="H38" s="6">
        <v>31</v>
      </c>
      <c r="I38" s="43">
        <v>4.6700000000000002E-4</v>
      </c>
      <c r="J38" s="43">
        <v>4.6700000000000002E-4</v>
      </c>
      <c r="K38" s="44">
        <v>98758.7</v>
      </c>
      <c r="L38" s="44">
        <v>46.1</v>
      </c>
      <c r="M38" s="48">
        <v>49.68</v>
      </c>
    </row>
    <row r="39" spans="1:13">
      <c r="A39" s="6">
        <v>32</v>
      </c>
      <c r="B39" s="43">
        <v>1.1620000000000001E-3</v>
      </c>
      <c r="C39" s="43">
        <v>1.1609999999999999E-3</v>
      </c>
      <c r="D39" s="44">
        <v>97663.2</v>
      </c>
      <c r="E39" s="44">
        <v>113.4</v>
      </c>
      <c r="F39" s="48">
        <v>44.37</v>
      </c>
      <c r="G39" s="6" t="s">
        <v>9</v>
      </c>
      <c r="H39" s="6">
        <v>32</v>
      </c>
      <c r="I39" s="43">
        <v>4.66E-4</v>
      </c>
      <c r="J39" s="43">
        <v>4.66E-4</v>
      </c>
      <c r="K39" s="44">
        <v>98712.6</v>
      </c>
      <c r="L39" s="44">
        <v>46</v>
      </c>
      <c r="M39" s="48">
        <v>48.71</v>
      </c>
    </row>
    <row r="40" spans="1:13">
      <c r="A40" s="6">
        <v>33</v>
      </c>
      <c r="B40" s="43">
        <v>1.1670000000000001E-3</v>
      </c>
      <c r="C40" s="43">
        <v>1.1659999999999999E-3</v>
      </c>
      <c r="D40" s="44">
        <v>97549.8</v>
      </c>
      <c r="E40" s="44">
        <v>113.8</v>
      </c>
      <c r="F40" s="48">
        <v>43.42</v>
      </c>
      <c r="G40" s="6" t="s">
        <v>9</v>
      </c>
      <c r="H40" s="6">
        <v>33</v>
      </c>
      <c r="I40" s="43">
        <v>5.6899999999999995E-4</v>
      </c>
      <c r="J40" s="43">
        <v>5.6800000000000004E-4</v>
      </c>
      <c r="K40" s="44">
        <v>98666.7</v>
      </c>
      <c r="L40" s="44">
        <v>56.1</v>
      </c>
      <c r="M40" s="48">
        <v>47.73</v>
      </c>
    </row>
    <row r="41" spans="1:13">
      <c r="A41" s="6">
        <v>34</v>
      </c>
      <c r="B41" s="43">
        <v>1.17E-3</v>
      </c>
      <c r="C41" s="43">
        <v>1.1689999999999999E-3</v>
      </c>
      <c r="D41" s="44">
        <v>97436</v>
      </c>
      <c r="E41" s="44">
        <v>113.9</v>
      </c>
      <c r="F41" s="48">
        <v>42.47</v>
      </c>
      <c r="G41" s="6" t="s">
        <v>9</v>
      </c>
      <c r="H41" s="6">
        <v>34</v>
      </c>
      <c r="I41" s="43">
        <v>5.8500000000000002E-4</v>
      </c>
      <c r="J41" s="43">
        <v>5.8500000000000002E-4</v>
      </c>
      <c r="K41" s="44">
        <v>98610.6</v>
      </c>
      <c r="L41" s="44">
        <v>57.7</v>
      </c>
      <c r="M41" s="48">
        <v>46.76</v>
      </c>
    </row>
    <row r="42" spans="1:13">
      <c r="A42" s="6">
        <v>35</v>
      </c>
      <c r="B42" s="43">
        <v>1.281E-3</v>
      </c>
      <c r="C42" s="43">
        <v>1.2800000000000001E-3</v>
      </c>
      <c r="D42" s="44">
        <v>97322.1</v>
      </c>
      <c r="E42" s="44">
        <v>124.6</v>
      </c>
      <c r="F42" s="48">
        <v>41.52</v>
      </c>
      <c r="G42" s="6" t="s">
        <v>9</v>
      </c>
      <c r="H42" s="6">
        <v>35</v>
      </c>
      <c r="I42" s="43">
        <v>6.4300000000000002E-4</v>
      </c>
      <c r="J42" s="43">
        <v>6.4199999999999999E-4</v>
      </c>
      <c r="K42" s="44">
        <v>98552.9</v>
      </c>
      <c r="L42" s="44">
        <v>63.3</v>
      </c>
      <c r="M42" s="48">
        <v>45.78</v>
      </c>
    </row>
    <row r="43" spans="1:13">
      <c r="A43" s="6">
        <v>36</v>
      </c>
      <c r="B43" s="43">
        <v>1.2639999999999999E-3</v>
      </c>
      <c r="C43" s="43">
        <v>1.263E-3</v>
      </c>
      <c r="D43" s="44">
        <v>97197.5</v>
      </c>
      <c r="E43" s="44">
        <v>122.7</v>
      </c>
      <c r="F43" s="48">
        <v>40.57</v>
      </c>
      <c r="G43" s="6" t="s">
        <v>9</v>
      </c>
      <c r="H43" s="6">
        <v>36</v>
      </c>
      <c r="I43" s="43">
        <v>7.27E-4</v>
      </c>
      <c r="J43" s="43">
        <v>7.27E-4</v>
      </c>
      <c r="K43" s="44">
        <v>98489.600000000006</v>
      </c>
      <c r="L43" s="44">
        <v>71.599999999999994</v>
      </c>
      <c r="M43" s="48">
        <v>44.81</v>
      </c>
    </row>
    <row r="44" spans="1:13">
      <c r="A44" s="6">
        <v>37</v>
      </c>
      <c r="B44" s="43">
        <v>1.299E-3</v>
      </c>
      <c r="C44" s="43">
        <v>1.2979999999999999E-3</v>
      </c>
      <c r="D44" s="44">
        <v>97074.8</v>
      </c>
      <c r="E44" s="44">
        <v>126</v>
      </c>
      <c r="F44" s="48">
        <v>39.619999999999997</v>
      </c>
      <c r="G44" s="6" t="s">
        <v>9</v>
      </c>
      <c r="H44" s="6">
        <v>37</v>
      </c>
      <c r="I44" s="43">
        <v>7.5799999999999999E-4</v>
      </c>
      <c r="J44" s="43">
        <v>7.5799999999999999E-4</v>
      </c>
      <c r="K44" s="44">
        <v>98418</v>
      </c>
      <c r="L44" s="44">
        <v>74.599999999999994</v>
      </c>
      <c r="M44" s="48">
        <v>43.84</v>
      </c>
    </row>
    <row r="45" spans="1:13">
      <c r="A45" s="6">
        <v>38</v>
      </c>
      <c r="B45" s="43">
        <v>1.4469999999999999E-3</v>
      </c>
      <c r="C45" s="43">
        <v>1.446E-3</v>
      </c>
      <c r="D45" s="44">
        <v>96948.800000000003</v>
      </c>
      <c r="E45" s="44">
        <v>140.19999999999999</v>
      </c>
      <c r="F45" s="48">
        <v>38.67</v>
      </c>
      <c r="G45" s="6" t="s">
        <v>9</v>
      </c>
      <c r="H45" s="6">
        <v>38</v>
      </c>
      <c r="I45" s="43">
        <v>8.0000000000000004E-4</v>
      </c>
      <c r="J45" s="43">
        <v>7.9900000000000001E-4</v>
      </c>
      <c r="K45" s="44">
        <v>98343.4</v>
      </c>
      <c r="L45" s="44">
        <v>78.599999999999994</v>
      </c>
      <c r="M45" s="48">
        <v>42.88</v>
      </c>
    </row>
    <row r="46" spans="1:13">
      <c r="A46" s="6">
        <v>39</v>
      </c>
      <c r="B46" s="43">
        <v>1.549E-3</v>
      </c>
      <c r="C46" s="43">
        <v>1.5479999999999999E-3</v>
      </c>
      <c r="D46" s="44">
        <v>96808.5</v>
      </c>
      <c r="E46" s="44">
        <v>149.80000000000001</v>
      </c>
      <c r="F46" s="48">
        <v>37.729999999999997</v>
      </c>
      <c r="G46" s="6" t="s">
        <v>9</v>
      </c>
      <c r="H46" s="6">
        <v>39</v>
      </c>
      <c r="I46" s="43">
        <v>9.4300000000000004E-4</v>
      </c>
      <c r="J46" s="43">
        <v>9.4300000000000004E-4</v>
      </c>
      <c r="K46" s="44">
        <v>98264.8</v>
      </c>
      <c r="L46" s="44">
        <v>92.6</v>
      </c>
      <c r="M46" s="48">
        <v>41.91</v>
      </c>
    </row>
    <row r="47" spans="1:13">
      <c r="A47" s="6">
        <v>40</v>
      </c>
      <c r="B47" s="43">
        <v>1.6999999999999999E-3</v>
      </c>
      <c r="C47" s="43">
        <v>1.699E-3</v>
      </c>
      <c r="D47" s="44">
        <v>96658.7</v>
      </c>
      <c r="E47" s="44">
        <v>164.2</v>
      </c>
      <c r="F47" s="48">
        <v>36.79</v>
      </c>
      <c r="G47" s="6" t="s">
        <v>9</v>
      </c>
      <c r="H47" s="6">
        <v>40</v>
      </c>
      <c r="I47" s="43">
        <v>1.0169999999999999E-3</v>
      </c>
      <c r="J47" s="43">
        <v>1.0169999999999999E-3</v>
      </c>
      <c r="K47" s="44">
        <v>98172.2</v>
      </c>
      <c r="L47" s="44">
        <v>99.8</v>
      </c>
      <c r="M47" s="48">
        <v>40.950000000000003</v>
      </c>
    </row>
    <row r="48" spans="1:13">
      <c r="A48" s="6">
        <v>41</v>
      </c>
      <c r="B48" s="43">
        <v>1.892E-3</v>
      </c>
      <c r="C48" s="43">
        <v>1.89E-3</v>
      </c>
      <c r="D48" s="44">
        <v>96494.5</v>
      </c>
      <c r="E48" s="44">
        <v>182.4</v>
      </c>
      <c r="F48" s="48">
        <v>35.85</v>
      </c>
      <c r="G48" s="6" t="s">
        <v>9</v>
      </c>
      <c r="H48" s="6">
        <v>41</v>
      </c>
      <c r="I48" s="43">
        <v>1.1689999999999999E-3</v>
      </c>
      <c r="J48" s="43">
        <v>1.1689999999999999E-3</v>
      </c>
      <c r="K48" s="44">
        <v>98072.4</v>
      </c>
      <c r="L48" s="44">
        <v>114.6</v>
      </c>
      <c r="M48" s="48">
        <v>39.99</v>
      </c>
    </row>
    <row r="49" spans="1:13">
      <c r="A49" s="6">
        <v>42</v>
      </c>
      <c r="B49" s="43">
        <v>1.9400000000000001E-3</v>
      </c>
      <c r="C49" s="43">
        <v>1.9380000000000001E-3</v>
      </c>
      <c r="D49" s="44">
        <v>96312.1</v>
      </c>
      <c r="E49" s="44">
        <v>186.7</v>
      </c>
      <c r="F49" s="48">
        <v>34.92</v>
      </c>
      <c r="G49" s="6" t="s">
        <v>9</v>
      </c>
      <c r="H49" s="6">
        <v>42</v>
      </c>
      <c r="I49" s="43">
        <v>1.3370000000000001E-3</v>
      </c>
      <c r="J49" s="43">
        <v>1.3359999999999999E-3</v>
      </c>
      <c r="K49" s="44">
        <v>97957.8</v>
      </c>
      <c r="L49" s="44">
        <v>130.9</v>
      </c>
      <c r="M49" s="48">
        <v>39.04</v>
      </c>
    </row>
    <row r="50" spans="1:13">
      <c r="A50" s="6">
        <v>43</v>
      </c>
      <c r="B50" s="43">
        <v>2.078E-3</v>
      </c>
      <c r="C50" s="43">
        <v>2.0760000000000002E-3</v>
      </c>
      <c r="D50" s="44">
        <v>96125.5</v>
      </c>
      <c r="E50" s="44">
        <v>199.5</v>
      </c>
      <c r="F50" s="48">
        <v>33.979999999999997</v>
      </c>
      <c r="G50" s="6" t="s">
        <v>9</v>
      </c>
      <c r="H50" s="6">
        <v>43</v>
      </c>
      <c r="I50" s="43">
        <v>1.459E-3</v>
      </c>
      <c r="J50" s="43">
        <v>1.4580000000000001E-3</v>
      </c>
      <c r="K50" s="44">
        <v>97826.9</v>
      </c>
      <c r="L50" s="44">
        <v>142.69999999999999</v>
      </c>
      <c r="M50" s="48">
        <v>38.090000000000003</v>
      </c>
    </row>
    <row r="51" spans="1:13">
      <c r="A51" s="6">
        <v>44</v>
      </c>
      <c r="B51" s="43">
        <v>2.2880000000000001E-3</v>
      </c>
      <c r="C51" s="43">
        <v>2.2850000000000001E-3</v>
      </c>
      <c r="D51" s="44">
        <v>95925.9</v>
      </c>
      <c r="E51" s="44">
        <v>219.2</v>
      </c>
      <c r="F51" s="48">
        <v>33.049999999999997</v>
      </c>
      <c r="G51" s="6" t="s">
        <v>9</v>
      </c>
      <c r="H51" s="6">
        <v>44</v>
      </c>
      <c r="I51" s="43">
        <v>1.583E-3</v>
      </c>
      <c r="J51" s="43">
        <v>1.5820000000000001E-3</v>
      </c>
      <c r="K51" s="44">
        <v>97684.2</v>
      </c>
      <c r="L51" s="44">
        <v>154.5</v>
      </c>
      <c r="M51" s="48">
        <v>37.14</v>
      </c>
    </row>
    <row r="52" spans="1:13">
      <c r="A52" s="6">
        <v>45</v>
      </c>
      <c r="B52" s="43">
        <v>2.5730000000000002E-3</v>
      </c>
      <c r="C52" s="43">
        <v>2.5699999999999998E-3</v>
      </c>
      <c r="D52" s="44">
        <v>95706.7</v>
      </c>
      <c r="E52" s="44">
        <v>246</v>
      </c>
      <c r="F52" s="48">
        <v>32.130000000000003</v>
      </c>
      <c r="G52" s="6" t="s">
        <v>9</v>
      </c>
      <c r="H52" s="6">
        <v>45</v>
      </c>
      <c r="I52" s="43">
        <v>1.6869999999999999E-3</v>
      </c>
      <c r="J52" s="43">
        <v>1.6850000000000001E-3</v>
      </c>
      <c r="K52" s="44">
        <v>97529.7</v>
      </c>
      <c r="L52" s="44">
        <v>164.4</v>
      </c>
      <c r="M52" s="48">
        <v>36.200000000000003</v>
      </c>
    </row>
    <row r="53" spans="1:13">
      <c r="A53" s="6">
        <v>46</v>
      </c>
      <c r="B53" s="43">
        <v>2.9499999999999999E-3</v>
      </c>
      <c r="C53" s="43">
        <v>2.9459999999999998E-3</v>
      </c>
      <c r="D53" s="44">
        <v>95460.800000000003</v>
      </c>
      <c r="E53" s="44">
        <v>281.2</v>
      </c>
      <c r="F53" s="48">
        <v>31.21</v>
      </c>
      <c r="G53" s="6" t="s">
        <v>9</v>
      </c>
      <c r="H53" s="6">
        <v>46</v>
      </c>
      <c r="I53" s="43">
        <v>1.856E-3</v>
      </c>
      <c r="J53" s="43">
        <v>1.854E-3</v>
      </c>
      <c r="K53" s="44">
        <v>97365.3</v>
      </c>
      <c r="L53" s="44">
        <v>180.5</v>
      </c>
      <c r="M53" s="48">
        <v>35.26</v>
      </c>
    </row>
    <row r="54" spans="1:13">
      <c r="A54" s="6">
        <v>47</v>
      </c>
      <c r="B54" s="43">
        <v>3.101E-3</v>
      </c>
      <c r="C54" s="43">
        <v>3.0959999999999998E-3</v>
      </c>
      <c r="D54" s="44">
        <v>95179.5</v>
      </c>
      <c r="E54" s="44">
        <v>294.7</v>
      </c>
      <c r="F54" s="48">
        <v>30.3</v>
      </c>
      <c r="G54" s="6" t="s">
        <v>9</v>
      </c>
      <c r="H54" s="6">
        <v>47</v>
      </c>
      <c r="I54" s="43">
        <v>2.062E-3</v>
      </c>
      <c r="J54" s="43">
        <v>2.0600000000000002E-3</v>
      </c>
      <c r="K54" s="44">
        <v>97184.8</v>
      </c>
      <c r="L54" s="44">
        <v>200.2</v>
      </c>
      <c r="M54" s="48">
        <v>34.33</v>
      </c>
    </row>
    <row r="55" spans="1:13">
      <c r="A55" s="6">
        <v>48</v>
      </c>
      <c r="B55" s="43">
        <v>3.3310000000000002E-3</v>
      </c>
      <c r="C55" s="43">
        <v>3.326E-3</v>
      </c>
      <c r="D55" s="44">
        <v>94884.9</v>
      </c>
      <c r="E55" s="44">
        <v>315.60000000000002</v>
      </c>
      <c r="F55" s="48">
        <v>29.39</v>
      </c>
      <c r="G55" s="6" t="s">
        <v>9</v>
      </c>
      <c r="H55" s="6">
        <v>48</v>
      </c>
      <c r="I55" s="43">
        <v>2.3029999999999999E-3</v>
      </c>
      <c r="J55" s="43">
        <v>2.3E-3</v>
      </c>
      <c r="K55" s="44">
        <v>96984.7</v>
      </c>
      <c r="L55" s="44">
        <v>223.1</v>
      </c>
      <c r="M55" s="48">
        <v>33.4</v>
      </c>
    </row>
    <row r="56" spans="1:13">
      <c r="A56" s="6">
        <v>49</v>
      </c>
      <c r="B56" s="43">
        <v>3.728E-3</v>
      </c>
      <c r="C56" s="43">
        <v>3.7209999999999999E-3</v>
      </c>
      <c r="D56" s="44">
        <v>94569.3</v>
      </c>
      <c r="E56" s="44">
        <v>351.9</v>
      </c>
      <c r="F56" s="48">
        <v>28.49</v>
      </c>
      <c r="G56" s="6" t="s">
        <v>9</v>
      </c>
      <c r="H56" s="6">
        <v>49</v>
      </c>
      <c r="I56" s="43">
        <v>2.503E-3</v>
      </c>
      <c r="J56" s="43">
        <v>2.5000000000000001E-3</v>
      </c>
      <c r="K56" s="44">
        <v>96761.600000000006</v>
      </c>
      <c r="L56" s="44">
        <v>241.9</v>
      </c>
      <c r="M56" s="48">
        <v>32.47</v>
      </c>
    </row>
    <row r="57" spans="1:13">
      <c r="A57" s="6">
        <v>50</v>
      </c>
      <c r="B57" s="43">
        <v>4.2249999999999996E-3</v>
      </c>
      <c r="C57" s="43">
        <v>4.2160000000000001E-3</v>
      </c>
      <c r="D57" s="44">
        <v>94217.4</v>
      </c>
      <c r="E57" s="44">
        <v>397.2</v>
      </c>
      <c r="F57" s="48">
        <v>27.59</v>
      </c>
      <c r="G57" s="6" t="s">
        <v>9</v>
      </c>
      <c r="H57" s="6">
        <v>50</v>
      </c>
      <c r="I57" s="43">
        <v>2.9359999999999998E-3</v>
      </c>
      <c r="J57" s="43">
        <v>2.931E-3</v>
      </c>
      <c r="K57" s="44">
        <v>96519.7</v>
      </c>
      <c r="L57" s="44">
        <v>282.89999999999998</v>
      </c>
      <c r="M57" s="48">
        <v>31.55</v>
      </c>
    </row>
    <row r="58" spans="1:13">
      <c r="A58" s="6">
        <v>51</v>
      </c>
      <c r="B58" s="43">
        <v>4.4070000000000003E-3</v>
      </c>
      <c r="C58" s="43">
        <v>4.3969999999999999E-3</v>
      </c>
      <c r="D58" s="44">
        <v>93820.2</v>
      </c>
      <c r="E58" s="44">
        <v>412.6</v>
      </c>
      <c r="F58" s="48">
        <v>26.71</v>
      </c>
      <c r="G58" s="6" t="s">
        <v>9</v>
      </c>
      <c r="H58" s="6">
        <v>51</v>
      </c>
      <c r="I58" s="43">
        <v>2.8869999999999998E-3</v>
      </c>
      <c r="J58" s="43">
        <v>2.8830000000000001E-3</v>
      </c>
      <c r="K58" s="44">
        <v>96236.7</v>
      </c>
      <c r="L58" s="44">
        <v>277.39999999999998</v>
      </c>
      <c r="M58" s="48">
        <v>30.64</v>
      </c>
    </row>
    <row r="59" spans="1:13">
      <c r="A59" s="6">
        <v>52</v>
      </c>
      <c r="B59" s="43">
        <v>4.7980000000000002E-3</v>
      </c>
      <c r="C59" s="43">
        <v>4.7860000000000003E-3</v>
      </c>
      <c r="D59" s="44">
        <v>93407.6</v>
      </c>
      <c r="E59" s="44">
        <v>447.1</v>
      </c>
      <c r="F59" s="48">
        <v>25.82</v>
      </c>
      <c r="G59" s="6" t="s">
        <v>9</v>
      </c>
      <c r="H59" s="6">
        <v>52</v>
      </c>
      <c r="I59" s="43">
        <v>3.137E-3</v>
      </c>
      <c r="J59" s="43">
        <v>3.1319999999999998E-3</v>
      </c>
      <c r="K59" s="44">
        <v>95959.3</v>
      </c>
      <c r="L59" s="44">
        <v>300.60000000000002</v>
      </c>
      <c r="M59" s="48">
        <v>29.73</v>
      </c>
    </row>
    <row r="60" spans="1:13">
      <c r="A60" s="6">
        <v>53</v>
      </c>
      <c r="B60" s="43">
        <v>5.7819999999999998E-3</v>
      </c>
      <c r="C60" s="43">
        <v>5.7660000000000003E-3</v>
      </c>
      <c r="D60" s="44">
        <v>92960.5</v>
      </c>
      <c r="E60" s="44">
        <v>536</v>
      </c>
      <c r="F60" s="48">
        <v>24.94</v>
      </c>
      <c r="G60" s="6" t="s">
        <v>9</v>
      </c>
      <c r="H60" s="6">
        <v>53</v>
      </c>
      <c r="I60" s="43">
        <v>3.3549999999999999E-3</v>
      </c>
      <c r="J60" s="43">
        <v>3.3500000000000001E-3</v>
      </c>
      <c r="K60" s="44">
        <v>95658.7</v>
      </c>
      <c r="L60" s="44">
        <v>320.39999999999998</v>
      </c>
      <c r="M60" s="48">
        <v>28.82</v>
      </c>
    </row>
    <row r="61" spans="1:13">
      <c r="A61" s="6">
        <v>54</v>
      </c>
      <c r="B61" s="43">
        <v>6.3699999999999998E-3</v>
      </c>
      <c r="C61" s="43">
        <v>6.3499999999999997E-3</v>
      </c>
      <c r="D61" s="44">
        <v>92424.5</v>
      </c>
      <c r="E61" s="44">
        <v>586.9</v>
      </c>
      <c r="F61" s="48">
        <v>24.09</v>
      </c>
      <c r="G61" s="6" t="s">
        <v>9</v>
      </c>
      <c r="H61" s="6">
        <v>54</v>
      </c>
      <c r="I61" s="43">
        <v>3.9100000000000003E-3</v>
      </c>
      <c r="J61" s="43">
        <v>3.9020000000000001E-3</v>
      </c>
      <c r="K61" s="44">
        <v>95338.3</v>
      </c>
      <c r="L61" s="44">
        <v>372</v>
      </c>
      <c r="M61" s="48">
        <v>27.92</v>
      </c>
    </row>
    <row r="62" spans="1:13">
      <c r="A62" s="6">
        <v>55</v>
      </c>
      <c r="B62" s="43">
        <v>6.7429999999999999E-3</v>
      </c>
      <c r="C62" s="43">
        <v>6.7210000000000004E-3</v>
      </c>
      <c r="D62" s="44">
        <v>91837.7</v>
      </c>
      <c r="E62" s="44">
        <v>617.20000000000005</v>
      </c>
      <c r="F62" s="48">
        <v>23.24</v>
      </c>
      <c r="G62" s="6" t="s">
        <v>9</v>
      </c>
      <c r="H62" s="6">
        <v>55</v>
      </c>
      <c r="I62" s="43">
        <v>4.3039999999999997E-3</v>
      </c>
      <c r="J62" s="43">
        <v>4.2950000000000002E-3</v>
      </c>
      <c r="K62" s="44">
        <v>94966.3</v>
      </c>
      <c r="L62" s="44">
        <v>407.8</v>
      </c>
      <c r="M62" s="48">
        <v>27.03</v>
      </c>
    </row>
    <row r="63" spans="1:13">
      <c r="A63" s="6">
        <v>56</v>
      </c>
      <c r="B63" s="43">
        <v>7.5929999999999999E-3</v>
      </c>
      <c r="C63" s="43">
        <v>7.5640000000000004E-3</v>
      </c>
      <c r="D63" s="44">
        <v>91220.5</v>
      </c>
      <c r="E63" s="44">
        <v>690</v>
      </c>
      <c r="F63" s="48">
        <v>22.39</v>
      </c>
      <c r="G63" s="6" t="s">
        <v>9</v>
      </c>
      <c r="H63" s="6">
        <v>56</v>
      </c>
      <c r="I63" s="43">
        <v>4.5859999999999998E-3</v>
      </c>
      <c r="J63" s="43">
        <v>4.5760000000000002E-3</v>
      </c>
      <c r="K63" s="44">
        <v>94558.399999999994</v>
      </c>
      <c r="L63" s="44">
        <v>432.7</v>
      </c>
      <c r="M63" s="48">
        <v>26.14</v>
      </c>
    </row>
    <row r="64" spans="1:13">
      <c r="A64" s="6">
        <v>57</v>
      </c>
      <c r="B64" s="43">
        <v>9.1160000000000008E-3</v>
      </c>
      <c r="C64" s="43">
        <v>9.0749999999999997E-3</v>
      </c>
      <c r="D64" s="44">
        <v>90530.5</v>
      </c>
      <c r="E64" s="44">
        <v>821.5</v>
      </c>
      <c r="F64" s="48">
        <v>21.56</v>
      </c>
      <c r="G64" s="6" t="s">
        <v>9</v>
      </c>
      <c r="H64" s="6">
        <v>57</v>
      </c>
      <c r="I64" s="43">
        <v>5.2310000000000004E-3</v>
      </c>
      <c r="J64" s="43">
        <v>5.2170000000000003E-3</v>
      </c>
      <c r="K64" s="44">
        <v>94125.7</v>
      </c>
      <c r="L64" s="44">
        <v>491.1</v>
      </c>
      <c r="M64" s="48">
        <v>25.26</v>
      </c>
    </row>
    <row r="65" spans="1:13">
      <c r="A65" s="6">
        <v>58</v>
      </c>
      <c r="B65" s="43">
        <v>9.4850000000000004E-3</v>
      </c>
      <c r="C65" s="43">
        <v>9.4400000000000005E-3</v>
      </c>
      <c r="D65" s="44">
        <v>89708.9</v>
      </c>
      <c r="E65" s="44">
        <v>846.8</v>
      </c>
      <c r="F65" s="48">
        <v>20.75</v>
      </c>
      <c r="G65" s="6" t="s">
        <v>9</v>
      </c>
      <c r="H65" s="6">
        <v>58</v>
      </c>
      <c r="I65" s="43">
        <v>5.7679999999999997E-3</v>
      </c>
      <c r="J65" s="43">
        <v>5.7520000000000002E-3</v>
      </c>
      <c r="K65" s="44">
        <v>93634.7</v>
      </c>
      <c r="L65" s="44">
        <v>538.5</v>
      </c>
      <c r="M65" s="48">
        <v>24.39</v>
      </c>
    </row>
    <row r="66" spans="1:13">
      <c r="A66" s="6">
        <v>59</v>
      </c>
      <c r="B66" s="43">
        <v>1.0407E-2</v>
      </c>
      <c r="C66" s="43">
        <v>1.0352999999999999E-2</v>
      </c>
      <c r="D66" s="44">
        <v>88862.1</v>
      </c>
      <c r="E66" s="44">
        <v>920</v>
      </c>
      <c r="F66" s="48">
        <v>19.940000000000001</v>
      </c>
      <c r="G66" s="6" t="s">
        <v>9</v>
      </c>
      <c r="H66" s="6">
        <v>59</v>
      </c>
      <c r="I66" s="43">
        <v>6.4400000000000004E-3</v>
      </c>
      <c r="J66" s="43">
        <v>6.4190000000000002E-3</v>
      </c>
      <c r="K66" s="44">
        <v>93096.1</v>
      </c>
      <c r="L66" s="44">
        <v>597.6</v>
      </c>
      <c r="M66" s="48">
        <v>23.53</v>
      </c>
    </row>
    <row r="67" spans="1:13">
      <c r="A67" s="6">
        <v>60</v>
      </c>
      <c r="B67" s="43">
        <v>1.1671000000000001E-2</v>
      </c>
      <c r="C67" s="43">
        <v>1.1603E-2</v>
      </c>
      <c r="D67" s="44">
        <v>87942.1</v>
      </c>
      <c r="E67" s="44">
        <v>1020.4</v>
      </c>
      <c r="F67" s="48">
        <v>19.149999999999999</v>
      </c>
      <c r="G67" s="6" t="s">
        <v>9</v>
      </c>
      <c r="H67" s="6">
        <v>60</v>
      </c>
      <c r="I67" s="43">
        <v>7.2020000000000001E-3</v>
      </c>
      <c r="J67" s="43">
        <v>7.1760000000000001E-3</v>
      </c>
      <c r="K67" s="44">
        <v>92498.5</v>
      </c>
      <c r="L67" s="44">
        <v>663.7</v>
      </c>
      <c r="M67" s="48">
        <v>22.68</v>
      </c>
    </row>
    <row r="68" spans="1:13">
      <c r="A68" s="6">
        <v>61</v>
      </c>
      <c r="B68" s="43">
        <v>1.2534999999999999E-2</v>
      </c>
      <c r="C68" s="43">
        <v>1.2456999999999999E-2</v>
      </c>
      <c r="D68" s="44">
        <v>86921.7</v>
      </c>
      <c r="E68" s="44">
        <v>1082.8</v>
      </c>
      <c r="F68" s="48">
        <v>18.37</v>
      </c>
      <c r="G68" s="6" t="s">
        <v>9</v>
      </c>
      <c r="H68" s="6">
        <v>61</v>
      </c>
      <c r="I68" s="43">
        <v>7.8230000000000001E-3</v>
      </c>
      <c r="J68" s="43">
        <v>7.7929999999999996E-3</v>
      </c>
      <c r="K68" s="44">
        <v>91834.7</v>
      </c>
      <c r="L68" s="44">
        <v>715.6</v>
      </c>
      <c r="M68" s="48">
        <v>21.84</v>
      </c>
    </row>
    <row r="69" spans="1:13">
      <c r="A69" s="6">
        <v>62</v>
      </c>
      <c r="B69" s="43">
        <v>1.4038E-2</v>
      </c>
      <c r="C69" s="43">
        <v>1.3939999999999999E-2</v>
      </c>
      <c r="D69" s="44">
        <v>85838.9</v>
      </c>
      <c r="E69" s="44">
        <v>1196.5999999999999</v>
      </c>
      <c r="F69" s="48">
        <v>17.59</v>
      </c>
      <c r="G69" s="6" t="s">
        <v>9</v>
      </c>
      <c r="H69" s="6">
        <v>62</v>
      </c>
      <c r="I69" s="43">
        <v>8.4950000000000008E-3</v>
      </c>
      <c r="J69" s="43">
        <v>8.4589999999999995E-3</v>
      </c>
      <c r="K69" s="44">
        <v>91119.1</v>
      </c>
      <c r="L69" s="44">
        <v>770.8</v>
      </c>
      <c r="M69" s="48">
        <v>21</v>
      </c>
    </row>
    <row r="70" spans="1:13">
      <c r="A70" s="6">
        <v>63</v>
      </c>
      <c r="B70" s="43">
        <v>1.5389E-2</v>
      </c>
      <c r="C70" s="43">
        <v>1.5271E-2</v>
      </c>
      <c r="D70" s="44">
        <v>84642.3</v>
      </c>
      <c r="E70" s="44">
        <v>1292.5999999999999</v>
      </c>
      <c r="F70" s="48">
        <v>16.829999999999998</v>
      </c>
      <c r="G70" s="6" t="s">
        <v>9</v>
      </c>
      <c r="H70" s="6">
        <v>63</v>
      </c>
      <c r="I70" s="43">
        <v>9.3019999999999995E-3</v>
      </c>
      <c r="J70" s="43">
        <v>9.2589999999999999E-3</v>
      </c>
      <c r="K70" s="44">
        <v>90348.3</v>
      </c>
      <c r="L70" s="44">
        <v>836.5</v>
      </c>
      <c r="M70" s="48">
        <v>20.18</v>
      </c>
    </row>
    <row r="71" spans="1:13">
      <c r="A71" s="6">
        <v>64</v>
      </c>
      <c r="B71" s="43">
        <v>1.6868000000000001E-2</v>
      </c>
      <c r="C71" s="43">
        <v>1.6726999999999999E-2</v>
      </c>
      <c r="D71" s="44">
        <v>83349.7</v>
      </c>
      <c r="E71" s="44">
        <v>1394.2</v>
      </c>
      <c r="F71" s="48">
        <v>16.09</v>
      </c>
      <c r="G71" s="6" t="s">
        <v>9</v>
      </c>
      <c r="H71" s="6">
        <v>64</v>
      </c>
      <c r="I71" s="43">
        <v>1.0307E-2</v>
      </c>
      <c r="J71" s="43">
        <v>1.0253999999999999E-2</v>
      </c>
      <c r="K71" s="44">
        <v>89511.8</v>
      </c>
      <c r="L71" s="44">
        <v>917.9</v>
      </c>
      <c r="M71" s="48">
        <v>19.36</v>
      </c>
    </row>
    <row r="72" spans="1:13">
      <c r="A72" s="6">
        <v>65</v>
      </c>
      <c r="B72" s="43">
        <v>1.9519000000000002E-2</v>
      </c>
      <c r="C72" s="43">
        <v>1.9331000000000001E-2</v>
      </c>
      <c r="D72" s="44">
        <v>81955.5</v>
      </c>
      <c r="E72" s="44">
        <v>1584.3</v>
      </c>
      <c r="F72" s="48">
        <v>15.35</v>
      </c>
      <c r="G72" s="6" t="s">
        <v>9</v>
      </c>
      <c r="H72" s="6">
        <v>65</v>
      </c>
      <c r="I72" s="43">
        <v>1.1537E-2</v>
      </c>
      <c r="J72" s="43">
        <v>1.1471E-2</v>
      </c>
      <c r="K72" s="44">
        <v>88593.9</v>
      </c>
      <c r="L72" s="44">
        <v>1016.2</v>
      </c>
      <c r="M72" s="48">
        <v>18.559999999999999</v>
      </c>
    </row>
    <row r="73" spans="1:13">
      <c r="A73" s="6">
        <v>66</v>
      </c>
      <c r="B73" s="43">
        <v>2.1826999999999999E-2</v>
      </c>
      <c r="C73" s="43">
        <v>2.1590999999999999E-2</v>
      </c>
      <c r="D73" s="44">
        <v>80371.199999999997</v>
      </c>
      <c r="E73" s="44">
        <v>1735.3</v>
      </c>
      <c r="F73" s="48">
        <v>14.64</v>
      </c>
      <c r="G73" s="6" t="s">
        <v>9</v>
      </c>
      <c r="H73" s="6">
        <v>66</v>
      </c>
      <c r="I73" s="43">
        <v>1.2625000000000001E-2</v>
      </c>
      <c r="J73" s="43">
        <v>1.2546E-2</v>
      </c>
      <c r="K73" s="44">
        <v>87577.7</v>
      </c>
      <c r="L73" s="44">
        <v>1098.8</v>
      </c>
      <c r="M73" s="48">
        <v>17.77</v>
      </c>
    </row>
    <row r="74" spans="1:13">
      <c r="A74" s="6">
        <v>67</v>
      </c>
      <c r="B74" s="43">
        <v>2.4361000000000001E-2</v>
      </c>
      <c r="C74" s="43">
        <v>2.4067000000000002E-2</v>
      </c>
      <c r="D74" s="44">
        <v>78635.899999999994</v>
      </c>
      <c r="E74" s="44">
        <v>1892.6</v>
      </c>
      <c r="F74" s="48">
        <v>13.96</v>
      </c>
      <c r="G74" s="6" t="s">
        <v>9</v>
      </c>
      <c r="H74" s="6">
        <v>67</v>
      </c>
      <c r="I74" s="43">
        <v>1.4362E-2</v>
      </c>
      <c r="J74" s="43">
        <v>1.4259000000000001E-2</v>
      </c>
      <c r="K74" s="44">
        <v>86478.9</v>
      </c>
      <c r="L74" s="44">
        <v>1233.0999999999999</v>
      </c>
      <c r="M74" s="48">
        <v>16.989999999999998</v>
      </c>
    </row>
    <row r="75" spans="1:13">
      <c r="A75" s="6">
        <v>68</v>
      </c>
      <c r="B75" s="43">
        <v>2.6252999999999999E-2</v>
      </c>
      <c r="C75" s="43">
        <v>2.5912999999999999E-2</v>
      </c>
      <c r="D75" s="44">
        <v>76743.399999999994</v>
      </c>
      <c r="E75" s="44">
        <v>1988.6</v>
      </c>
      <c r="F75" s="48">
        <v>13.29</v>
      </c>
      <c r="G75" s="6" t="s">
        <v>9</v>
      </c>
      <c r="H75" s="6">
        <v>68</v>
      </c>
      <c r="I75" s="43">
        <v>1.5469999999999999E-2</v>
      </c>
      <c r="J75" s="43">
        <v>1.5351E-2</v>
      </c>
      <c r="K75" s="44">
        <v>85245.8</v>
      </c>
      <c r="L75" s="44">
        <v>1308.5999999999999</v>
      </c>
      <c r="M75" s="48">
        <v>16.22</v>
      </c>
    </row>
    <row r="76" spans="1:13">
      <c r="A76" s="6">
        <v>69</v>
      </c>
      <c r="B76" s="43">
        <v>2.9850999999999999E-2</v>
      </c>
      <c r="C76" s="43">
        <v>2.9412000000000001E-2</v>
      </c>
      <c r="D76" s="44">
        <v>74754.7</v>
      </c>
      <c r="E76" s="44">
        <v>2198.6999999999998</v>
      </c>
      <c r="F76" s="48">
        <v>12.63</v>
      </c>
      <c r="G76" s="6" t="s">
        <v>9</v>
      </c>
      <c r="H76" s="6">
        <v>69</v>
      </c>
      <c r="I76" s="43">
        <v>1.7564E-2</v>
      </c>
      <c r="J76" s="43">
        <v>1.7412E-2</v>
      </c>
      <c r="K76" s="44">
        <v>83937.2</v>
      </c>
      <c r="L76" s="44">
        <v>1461.5</v>
      </c>
      <c r="M76" s="48">
        <v>15.47</v>
      </c>
    </row>
    <row r="77" spans="1:13">
      <c r="A77" s="6">
        <v>70</v>
      </c>
      <c r="B77" s="43">
        <v>3.3304E-2</v>
      </c>
      <c r="C77" s="43">
        <v>3.2759000000000003E-2</v>
      </c>
      <c r="D77" s="44">
        <v>72556</v>
      </c>
      <c r="E77" s="44">
        <v>2376.8000000000002</v>
      </c>
      <c r="F77" s="48">
        <v>12</v>
      </c>
      <c r="G77" s="6" t="s">
        <v>9</v>
      </c>
      <c r="H77" s="6">
        <v>70</v>
      </c>
      <c r="I77" s="43">
        <v>1.9902E-2</v>
      </c>
      <c r="J77" s="43">
        <v>1.9706000000000001E-2</v>
      </c>
      <c r="K77" s="44">
        <v>82475.7</v>
      </c>
      <c r="L77" s="44">
        <v>1625.3</v>
      </c>
      <c r="M77" s="48">
        <v>14.74</v>
      </c>
    </row>
    <row r="78" spans="1:13">
      <c r="A78" s="6">
        <v>71</v>
      </c>
      <c r="B78" s="43">
        <v>3.7574000000000003E-2</v>
      </c>
      <c r="C78" s="43">
        <v>3.6880999999999997E-2</v>
      </c>
      <c r="D78" s="44">
        <v>70179.199999999997</v>
      </c>
      <c r="E78" s="44">
        <v>2588.3000000000002</v>
      </c>
      <c r="F78" s="48">
        <v>11.38</v>
      </c>
      <c r="G78" s="6" t="s">
        <v>9</v>
      </c>
      <c r="H78" s="6">
        <v>71</v>
      </c>
      <c r="I78" s="43">
        <v>2.2588E-2</v>
      </c>
      <c r="J78" s="43">
        <v>2.2336000000000002E-2</v>
      </c>
      <c r="K78" s="44">
        <v>80850.399999999994</v>
      </c>
      <c r="L78" s="44">
        <v>1805.9</v>
      </c>
      <c r="M78" s="48">
        <v>14.02</v>
      </c>
    </row>
    <row r="79" spans="1:13">
      <c r="A79" s="6">
        <v>72</v>
      </c>
      <c r="B79" s="43">
        <v>4.1064999999999997E-2</v>
      </c>
      <c r="C79" s="43">
        <v>4.0238999999999997E-2</v>
      </c>
      <c r="D79" s="44">
        <v>67590.899999999994</v>
      </c>
      <c r="E79" s="44">
        <v>2719.8</v>
      </c>
      <c r="F79" s="48">
        <v>10.8</v>
      </c>
      <c r="G79" s="6" t="s">
        <v>9</v>
      </c>
      <c r="H79" s="6">
        <v>72</v>
      </c>
      <c r="I79" s="43">
        <v>2.4985E-2</v>
      </c>
      <c r="J79" s="43">
        <v>2.4677000000000001E-2</v>
      </c>
      <c r="K79" s="44">
        <v>79044.600000000006</v>
      </c>
      <c r="L79" s="44">
        <v>1950.6</v>
      </c>
      <c r="M79" s="48">
        <v>13.33</v>
      </c>
    </row>
    <row r="80" spans="1:13">
      <c r="A80" s="6">
        <v>73</v>
      </c>
      <c r="B80" s="43">
        <v>4.5962000000000003E-2</v>
      </c>
      <c r="C80" s="43">
        <v>4.4929999999999998E-2</v>
      </c>
      <c r="D80" s="44">
        <v>64871.1</v>
      </c>
      <c r="E80" s="44">
        <v>2914.6</v>
      </c>
      <c r="F80" s="48">
        <v>10.23</v>
      </c>
      <c r="G80" s="6" t="s">
        <v>9</v>
      </c>
      <c r="H80" s="6">
        <v>73</v>
      </c>
      <c r="I80" s="43">
        <v>2.7897000000000002E-2</v>
      </c>
      <c r="J80" s="43">
        <v>2.7514E-2</v>
      </c>
      <c r="K80" s="44">
        <v>77094</v>
      </c>
      <c r="L80" s="44">
        <v>2121.1</v>
      </c>
      <c r="M80" s="48">
        <v>12.65</v>
      </c>
    </row>
    <row r="81" spans="1:13">
      <c r="A81" s="6">
        <v>74</v>
      </c>
      <c r="B81" s="43">
        <v>4.9436000000000001E-2</v>
      </c>
      <c r="C81" s="43">
        <v>4.8244000000000002E-2</v>
      </c>
      <c r="D81" s="44">
        <v>61956.5</v>
      </c>
      <c r="E81" s="44">
        <v>2989</v>
      </c>
      <c r="F81" s="48">
        <v>9.69</v>
      </c>
      <c r="G81" s="6" t="s">
        <v>9</v>
      </c>
      <c r="H81" s="6">
        <v>74</v>
      </c>
      <c r="I81" s="43">
        <v>3.1178999999999998E-2</v>
      </c>
      <c r="J81" s="43">
        <v>3.0700999999999999E-2</v>
      </c>
      <c r="K81" s="44">
        <v>74972.800000000003</v>
      </c>
      <c r="L81" s="44">
        <v>2301.6999999999998</v>
      </c>
      <c r="M81" s="48">
        <v>12</v>
      </c>
    </row>
    <row r="82" spans="1:13">
      <c r="A82" s="6">
        <v>75</v>
      </c>
      <c r="B82" s="43">
        <v>5.5729000000000001E-2</v>
      </c>
      <c r="C82" s="43">
        <v>5.4218000000000002E-2</v>
      </c>
      <c r="D82" s="44">
        <v>58967.5</v>
      </c>
      <c r="E82" s="44">
        <v>3197.1</v>
      </c>
      <c r="F82" s="48">
        <v>9.16</v>
      </c>
      <c r="G82" s="6" t="s">
        <v>9</v>
      </c>
      <c r="H82" s="6">
        <v>75</v>
      </c>
      <c r="I82" s="43">
        <v>3.3848999999999997E-2</v>
      </c>
      <c r="J82" s="43">
        <v>3.3286000000000003E-2</v>
      </c>
      <c r="K82" s="44">
        <v>72671.100000000006</v>
      </c>
      <c r="L82" s="44">
        <v>2418.9</v>
      </c>
      <c r="M82" s="48">
        <v>11.36</v>
      </c>
    </row>
    <row r="83" spans="1:13">
      <c r="A83" s="6">
        <v>76</v>
      </c>
      <c r="B83" s="43">
        <v>6.0824999999999997E-2</v>
      </c>
      <c r="C83" s="43">
        <v>5.9029999999999999E-2</v>
      </c>
      <c r="D83" s="44">
        <v>55770.400000000001</v>
      </c>
      <c r="E83" s="44">
        <v>3292.1</v>
      </c>
      <c r="F83" s="48">
        <v>8.65</v>
      </c>
      <c r="G83" s="6" t="s">
        <v>9</v>
      </c>
      <c r="H83" s="6">
        <v>76</v>
      </c>
      <c r="I83" s="43">
        <v>3.8175000000000001E-2</v>
      </c>
      <c r="J83" s="43">
        <v>3.746E-2</v>
      </c>
      <c r="K83" s="44">
        <v>70252.2</v>
      </c>
      <c r="L83" s="44">
        <v>2631.6</v>
      </c>
      <c r="M83" s="48">
        <v>10.74</v>
      </c>
    </row>
    <row r="84" spans="1:13">
      <c r="A84" s="6">
        <v>77</v>
      </c>
      <c r="B84" s="43">
        <v>6.7378999999999994E-2</v>
      </c>
      <c r="C84" s="43">
        <v>6.5183000000000005E-2</v>
      </c>
      <c r="D84" s="44">
        <v>52478.2</v>
      </c>
      <c r="E84" s="44">
        <v>3420.7</v>
      </c>
      <c r="F84" s="48">
        <v>8.16</v>
      </c>
      <c r="G84" s="6" t="s">
        <v>9</v>
      </c>
      <c r="H84" s="6">
        <v>77</v>
      </c>
      <c r="I84" s="43">
        <v>4.1412999999999998E-2</v>
      </c>
      <c r="J84" s="43">
        <v>4.0572999999999998E-2</v>
      </c>
      <c r="K84" s="44">
        <v>67620.600000000006</v>
      </c>
      <c r="L84" s="44">
        <v>2743.6</v>
      </c>
      <c r="M84" s="48">
        <v>10.14</v>
      </c>
    </row>
    <row r="85" spans="1:13">
      <c r="A85" s="6">
        <v>78</v>
      </c>
      <c r="B85" s="43">
        <v>7.4028999999999998E-2</v>
      </c>
      <c r="C85" s="43">
        <v>7.1387000000000006E-2</v>
      </c>
      <c r="D85" s="44">
        <v>49057.5</v>
      </c>
      <c r="E85" s="44">
        <v>3502.1</v>
      </c>
      <c r="F85" s="48">
        <v>7.7</v>
      </c>
      <c r="G85" s="6" t="s">
        <v>9</v>
      </c>
      <c r="H85" s="6">
        <v>78</v>
      </c>
      <c r="I85" s="43">
        <v>4.6982000000000003E-2</v>
      </c>
      <c r="J85" s="43">
        <v>4.5902999999999999E-2</v>
      </c>
      <c r="K85" s="44">
        <v>64877</v>
      </c>
      <c r="L85" s="44">
        <v>2978.1</v>
      </c>
      <c r="M85" s="48">
        <v>9.5399999999999991</v>
      </c>
    </row>
    <row r="86" spans="1:13">
      <c r="A86" s="6">
        <v>79</v>
      </c>
      <c r="B86" s="43">
        <v>7.9468999999999998E-2</v>
      </c>
      <c r="C86" s="43">
        <v>7.6432E-2</v>
      </c>
      <c r="D86" s="44">
        <v>45555.5</v>
      </c>
      <c r="E86" s="44">
        <v>3481.9</v>
      </c>
      <c r="F86" s="48">
        <v>7.25</v>
      </c>
      <c r="G86" s="6" t="s">
        <v>9</v>
      </c>
      <c r="H86" s="6">
        <v>79</v>
      </c>
      <c r="I86" s="43">
        <v>5.0167999999999997E-2</v>
      </c>
      <c r="J86" s="43">
        <v>4.8939999999999997E-2</v>
      </c>
      <c r="K86" s="44">
        <v>61899</v>
      </c>
      <c r="L86" s="44">
        <v>3029.3</v>
      </c>
      <c r="M86" s="48">
        <v>8.98</v>
      </c>
    </row>
    <row r="87" spans="1:13">
      <c r="A87" s="6">
        <v>80</v>
      </c>
      <c r="B87" s="43">
        <v>8.3642999999999995E-2</v>
      </c>
      <c r="C87" s="43">
        <v>8.0284999999999995E-2</v>
      </c>
      <c r="D87" s="44">
        <v>42073.599999999999</v>
      </c>
      <c r="E87" s="44">
        <v>3377.9</v>
      </c>
      <c r="F87" s="48">
        <v>6.81</v>
      </c>
      <c r="G87" s="6" t="s">
        <v>9</v>
      </c>
      <c r="H87" s="6">
        <v>80</v>
      </c>
      <c r="I87" s="43">
        <v>5.6411999999999997E-2</v>
      </c>
      <c r="J87" s="43">
        <v>5.4864000000000003E-2</v>
      </c>
      <c r="K87" s="44">
        <v>58869.599999999999</v>
      </c>
      <c r="L87" s="44">
        <v>3229.8</v>
      </c>
      <c r="M87" s="48">
        <v>8.41</v>
      </c>
    </row>
    <row r="88" spans="1:13">
      <c r="A88" s="6">
        <v>81</v>
      </c>
      <c r="B88" s="43">
        <v>9.8363000000000006E-2</v>
      </c>
      <c r="C88" s="43">
        <v>9.3752000000000002E-2</v>
      </c>
      <c r="D88" s="44">
        <v>38695.699999999997</v>
      </c>
      <c r="E88" s="44">
        <v>3627.8</v>
      </c>
      <c r="F88" s="48">
        <v>6.36</v>
      </c>
      <c r="G88" s="6" t="s">
        <v>9</v>
      </c>
      <c r="H88" s="6">
        <v>81</v>
      </c>
      <c r="I88" s="43">
        <v>6.5106999999999998E-2</v>
      </c>
      <c r="J88" s="43">
        <v>6.3053999999999999E-2</v>
      </c>
      <c r="K88" s="44">
        <v>55639.8</v>
      </c>
      <c r="L88" s="44">
        <v>3508.3</v>
      </c>
      <c r="M88" s="48">
        <v>7.87</v>
      </c>
    </row>
    <row r="89" spans="1:13">
      <c r="A89" s="6">
        <v>82</v>
      </c>
      <c r="B89" s="43">
        <v>0.10945199999999999</v>
      </c>
      <c r="C89" s="43">
        <v>0.103773</v>
      </c>
      <c r="D89" s="44">
        <v>35067.9</v>
      </c>
      <c r="E89" s="44">
        <v>3639.1</v>
      </c>
      <c r="F89" s="48">
        <v>5.97</v>
      </c>
      <c r="G89" s="6" t="s">
        <v>9</v>
      </c>
      <c r="H89" s="6">
        <v>82</v>
      </c>
      <c r="I89" s="43">
        <v>7.3224999999999998E-2</v>
      </c>
      <c r="J89" s="43">
        <v>7.0638999999999993E-2</v>
      </c>
      <c r="K89" s="44">
        <v>52131.5</v>
      </c>
      <c r="L89" s="44">
        <v>3682.5</v>
      </c>
      <c r="M89" s="48">
        <v>7.37</v>
      </c>
    </row>
    <row r="90" spans="1:13">
      <c r="A90" s="6">
        <v>83</v>
      </c>
      <c r="B90" s="43">
        <v>0.121099</v>
      </c>
      <c r="C90" s="43">
        <v>0.11418499999999999</v>
      </c>
      <c r="D90" s="44">
        <v>31428.799999999999</v>
      </c>
      <c r="E90" s="44">
        <v>3588.7</v>
      </c>
      <c r="F90" s="48">
        <v>5.6</v>
      </c>
      <c r="G90" s="6" t="s">
        <v>9</v>
      </c>
      <c r="H90" s="6">
        <v>83</v>
      </c>
      <c r="I90" s="43">
        <v>8.0403000000000002E-2</v>
      </c>
      <c r="J90" s="43">
        <v>7.7296000000000004E-2</v>
      </c>
      <c r="K90" s="44">
        <v>48449</v>
      </c>
      <c r="L90" s="44">
        <v>3744.9</v>
      </c>
      <c r="M90" s="48">
        <v>6.89</v>
      </c>
    </row>
    <row r="91" spans="1:13">
      <c r="A91" s="6">
        <v>84</v>
      </c>
      <c r="B91" s="43">
        <v>0.13327900000000001</v>
      </c>
      <c r="C91" s="43">
        <v>0.12495199999999999</v>
      </c>
      <c r="D91" s="44">
        <v>27840.1</v>
      </c>
      <c r="E91" s="44">
        <v>3478.7</v>
      </c>
      <c r="F91" s="48">
        <v>5.26</v>
      </c>
      <c r="G91" s="6" t="s">
        <v>9</v>
      </c>
      <c r="H91" s="6">
        <v>84</v>
      </c>
      <c r="I91" s="43">
        <v>8.9596999999999996E-2</v>
      </c>
      <c r="J91" s="43">
        <v>8.5755999999999999E-2</v>
      </c>
      <c r="K91" s="44">
        <v>44704.1</v>
      </c>
      <c r="L91" s="44">
        <v>3833.6</v>
      </c>
      <c r="M91" s="48">
        <v>6.43</v>
      </c>
    </row>
    <row r="92" spans="1:13">
      <c r="A92" s="6">
        <v>85</v>
      </c>
      <c r="B92" s="43">
        <v>0.14521999999999999</v>
      </c>
      <c r="C92" s="43">
        <v>0.13538900000000001</v>
      </c>
      <c r="D92" s="44">
        <v>24361.4</v>
      </c>
      <c r="E92" s="44">
        <v>3298.3</v>
      </c>
      <c r="F92" s="48">
        <v>4.9400000000000004</v>
      </c>
      <c r="G92" s="6" t="s">
        <v>9</v>
      </c>
      <c r="H92" s="6">
        <v>85</v>
      </c>
      <c r="I92" s="43">
        <v>0.10234699999999999</v>
      </c>
      <c r="J92" s="43">
        <v>9.7364999999999993E-2</v>
      </c>
      <c r="K92" s="44">
        <v>40870.400000000001</v>
      </c>
      <c r="L92" s="44">
        <v>3979.3</v>
      </c>
      <c r="M92" s="48">
        <v>5.98</v>
      </c>
    </row>
    <row r="93" spans="1:13">
      <c r="A93" s="6">
        <v>86</v>
      </c>
      <c r="B93" s="43">
        <v>0.15640399999999999</v>
      </c>
      <c r="C93" s="43">
        <v>0.14505999999999999</v>
      </c>
      <c r="D93" s="44">
        <v>21063.200000000001</v>
      </c>
      <c r="E93" s="44">
        <v>3055.4</v>
      </c>
      <c r="F93" s="48">
        <v>4.63</v>
      </c>
      <c r="G93" s="6" t="s">
        <v>9</v>
      </c>
      <c r="H93" s="6">
        <v>86</v>
      </c>
      <c r="I93" s="43">
        <v>0.112828</v>
      </c>
      <c r="J93" s="43">
        <v>0.106803</v>
      </c>
      <c r="K93" s="44">
        <v>36891.1</v>
      </c>
      <c r="L93" s="44">
        <v>3940.1</v>
      </c>
      <c r="M93" s="48">
        <v>5.58</v>
      </c>
    </row>
    <row r="94" spans="1:13">
      <c r="A94" s="6">
        <v>87</v>
      </c>
      <c r="B94" s="43">
        <v>0.17233599999999999</v>
      </c>
      <c r="C94" s="43">
        <v>0.158664</v>
      </c>
      <c r="D94" s="44">
        <v>18007.7</v>
      </c>
      <c r="E94" s="44">
        <v>2857.2</v>
      </c>
      <c r="F94" s="48">
        <v>4.34</v>
      </c>
      <c r="G94" s="6" t="s">
        <v>9</v>
      </c>
      <c r="H94" s="6">
        <v>87</v>
      </c>
      <c r="I94" s="43">
        <v>0.12667400000000001</v>
      </c>
      <c r="J94" s="43">
        <v>0.119129</v>
      </c>
      <c r="K94" s="44">
        <v>32951</v>
      </c>
      <c r="L94" s="44">
        <v>3925.4</v>
      </c>
      <c r="M94" s="48">
        <v>5.18</v>
      </c>
    </row>
    <row r="95" spans="1:13">
      <c r="A95" s="6">
        <v>88</v>
      </c>
      <c r="B95" s="43">
        <v>0.19520499999999999</v>
      </c>
      <c r="C95" s="43">
        <v>0.17784700000000001</v>
      </c>
      <c r="D95" s="44">
        <v>15150.5</v>
      </c>
      <c r="E95" s="44">
        <v>2694.5</v>
      </c>
      <c r="F95" s="48">
        <v>4.0599999999999996</v>
      </c>
      <c r="G95" s="6" t="s">
        <v>9</v>
      </c>
      <c r="H95" s="6">
        <v>88</v>
      </c>
      <c r="I95" s="43">
        <v>0.139656</v>
      </c>
      <c r="J95" s="43">
        <v>0.13054099999999999</v>
      </c>
      <c r="K95" s="44">
        <v>29025.599999999999</v>
      </c>
      <c r="L95" s="44">
        <v>3789</v>
      </c>
      <c r="M95" s="48">
        <v>4.82</v>
      </c>
    </row>
    <row r="96" spans="1:13">
      <c r="A96" s="6">
        <v>89</v>
      </c>
      <c r="B96" s="43">
        <v>0.209171</v>
      </c>
      <c r="C96" s="43">
        <v>0.18936600000000001</v>
      </c>
      <c r="D96" s="44">
        <v>12456.1</v>
      </c>
      <c r="E96" s="44">
        <v>2358.8000000000002</v>
      </c>
      <c r="F96" s="48">
        <v>3.83</v>
      </c>
      <c r="G96" s="6" t="s">
        <v>9</v>
      </c>
      <c r="H96" s="6">
        <v>89</v>
      </c>
      <c r="I96" s="43">
        <v>0.15828800000000001</v>
      </c>
      <c r="J96" s="43">
        <v>0.14668</v>
      </c>
      <c r="K96" s="44">
        <v>25236.6</v>
      </c>
      <c r="L96" s="44">
        <v>3701.7</v>
      </c>
      <c r="M96" s="48">
        <v>4.46</v>
      </c>
    </row>
    <row r="97" spans="1:13">
      <c r="A97" s="6">
        <v>90</v>
      </c>
      <c r="B97" s="43">
        <v>0.221303</v>
      </c>
      <c r="C97" s="43">
        <v>0.19925499999999999</v>
      </c>
      <c r="D97" s="44">
        <v>10097.299999999999</v>
      </c>
      <c r="E97" s="44">
        <v>2011.9</v>
      </c>
      <c r="F97" s="48">
        <v>3.61</v>
      </c>
      <c r="G97" s="6" t="s">
        <v>9</v>
      </c>
      <c r="H97" s="6">
        <v>90</v>
      </c>
      <c r="I97" s="43">
        <v>0.17480100000000001</v>
      </c>
      <c r="J97" s="43">
        <v>0.160751</v>
      </c>
      <c r="K97" s="44">
        <v>21534.9</v>
      </c>
      <c r="L97" s="44">
        <v>3461.8</v>
      </c>
      <c r="M97" s="48">
        <v>4.1399999999999997</v>
      </c>
    </row>
    <row r="98" spans="1:13">
      <c r="A98" s="6">
        <v>91</v>
      </c>
      <c r="B98" s="43">
        <v>0.23491899999999999</v>
      </c>
      <c r="C98" s="43">
        <v>0.210226</v>
      </c>
      <c r="D98" s="44">
        <v>8085.4</v>
      </c>
      <c r="E98" s="44">
        <v>1699.8</v>
      </c>
      <c r="F98" s="48">
        <v>3.38</v>
      </c>
      <c r="G98" s="6" t="s">
        <v>9</v>
      </c>
      <c r="H98" s="6">
        <v>91</v>
      </c>
      <c r="I98" s="43">
        <v>0.192963</v>
      </c>
      <c r="J98" s="43">
        <v>0.175984</v>
      </c>
      <c r="K98" s="44">
        <v>18073.099999999999</v>
      </c>
      <c r="L98" s="44">
        <v>3180.6</v>
      </c>
      <c r="M98" s="48">
        <v>3.84</v>
      </c>
    </row>
    <row r="99" spans="1:13">
      <c r="A99" s="6">
        <v>92</v>
      </c>
      <c r="B99" s="43">
        <v>0.25686799999999999</v>
      </c>
      <c r="C99" s="43">
        <v>0.227633</v>
      </c>
      <c r="D99" s="44">
        <v>6385.6</v>
      </c>
      <c r="E99" s="44">
        <v>1453.6</v>
      </c>
      <c r="F99" s="48">
        <v>3.15</v>
      </c>
      <c r="G99" s="6" t="s">
        <v>9</v>
      </c>
      <c r="H99" s="6">
        <v>92</v>
      </c>
      <c r="I99" s="43">
        <v>0.21920000000000001</v>
      </c>
      <c r="J99" s="43">
        <v>0.197549</v>
      </c>
      <c r="K99" s="44">
        <v>14892.6</v>
      </c>
      <c r="L99" s="44">
        <v>2942</v>
      </c>
      <c r="M99" s="48">
        <v>3.56</v>
      </c>
    </row>
    <row r="100" spans="1:13">
      <c r="A100" s="6">
        <v>93</v>
      </c>
      <c r="B100" s="43">
        <v>0.28637299999999999</v>
      </c>
      <c r="C100" s="43">
        <v>0.250504</v>
      </c>
      <c r="D100" s="44">
        <v>4932</v>
      </c>
      <c r="E100" s="44">
        <v>1235.5</v>
      </c>
      <c r="F100" s="48">
        <v>2.93</v>
      </c>
      <c r="G100" s="6" t="s">
        <v>9</v>
      </c>
      <c r="H100" s="6">
        <v>93</v>
      </c>
      <c r="I100" s="43">
        <v>0.242508</v>
      </c>
      <c r="J100" s="43">
        <v>0.216283</v>
      </c>
      <c r="K100" s="44">
        <v>11950.5</v>
      </c>
      <c r="L100" s="44">
        <v>2584.6999999999998</v>
      </c>
      <c r="M100" s="48">
        <v>3.31</v>
      </c>
    </row>
    <row r="101" spans="1:13">
      <c r="A101" s="6">
        <v>94</v>
      </c>
      <c r="B101" s="43">
        <v>0.31159399999999998</v>
      </c>
      <c r="C101" s="43">
        <v>0.269592</v>
      </c>
      <c r="D101" s="44">
        <v>3696.5</v>
      </c>
      <c r="E101" s="44">
        <v>996.6</v>
      </c>
      <c r="F101" s="48">
        <v>2.74</v>
      </c>
      <c r="G101" s="6" t="s">
        <v>9</v>
      </c>
      <c r="H101" s="6">
        <v>94</v>
      </c>
      <c r="I101" s="43">
        <v>0.26480700000000001</v>
      </c>
      <c r="J101" s="43">
        <v>0.233845</v>
      </c>
      <c r="K101" s="44">
        <v>9365.7999999999993</v>
      </c>
      <c r="L101" s="44">
        <v>2190.1999999999998</v>
      </c>
      <c r="M101" s="48">
        <v>3.08</v>
      </c>
    </row>
    <row r="102" spans="1:13">
      <c r="A102" s="6">
        <v>95</v>
      </c>
      <c r="B102" s="43">
        <v>0.34289399999999998</v>
      </c>
      <c r="C102" s="43">
        <v>0.29271000000000003</v>
      </c>
      <c r="D102" s="44">
        <v>2700</v>
      </c>
      <c r="E102" s="44">
        <v>790.3</v>
      </c>
      <c r="F102" s="48">
        <v>2.56</v>
      </c>
      <c r="G102" s="6" t="s">
        <v>9</v>
      </c>
      <c r="H102" s="6">
        <v>95</v>
      </c>
      <c r="I102" s="43">
        <v>0.28570600000000002</v>
      </c>
      <c r="J102" s="43">
        <v>0.24999399999999999</v>
      </c>
      <c r="K102" s="44">
        <v>7175.7</v>
      </c>
      <c r="L102" s="44">
        <v>1793.9</v>
      </c>
      <c r="M102" s="48">
        <v>2.87</v>
      </c>
    </row>
    <row r="103" spans="1:13">
      <c r="A103" s="6">
        <v>96</v>
      </c>
      <c r="B103" s="43">
        <v>0.35833300000000001</v>
      </c>
      <c r="C103" s="43">
        <v>0.30388700000000002</v>
      </c>
      <c r="D103" s="44">
        <v>1909.7</v>
      </c>
      <c r="E103" s="44">
        <v>580.29999999999995</v>
      </c>
      <c r="F103" s="48">
        <v>2.42</v>
      </c>
      <c r="G103" s="6" t="s">
        <v>9</v>
      </c>
      <c r="H103" s="6">
        <v>96</v>
      </c>
      <c r="I103" s="43">
        <v>0.31895400000000002</v>
      </c>
      <c r="J103" s="43">
        <v>0.275084</v>
      </c>
      <c r="K103" s="44">
        <v>5381.8</v>
      </c>
      <c r="L103" s="44">
        <v>1480.5</v>
      </c>
      <c r="M103" s="48">
        <v>2.66</v>
      </c>
    </row>
    <row r="104" spans="1:13">
      <c r="A104" s="6">
        <v>97</v>
      </c>
      <c r="B104" s="43">
        <v>0.39923700000000001</v>
      </c>
      <c r="C104" s="43">
        <v>0.33280300000000002</v>
      </c>
      <c r="D104" s="44">
        <v>1329.3</v>
      </c>
      <c r="E104" s="44">
        <v>442.4</v>
      </c>
      <c r="F104" s="48">
        <v>2.25</v>
      </c>
      <c r="G104" s="6" t="s">
        <v>9</v>
      </c>
      <c r="H104" s="6">
        <v>97</v>
      </c>
      <c r="I104" s="43">
        <v>0.34446900000000003</v>
      </c>
      <c r="J104" s="43">
        <v>0.29385699999999998</v>
      </c>
      <c r="K104" s="44">
        <v>3901.4</v>
      </c>
      <c r="L104" s="44">
        <v>1146.4000000000001</v>
      </c>
      <c r="M104" s="48">
        <v>2.48</v>
      </c>
    </row>
    <row r="105" spans="1:13">
      <c r="A105" s="6">
        <v>98</v>
      </c>
      <c r="B105" s="43">
        <v>0.43121100000000001</v>
      </c>
      <c r="C105" s="43">
        <v>0.35472999999999999</v>
      </c>
      <c r="D105" s="44">
        <v>886.9</v>
      </c>
      <c r="E105" s="44">
        <v>314.60000000000002</v>
      </c>
      <c r="F105" s="48">
        <v>2.13</v>
      </c>
      <c r="G105" s="6" t="s">
        <v>9</v>
      </c>
      <c r="H105" s="6">
        <v>98</v>
      </c>
      <c r="I105" s="43">
        <v>0.38971899999999998</v>
      </c>
      <c r="J105" s="43">
        <v>0.32616299999999998</v>
      </c>
      <c r="K105" s="44">
        <v>2754.9</v>
      </c>
      <c r="L105" s="44">
        <v>898.6</v>
      </c>
      <c r="M105" s="48">
        <v>2.31</v>
      </c>
    </row>
    <row r="106" spans="1:13">
      <c r="A106" s="6">
        <v>99</v>
      </c>
      <c r="B106" s="43">
        <v>0.45344800000000002</v>
      </c>
      <c r="C106" s="43">
        <v>0.36964200000000003</v>
      </c>
      <c r="D106" s="44">
        <v>572.29999999999995</v>
      </c>
      <c r="E106" s="44">
        <v>211.6</v>
      </c>
      <c r="F106" s="48">
        <v>2.02</v>
      </c>
      <c r="G106" s="6" t="s">
        <v>9</v>
      </c>
      <c r="H106" s="6">
        <v>99</v>
      </c>
      <c r="I106" s="43">
        <v>0.38982600000000001</v>
      </c>
      <c r="J106" s="43">
        <v>0.32623799999999997</v>
      </c>
      <c r="K106" s="44">
        <v>1856.4</v>
      </c>
      <c r="L106" s="44">
        <v>605.6</v>
      </c>
      <c r="M106" s="48">
        <v>2.1800000000000002</v>
      </c>
    </row>
    <row r="107" spans="1:13">
      <c r="A107" s="6">
        <v>100</v>
      </c>
      <c r="B107" s="6">
        <v>0.52059900000000003</v>
      </c>
      <c r="C107" s="6">
        <v>0.413076</v>
      </c>
      <c r="D107" s="6">
        <v>360.8</v>
      </c>
      <c r="E107" s="6">
        <v>149</v>
      </c>
      <c r="F107" s="6">
        <v>1.92</v>
      </c>
      <c r="G107" s="6" t="s">
        <v>9</v>
      </c>
      <c r="H107" s="6">
        <v>100</v>
      </c>
      <c r="I107" s="6">
        <v>0.44420999999999999</v>
      </c>
      <c r="J107" s="6">
        <v>0.363479</v>
      </c>
      <c r="K107" s="6">
        <v>1250.7</v>
      </c>
      <c r="L107" s="6">
        <v>454.6</v>
      </c>
      <c r="M107" s="6">
        <v>2</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0.81640625" defaultRowHeight="15.5"/>
  <cols>
    <col min="1" max="16384" width="10.81640625" style="6"/>
  </cols>
  <sheetData>
    <row r="1" spans="1:13" s="2" customFormat="1" ht="31" customHeight="1">
      <c r="A1" s="26" t="s">
        <v>89</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6.3210000000000002E-3</v>
      </c>
      <c r="C7" s="43">
        <v>6.3010000000000002E-3</v>
      </c>
      <c r="D7" s="44">
        <v>100000</v>
      </c>
      <c r="E7" s="44">
        <v>630.1</v>
      </c>
      <c r="F7" s="48">
        <v>74.739999999999995</v>
      </c>
      <c r="G7" s="6" t="s">
        <v>9</v>
      </c>
      <c r="H7" s="6">
        <v>0</v>
      </c>
      <c r="I7" s="43">
        <v>4.9940000000000002E-3</v>
      </c>
      <c r="J7" s="43">
        <v>4.9810000000000002E-3</v>
      </c>
      <c r="K7" s="44">
        <v>100000</v>
      </c>
      <c r="L7" s="44">
        <v>498.1</v>
      </c>
      <c r="M7" s="48">
        <v>79.75</v>
      </c>
    </row>
    <row r="8" spans="1:13">
      <c r="A8" s="6">
        <v>1</v>
      </c>
      <c r="B8" s="43">
        <v>5.0199999999999995E-4</v>
      </c>
      <c r="C8" s="43">
        <v>5.0199999999999995E-4</v>
      </c>
      <c r="D8" s="44">
        <v>99369.9</v>
      </c>
      <c r="E8" s="44">
        <v>49.9</v>
      </c>
      <c r="F8" s="48">
        <v>74.209999999999994</v>
      </c>
      <c r="G8" s="6" t="s">
        <v>9</v>
      </c>
      <c r="H8" s="6">
        <v>1</v>
      </c>
      <c r="I8" s="43">
        <v>4.2400000000000001E-4</v>
      </c>
      <c r="J8" s="43">
        <v>4.2400000000000001E-4</v>
      </c>
      <c r="K8" s="44">
        <v>99501.9</v>
      </c>
      <c r="L8" s="44">
        <v>42.1</v>
      </c>
      <c r="M8" s="48">
        <v>79.150000000000006</v>
      </c>
    </row>
    <row r="9" spans="1:13">
      <c r="A9" s="6">
        <v>2</v>
      </c>
      <c r="B9" s="43">
        <v>3.2499999999999999E-4</v>
      </c>
      <c r="C9" s="43">
        <v>3.2499999999999999E-4</v>
      </c>
      <c r="D9" s="44">
        <v>99320</v>
      </c>
      <c r="E9" s="44">
        <v>32.200000000000003</v>
      </c>
      <c r="F9" s="48">
        <v>73.25</v>
      </c>
      <c r="G9" s="6" t="s">
        <v>9</v>
      </c>
      <c r="H9" s="6">
        <v>2</v>
      </c>
      <c r="I9" s="43">
        <v>2.5399999999999999E-4</v>
      </c>
      <c r="J9" s="43">
        <v>2.5399999999999999E-4</v>
      </c>
      <c r="K9" s="44">
        <v>99459.7</v>
      </c>
      <c r="L9" s="44">
        <v>25.2</v>
      </c>
      <c r="M9" s="48">
        <v>78.180000000000007</v>
      </c>
    </row>
    <row r="10" spans="1:13">
      <c r="A10" s="6">
        <v>3</v>
      </c>
      <c r="B10" s="43">
        <v>2.32E-4</v>
      </c>
      <c r="C10" s="43">
        <v>2.32E-4</v>
      </c>
      <c r="D10" s="44">
        <v>99287.8</v>
      </c>
      <c r="E10" s="44">
        <v>23.1</v>
      </c>
      <c r="F10" s="48">
        <v>72.27</v>
      </c>
      <c r="G10" s="6" t="s">
        <v>9</v>
      </c>
      <c r="H10" s="6">
        <v>3</v>
      </c>
      <c r="I10" s="43">
        <v>1.6899999999999999E-4</v>
      </c>
      <c r="J10" s="43">
        <v>1.6899999999999999E-4</v>
      </c>
      <c r="K10" s="44">
        <v>99434.5</v>
      </c>
      <c r="L10" s="44">
        <v>16.8</v>
      </c>
      <c r="M10" s="48">
        <v>77.2</v>
      </c>
    </row>
    <row r="11" spans="1:13">
      <c r="A11" s="6">
        <v>4</v>
      </c>
      <c r="B11" s="43">
        <v>1.8799999999999999E-4</v>
      </c>
      <c r="C11" s="43">
        <v>1.8799999999999999E-4</v>
      </c>
      <c r="D11" s="44">
        <v>99264.7</v>
      </c>
      <c r="E11" s="44">
        <v>18.7</v>
      </c>
      <c r="F11" s="48">
        <v>71.290000000000006</v>
      </c>
      <c r="G11" s="6" t="s">
        <v>9</v>
      </c>
      <c r="H11" s="6">
        <v>4</v>
      </c>
      <c r="I11" s="43">
        <v>1.05E-4</v>
      </c>
      <c r="J11" s="43">
        <v>1.05E-4</v>
      </c>
      <c r="K11" s="44">
        <v>99417.7</v>
      </c>
      <c r="L11" s="44">
        <v>10.4</v>
      </c>
      <c r="M11" s="48">
        <v>76.209999999999994</v>
      </c>
    </row>
    <row r="12" spans="1:13">
      <c r="A12" s="6">
        <v>5</v>
      </c>
      <c r="B12" s="43">
        <v>1.6000000000000001E-4</v>
      </c>
      <c r="C12" s="43">
        <v>1.6000000000000001E-4</v>
      </c>
      <c r="D12" s="44">
        <v>99246</v>
      </c>
      <c r="E12" s="44">
        <v>15.9</v>
      </c>
      <c r="F12" s="48">
        <v>70.3</v>
      </c>
      <c r="G12" s="6" t="s">
        <v>9</v>
      </c>
      <c r="H12" s="6">
        <v>5</v>
      </c>
      <c r="I12" s="43">
        <v>1.26E-4</v>
      </c>
      <c r="J12" s="43">
        <v>1.26E-4</v>
      </c>
      <c r="K12" s="44">
        <v>99407.3</v>
      </c>
      <c r="L12" s="44">
        <v>12.6</v>
      </c>
      <c r="M12" s="48">
        <v>75.22</v>
      </c>
    </row>
    <row r="13" spans="1:13">
      <c r="A13" s="6">
        <v>6</v>
      </c>
      <c r="B13" s="43">
        <v>1.47E-4</v>
      </c>
      <c r="C13" s="43">
        <v>1.47E-4</v>
      </c>
      <c r="D13" s="44">
        <v>99230.1</v>
      </c>
      <c r="E13" s="44">
        <v>14.6</v>
      </c>
      <c r="F13" s="48">
        <v>69.31</v>
      </c>
      <c r="G13" s="6" t="s">
        <v>9</v>
      </c>
      <c r="H13" s="6">
        <v>6</v>
      </c>
      <c r="I13" s="43">
        <v>1.3799999999999999E-4</v>
      </c>
      <c r="J13" s="43">
        <v>1.3799999999999999E-4</v>
      </c>
      <c r="K13" s="44">
        <v>99394.7</v>
      </c>
      <c r="L13" s="44">
        <v>13.8</v>
      </c>
      <c r="M13" s="48">
        <v>74.23</v>
      </c>
    </row>
    <row r="14" spans="1:13">
      <c r="A14" s="6">
        <v>7</v>
      </c>
      <c r="B14" s="43">
        <v>1.74E-4</v>
      </c>
      <c r="C14" s="43">
        <v>1.74E-4</v>
      </c>
      <c r="D14" s="44">
        <v>99215.5</v>
      </c>
      <c r="E14" s="44">
        <v>17.3</v>
      </c>
      <c r="F14" s="48">
        <v>68.319999999999993</v>
      </c>
      <c r="G14" s="6" t="s">
        <v>9</v>
      </c>
      <c r="H14" s="6">
        <v>7</v>
      </c>
      <c r="I14" s="43">
        <v>1.15E-4</v>
      </c>
      <c r="J14" s="43">
        <v>1.15E-4</v>
      </c>
      <c r="K14" s="44">
        <v>99381</v>
      </c>
      <c r="L14" s="44">
        <v>11.4</v>
      </c>
      <c r="M14" s="48">
        <v>73.239999999999995</v>
      </c>
    </row>
    <row r="15" spans="1:13">
      <c r="A15" s="6">
        <v>8</v>
      </c>
      <c r="B15" s="43">
        <v>1.35E-4</v>
      </c>
      <c r="C15" s="43">
        <v>1.35E-4</v>
      </c>
      <c r="D15" s="44">
        <v>99198.2</v>
      </c>
      <c r="E15" s="44">
        <v>13.4</v>
      </c>
      <c r="F15" s="48">
        <v>67.33</v>
      </c>
      <c r="G15" s="6" t="s">
        <v>9</v>
      </c>
      <c r="H15" s="6">
        <v>8</v>
      </c>
      <c r="I15" s="43">
        <v>8.7000000000000001E-5</v>
      </c>
      <c r="J15" s="43">
        <v>8.7000000000000001E-5</v>
      </c>
      <c r="K15" s="44">
        <v>99369.5</v>
      </c>
      <c r="L15" s="44">
        <v>8.6999999999999993</v>
      </c>
      <c r="M15" s="48">
        <v>72.25</v>
      </c>
    </row>
    <row r="16" spans="1:13">
      <c r="A16" s="6">
        <v>9</v>
      </c>
      <c r="B16" s="43">
        <v>1.34E-4</v>
      </c>
      <c r="C16" s="43">
        <v>1.34E-4</v>
      </c>
      <c r="D16" s="44">
        <v>99184.8</v>
      </c>
      <c r="E16" s="44">
        <v>13.3</v>
      </c>
      <c r="F16" s="48">
        <v>66.34</v>
      </c>
      <c r="G16" s="6" t="s">
        <v>9</v>
      </c>
      <c r="H16" s="6">
        <v>9</v>
      </c>
      <c r="I16" s="43">
        <v>1.16E-4</v>
      </c>
      <c r="J16" s="43">
        <v>1.16E-4</v>
      </c>
      <c r="K16" s="44">
        <v>99360.8</v>
      </c>
      <c r="L16" s="44">
        <v>11.5</v>
      </c>
      <c r="M16" s="48">
        <v>71.25</v>
      </c>
    </row>
    <row r="17" spans="1:13">
      <c r="A17" s="6">
        <v>10</v>
      </c>
      <c r="B17" s="43">
        <v>1.4300000000000001E-4</v>
      </c>
      <c r="C17" s="43">
        <v>1.4300000000000001E-4</v>
      </c>
      <c r="D17" s="44">
        <v>99171.5</v>
      </c>
      <c r="E17" s="44">
        <v>14.1</v>
      </c>
      <c r="F17" s="48">
        <v>65.349999999999994</v>
      </c>
      <c r="G17" s="6" t="s">
        <v>9</v>
      </c>
      <c r="H17" s="6">
        <v>10</v>
      </c>
      <c r="I17" s="43">
        <v>7.8999999999999996E-5</v>
      </c>
      <c r="J17" s="43">
        <v>7.8999999999999996E-5</v>
      </c>
      <c r="K17" s="44">
        <v>99349.3</v>
      </c>
      <c r="L17" s="44">
        <v>7.8</v>
      </c>
      <c r="M17" s="48">
        <v>70.260000000000005</v>
      </c>
    </row>
    <row r="18" spans="1:13">
      <c r="A18" s="6">
        <v>11</v>
      </c>
      <c r="B18" s="43">
        <v>1.7000000000000001E-4</v>
      </c>
      <c r="C18" s="43">
        <v>1.7000000000000001E-4</v>
      </c>
      <c r="D18" s="44">
        <v>99157.3</v>
      </c>
      <c r="E18" s="44">
        <v>16.899999999999999</v>
      </c>
      <c r="F18" s="48">
        <v>64.36</v>
      </c>
      <c r="G18" s="6" t="s">
        <v>9</v>
      </c>
      <c r="H18" s="6">
        <v>11</v>
      </c>
      <c r="I18" s="43">
        <v>1.2799999999999999E-4</v>
      </c>
      <c r="J18" s="43">
        <v>1.2799999999999999E-4</v>
      </c>
      <c r="K18" s="44">
        <v>99341.5</v>
      </c>
      <c r="L18" s="44">
        <v>12.7</v>
      </c>
      <c r="M18" s="48">
        <v>69.27</v>
      </c>
    </row>
    <row r="19" spans="1:13">
      <c r="A19" s="6">
        <v>12</v>
      </c>
      <c r="B19" s="43">
        <v>1.6699999999999999E-4</v>
      </c>
      <c r="C19" s="43">
        <v>1.6699999999999999E-4</v>
      </c>
      <c r="D19" s="44">
        <v>99140.4</v>
      </c>
      <c r="E19" s="44">
        <v>16.600000000000001</v>
      </c>
      <c r="F19" s="48">
        <v>63.37</v>
      </c>
      <c r="G19" s="6" t="s">
        <v>9</v>
      </c>
      <c r="H19" s="6">
        <v>12</v>
      </c>
      <c r="I19" s="43">
        <v>1.5799999999999999E-4</v>
      </c>
      <c r="J19" s="43">
        <v>1.5799999999999999E-4</v>
      </c>
      <c r="K19" s="44">
        <v>99328.8</v>
      </c>
      <c r="L19" s="44">
        <v>15.7</v>
      </c>
      <c r="M19" s="48">
        <v>68.28</v>
      </c>
    </row>
    <row r="20" spans="1:13">
      <c r="A20" s="6">
        <v>13</v>
      </c>
      <c r="B20" s="43">
        <v>2.03E-4</v>
      </c>
      <c r="C20" s="43">
        <v>2.03E-4</v>
      </c>
      <c r="D20" s="44">
        <v>99123.9</v>
      </c>
      <c r="E20" s="44">
        <v>20.2</v>
      </c>
      <c r="F20" s="48">
        <v>62.38</v>
      </c>
      <c r="G20" s="6" t="s">
        <v>9</v>
      </c>
      <c r="H20" s="6">
        <v>13</v>
      </c>
      <c r="I20" s="43">
        <v>1.3799999999999999E-4</v>
      </c>
      <c r="J20" s="43">
        <v>1.3799999999999999E-4</v>
      </c>
      <c r="K20" s="44">
        <v>99313.1</v>
      </c>
      <c r="L20" s="44">
        <v>13.7</v>
      </c>
      <c r="M20" s="48">
        <v>67.290000000000006</v>
      </c>
    </row>
    <row r="21" spans="1:13">
      <c r="A21" s="6">
        <v>14</v>
      </c>
      <c r="B21" s="43">
        <v>2.5399999999999999E-4</v>
      </c>
      <c r="C21" s="43">
        <v>2.5399999999999999E-4</v>
      </c>
      <c r="D21" s="44">
        <v>99103.7</v>
      </c>
      <c r="E21" s="44">
        <v>25.2</v>
      </c>
      <c r="F21" s="48">
        <v>61.39</v>
      </c>
      <c r="G21" s="6" t="s">
        <v>9</v>
      </c>
      <c r="H21" s="6">
        <v>14</v>
      </c>
      <c r="I21" s="43">
        <v>1.35E-4</v>
      </c>
      <c r="J21" s="43">
        <v>1.35E-4</v>
      </c>
      <c r="K21" s="44">
        <v>99299.4</v>
      </c>
      <c r="L21" s="44">
        <v>13.4</v>
      </c>
      <c r="M21" s="48">
        <v>66.3</v>
      </c>
    </row>
    <row r="22" spans="1:13">
      <c r="A22" s="6">
        <v>15</v>
      </c>
      <c r="B22" s="43">
        <v>2.8800000000000001E-4</v>
      </c>
      <c r="C22" s="43">
        <v>2.8800000000000001E-4</v>
      </c>
      <c r="D22" s="44">
        <v>99078.5</v>
      </c>
      <c r="E22" s="44">
        <v>28.5</v>
      </c>
      <c r="F22" s="48">
        <v>60.41</v>
      </c>
      <c r="G22" s="6" t="s">
        <v>9</v>
      </c>
      <c r="H22" s="6">
        <v>15</v>
      </c>
      <c r="I22" s="43">
        <v>1.7100000000000001E-4</v>
      </c>
      <c r="J22" s="43">
        <v>1.7100000000000001E-4</v>
      </c>
      <c r="K22" s="44">
        <v>99286</v>
      </c>
      <c r="L22" s="44">
        <v>16.899999999999999</v>
      </c>
      <c r="M22" s="48">
        <v>65.31</v>
      </c>
    </row>
    <row r="23" spans="1:13">
      <c r="A23" s="6">
        <v>16</v>
      </c>
      <c r="B23" s="43">
        <v>4.8099999999999998E-4</v>
      </c>
      <c r="C23" s="43">
        <v>4.8099999999999998E-4</v>
      </c>
      <c r="D23" s="44">
        <v>99050</v>
      </c>
      <c r="E23" s="44">
        <v>47.6</v>
      </c>
      <c r="F23" s="48">
        <v>59.43</v>
      </c>
      <c r="G23" s="6" t="s">
        <v>9</v>
      </c>
      <c r="H23" s="6">
        <v>16</v>
      </c>
      <c r="I23" s="43">
        <v>3.1399999999999999E-4</v>
      </c>
      <c r="J23" s="43">
        <v>3.1399999999999999E-4</v>
      </c>
      <c r="K23" s="44">
        <v>99269</v>
      </c>
      <c r="L23" s="44">
        <v>31.1</v>
      </c>
      <c r="M23" s="48">
        <v>64.319999999999993</v>
      </c>
    </row>
    <row r="24" spans="1:13">
      <c r="A24" s="6">
        <v>17</v>
      </c>
      <c r="B24" s="43">
        <v>5.6400000000000005E-4</v>
      </c>
      <c r="C24" s="43">
        <v>5.6400000000000005E-4</v>
      </c>
      <c r="D24" s="44">
        <v>99002.4</v>
      </c>
      <c r="E24" s="44">
        <v>55.8</v>
      </c>
      <c r="F24" s="48">
        <v>58.45</v>
      </c>
      <c r="G24" s="6" t="s">
        <v>9</v>
      </c>
      <c r="H24" s="6">
        <v>17</v>
      </c>
      <c r="I24" s="43">
        <v>3.21E-4</v>
      </c>
      <c r="J24" s="43">
        <v>3.21E-4</v>
      </c>
      <c r="K24" s="44">
        <v>99237.9</v>
      </c>
      <c r="L24" s="44">
        <v>31.9</v>
      </c>
      <c r="M24" s="48">
        <v>63.34</v>
      </c>
    </row>
    <row r="25" spans="1:13">
      <c r="A25" s="6">
        <v>18</v>
      </c>
      <c r="B25" s="43">
        <v>8.6399999999999997E-4</v>
      </c>
      <c r="C25" s="43">
        <v>8.6300000000000005E-4</v>
      </c>
      <c r="D25" s="44">
        <v>98946.6</v>
      </c>
      <c r="E25" s="44">
        <v>85.4</v>
      </c>
      <c r="F25" s="48">
        <v>57.49</v>
      </c>
      <c r="G25" s="6" t="s">
        <v>9</v>
      </c>
      <c r="H25" s="6">
        <v>18</v>
      </c>
      <c r="I25" s="43">
        <v>3.19E-4</v>
      </c>
      <c r="J25" s="43">
        <v>3.19E-4</v>
      </c>
      <c r="K25" s="44">
        <v>99206</v>
      </c>
      <c r="L25" s="44">
        <v>31.6</v>
      </c>
      <c r="M25" s="48">
        <v>62.36</v>
      </c>
    </row>
    <row r="26" spans="1:13">
      <c r="A26" s="6">
        <v>19</v>
      </c>
      <c r="B26" s="43">
        <v>9.2400000000000002E-4</v>
      </c>
      <c r="C26" s="43">
        <v>9.2299999999999999E-4</v>
      </c>
      <c r="D26" s="44">
        <v>98861.2</v>
      </c>
      <c r="E26" s="44">
        <v>91.3</v>
      </c>
      <c r="F26" s="48">
        <v>56.54</v>
      </c>
      <c r="G26" s="6" t="s">
        <v>9</v>
      </c>
      <c r="H26" s="6">
        <v>19</v>
      </c>
      <c r="I26" s="43">
        <v>2.9100000000000003E-4</v>
      </c>
      <c r="J26" s="43">
        <v>2.9100000000000003E-4</v>
      </c>
      <c r="K26" s="44">
        <v>99174.399999999994</v>
      </c>
      <c r="L26" s="44">
        <v>28.9</v>
      </c>
      <c r="M26" s="48">
        <v>61.38</v>
      </c>
    </row>
    <row r="27" spans="1:13">
      <c r="A27" s="6">
        <v>20</v>
      </c>
      <c r="B27" s="43">
        <v>8.6300000000000005E-4</v>
      </c>
      <c r="C27" s="43">
        <v>8.6300000000000005E-4</v>
      </c>
      <c r="D27" s="44">
        <v>98769.9</v>
      </c>
      <c r="E27" s="44">
        <v>85.2</v>
      </c>
      <c r="F27" s="48">
        <v>55.59</v>
      </c>
      <c r="G27" s="6" t="s">
        <v>9</v>
      </c>
      <c r="H27" s="6">
        <v>20</v>
      </c>
      <c r="I27" s="43">
        <v>3.1599999999999998E-4</v>
      </c>
      <c r="J27" s="43">
        <v>3.1599999999999998E-4</v>
      </c>
      <c r="K27" s="44">
        <v>99145.5</v>
      </c>
      <c r="L27" s="44">
        <v>31.4</v>
      </c>
      <c r="M27" s="48">
        <v>60.39</v>
      </c>
    </row>
    <row r="28" spans="1:13">
      <c r="A28" s="6">
        <v>21</v>
      </c>
      <c r="B28" s="43">
        <v>9.2299999999999999E-4</v>
      </c>
      <c r="C28" s="43">
        <v>9.2299999999999999E-4</v>
      </c>
      <c r="D28" s="44">
        <v>98684.7</v>
      </c>
      <c r="E28" s="44">
        <v>91</v>
      </c>
      <c r="F28" s="48">
        <v>54.64</v>
      </c>
      <c r="G28" s="6" t="s">
        <v>9</v>
      </c>
      <c r="H28" s="6">
        <v>21</v>
      </c>
      <c r="I28" s="43">
        <v>2.9E-4</v>
      </c>
      <c r="J28" s="43">
        <v>2.9E-4</v>
      </c>
      <c r="K28" s="44">
        <v>99114.2</v>
      </c>
      <c r="L28" s="44">
        <v>28.7</v>
      </c>
      <c r="M28" s="48">
        <v>59.41</v>
      </c>
    </row>
    <row r="29" spans="1:13">
      <c r="A29" s="6">
        <v>22</v>
      </c>
      <c r="B29" s="43">
        <v>9.6199999999999996E-4</v>
      </c>
      <c r="C29" s="43">
        <v>9.6100000000000005E-4</v>
      </c>
      <c r="D29" s="44">
        <v>98593.7</v>
      </c>
      <c r="E29" s="44">
        <v>94.8</v>
      </c>
      <c r="F29" s="48">
        <v>53.69</v>
      </c>
      <c r="G29" s="6" t="s">
        <v>9</v>
      </c>
      <c r="H29" s="6">
        <v>22</v>
      </c>
      <c r="I29" s="43">
        <v>3.3399999999999999E-4</v>
      </c>
      <c r="J29" s="43">
        <v>3.3399999999999999E-4</v>
      </c>
      <c r="K29" s="44">
        <v>99085.4</v>
      </c>
      <c r="L29" s="44">
        <v>33.1</v>
      </c>
      <c r="M29" s="48">
        <v>58.43</v>
      </c>
    </row>
    <row r="30" spans="1:13">
      <c r="A30" s="6">
        <v>23</v>
      </c>
      <c r="B30" s="43">
        <v>1.003E-3</v>
      </c>
      <c r="C30" s="43">
        <v>1.003E-3</v>
      </c>
      <c r="D30" s="44">
        <v>98498.9</v>
      </c>
      <c r="E30" s="44">
        <v>98.8</v>
      </c>
      <c r="F30" s="48">
        <v>52.74</v>
      </c>
      <c r="G30" s="6" t="s">
        <v>9</v>
      </c>
      <c r="H30" s="6">
        <v>23</v>
      </c>
      <c r="I30" s="43">
        <v>3.3100000000000002E-4</v>
      </c>
      <c r="J30" s="43">
        <v>3.3E-4</v>
      </c>
      <c r="K30" s="44">
        <v>99052.3</v>
      </c>
      <c r="L30" s="44">
        <v>32.700000000000003</v>
      </c>
      <c r="M30" s="48">
        <v>57.45</v>
      </c>
    </row>
    <row r="31" spans="1:13">
      <c r="A31" s="6">
        <v>24</v>
      </c>
      <c r="B31" s="43">
        <v>1.0039999999999999E-3</v>
      </c>
      <c r="C31" s="43">
        <v>1.003E-3</v>
      </c>
      <c r="D31" s="44">
        <v>98400.2</v>
      </c>
      <c r="E31" s="44">
        <v>98.7</v>
      </c>
      <c r="F31" s="48">
        <v>51.79</v>
      </c>
      <c r="G31" s="6" t="s">
        <v>9</v>
      </c>
      <c r="H31" s="6">
        <v>24</v>
      </c>
      <c r="I31" s="43">
        <v>3.2299999999999999E-4</v>
      </c>
      <c r="J31" s="43">
        <v>3.2299999999999999E-4</v>
      </c>
      <c r="K31" s="44">
        <v>99019.6</v>
      </c>
      <c r="L31" s="44">
        <v>32</v>
      </c>
      <c r="M31" s="48">
        <v>56.47</v>
      </c>
    </row>
    <row r="32" spans="1:13">
      <c r="A32" s="6">
        <v>25</v>
      </c>
      <c r="B32" s="43">
        <v>9.7300000000000002E-4</v>
      </c>
      <c r="C32" s="43">
        <v>9.7300000000000002E-4</v>
      </c>
      <c r="D32" s="44">
        <v>98301.5</v>
      </c>
      <c r="E32" s="44">
        <v>95.6</v>
      </c>
      <c r="F32" s="48">
        <v>50.84</v>
      </c>
      <c r="G32" s="6" t="s">
        <v>9</v>
      </c>
      <c r="H32" s="6">
        <v>25</v>
      </c>
      <c r="I32" s="43">
        <v>3.9199999999999999E-4</v>
      </c>
      <c r="J32" s="43">
        <v>3.9199999999999999E-4</v>
      </c>
      <c r="K32" s="44">
        <v>98987.6</v>
      </c>
      <c r="L32" s="44">
        <v>38.799999999999997</v>
      </c>
      <c r="M32" s="48">
        <v>55.49</v>
      </c>
    </row>
    <row r="33" spans="1:13">
      <c r="A33" s="6">
        <v>26</v>
      </c>
      <c r="B33" s="43">
        <v>1.029E-3</v>
      </c>
      <c r="C33" s="43">
        <v>1.0280000000000001E-3</v>
      </c>
      <c r="D33" s="44">
        <v>98205.8</v>
      </c>
      <c r="E33" s="44">
        <v>101</v>
      </c>
      <c r="F33" s="48">
        <v>49.89</v>
      </c>
      <c r="G33" s="6" t="s">
        <v>9</v>
      </c>
      <c r="H33" s="6">
        <v>26</v>
      </c>
      <c r="I33" s="43">
        <v>3.4600000000000001E-4</v>
      </c>
      <c r="J33" s="43">
        <v>3.4600000000000001E-4</v>
      </c>
      <c r="K33" s="44">
        <v>98948.800000000003</v>
      </c>
      <c r="L33" s="44">
        <v>34.200000000000003</v>
      </c>
      <c r="M33" s="48">
        <v>54.51</v>
      </c>
    </row>
    <row r="34" spans="1:13">
      <c r="A34" s="6">
        <v>27</v>
      </c>
      <c r="B34" s="43">
        <v>1.023E-3</v>
      </c>
      <c r="C34" s="43">
        <v>1.023E-3</v>
      </c>
      <c r="D34" s="44">
        <v>98104.8</v>
      </c>
      <c r="E34" s="44">
        <v>100.3</v>
      </c>
      <c r="F34" s="48">
        <v>48.94</v>
      </c>
      <c r="G34" s="6" t="s">
        <v>9</v>
      </c>
      <c r="H34" s="6">
        <v>27</v>
      </c>
      <c r="I34" s="43">
        <v>3.7399999999999998E-4</v>
      </c>
      <c r="J34" s="43">
        <v>3.7399999999999998E-4</v>
      </c>
      <c r="K34" s="44">
        <v>98914.5</v>
      </c>
      <c r="L34" s="44">
        <v>37</v>
      </c>
      <c r="M34" s="48">
        <v>53.53</v>
      </c>
    </row>
    <row r="35" spans="1:13">
      <c r="A35" s="6">
        <v>28</v>
      </c>
      <c r="B35" s="43">
        <v>1.0369999999999999E-3</v>
      </c>
      <c r="C35" s="43">
        <v>1.0369999999999999E-3</v>
      </c>
      <c r="D35" s="44">
        <v>98004.5</v>
      </c>
      <c r="E35" s="44">
        <v>101.6</v>
      </c>
      <c r="F35" s="48">
        <v>47.99</v>
      </c>
      <c r="G35" s="6" t="s">
        <v>9</v>
      </c>
      <c r="H35" s="6">
        <v>28</v>
      </c>
      <c r="I35" s="43">
        <v>3.9800000000000002E-4</v>
      </c>
      <c r="J35" s="43">
        <v>3.9800000000000002E-4</v>
      </c>
      <c r="K35" s="44">
        <v>98877.5</v>
      </c>
      <c r="L35" s="44">
        <v>39.299999999999997</v>
      </c>
      <c r="M35" s="48">
        <v>52.55</v>
      </c>
    </row>
    <row r="36" spans="1:13">
      <c r="A36" s="6">
        <v>29</v>
      </c>
      <c r="B36" s="43">
        <v>1.0169999999999999E-3</v>
      </c>
      <c r="C36" s="43">
        <v>1.016E-3</v>
      </c>
      <c r="D36" s="44">
        <v>97902.9</v>
      </c>
      <c r="E36" s="44">
        <v>99.5</v>
      </c>
      <c r="F36" s="48">
        <v>47.04</v>
      </c>
      <c r="G36" s="6" t="s">
        <v>9</v>
      </c>
      <c r="H36" s="6">
        <v>29</v>
      </c>
      <c r="I36" s="43">
        <v>4.1399999999999998E-4</v>
      </c>
      <c r="J36" s="43">
        <v>4.1399999999999998E-4</v>
      </c>
      <c r="K36" s="44">
        <v>98838.2</v>
      </c>
      <c r="L36" s="44">
        <v>40.9</v>
      </c>
      <c r="M36" s="48">
        <v>51.57</v>
      </c>
    </row>
    <row r="37" spans="1:13">
      <c r="A37" s="6">
        <v>30</v>
      </c>
      <c r="B37" s="43">
        <v>1.075E-3</v>
      </c>
      <c r="C37" s="43">
        <v>1.075E-3</v>
      </c>
      <c r="D37" s="44">
        <v>97803.4</v>
      </c>
      <c r="E37" s="44">
        <v>105.1</v>
      </c>
      <c r="F37" s="48">
        <v>46.09</v>
      </c>
      <c r="G37" s="6" t="s">
        <v>9</v>
      </c>
      <c r="H37" s="6">
        <v>30</v>
      </c>
      <c r="I37" s="43">
        <v>4.7600000000000002E-4</v>
      </c>
      <c r="J37" s="43">
        <v>4.7600000000000002E-4</v>
      </c>
      <c r="K37" s="44">
        <v>98797.3</v>
      </c>
      <c r="L37" s="44">
        <v>47</v>
      </c>
      <c r="M37" s="48">
        <v>50.59</v>
      </c>
    </row>
    <row r="38" spans="1:13">
      <c r="A38" s="6">
        <v>31</v>
      </c>
      <c r="B38" s="43">
        <v>1.057E-3</v>
      </c>
      <c r="C38" s="43">
        <v>1.0560000000000001E-3</v>
      </c>
      <c r="D38" s="44">
        <v>97698.3</v>
      </c>
      <c r="E38" s="44">
        <v>103.2</v>
      </c>
      <c r="F38" s="48">
        <v>45.14</v>
      </c>
      <c r="G38" s="6" t="s">
        <v>9</v>
      </c>
      <c r="H38" s="6">
        <v>31</v>
      </c>
      <c r="I38" s="43">
        <v>4.8700000000000002E-4</v>
      </c>
      <c r="J38" s="43">
        <v>4.8700000000000002E-4</v>
      </c>
      <c r="K38" s="44">
        <v>98750.3</v>
      </c>
      <c r="L38" s="44">
        <v>48.1</v>
      </c>
      <c r="M38" s="48">
        <v>49.61</v>
      </c>
    </row>
    <row r="39" spans="1:13">
      <c r="A39" s="6">
        <v>32</v>
      </c>
      <c r="B39" s="43">
        <v>1.1739999999999999E-3</v>
      </c>
      <c r="C39" s="43">
        <v>1.173E-3</v>
      </c>
      <c r="D39" s="44">
        <v>97595.1</v>
      </c>
      <c r="E39" s="44">
        <v>114.5</v>
      </c>
      <c r="F39" s="48">
        <v>44.18</v>
      </c>
      <c r="G39" s="6" t="s">
        <v>9</v>
      </c>
      <c r="H39" s="6">
        <v>32</v>
      </c>
      <c r="I39" s="43">
        <v>4.57E-4</v>
      </c>
      <c r="J39" s="43">
        <v>4.57E-4</v>
      </c>
      <c r="K39" s="44">
        <v>98702.2</v>
      </c>
      <c r="L39" s="44">
        <v>45.1</v>
      </c>
      <c r="M39" s="48">
        <v>48.64</v>
      </c>
    </row>
    <row r="40" spans="1:13">
      <c r="A40" s="6">
        <v>33</v>
      </c>
      <c r="B40" s="43">
        <v>1.2049999999999999E-3</v>
      </c>
      <c r="C40" s="43">
        <v>1.204E-3</v>
      </c>
      <c r="D40" s="44">
        <v>97480.6</v>
      </c>
      <c r="E40" s="44">
        <v>117.4</v>
      </c>
      <c r="F40" s="48">
        <v>43.23</v>
      </c>
      <c r="G40" s="6" t="s">
        <v>9</v>
      </c>
      <c r="H40" s="6">
        <v>33</v>
      </c>
      <c r="I40" s="43">
        <v>5.7899999999999998E-4</v>
      </c>
      <c r="J40" s="43">
        <v>5.7899999999999998E-4</v>
      </c>
      <c r="K40" s="44">
        <v>98657.1</v>
      </c>
      <c r="L40" s="44">
        <v>57.1</v>
      </c>
      <c r="M40" s="48">
        <v>47.66</v>
      </c>
    </row>
    <row r="41" spans="1:13">
      <c r="A41" s="6">
        <v>34</v>
      </c>
      <c r="B41" s="43">
        <v>1.119E-3</v>
      </c>
      <c r="C41" s="43">
        <v>1.1180000000000001E-3</v>
      </c>
      <c r="D41" s="44">
        <v>97363.199999999997</v>
      </c>
      <c r="E41" s="44">
        <v>108.9</v>
      </c>
      <c r="F41" s="48">
        <v>42.29</v>
      </c>
      <c r="G41" s="6" t="s">
        <v>9</v>
      </c>
      <c r="H41" s="6">
        <v>34</v>
      </c>
      <c r="I41" s="43">
        <v>5.3899999999999998E-4</v>
      </c>
      <c r="J41" s="43">
        <v>5.3899999999999998E-4</v>
      </c>
      <c r="K41" s="44">
        <v>98600</v>
      </c>
      <c r="L41" s="44">
        <v>53.1</v>
      </c>
      <c r="M41" s="48">
        <v>46.69</v>
      </c>
    </row>
    <row r="42" spans="1:13">
      <c r="A42" s="6">
        <v>35</v>
      </c>
      <c r="B42" s="43">
        <v>1.245E-3</v>
      </c>
      <c r="C42" s="43">
        <v>1.245E-3</v>
      </c>
      <c r="D42" s="44">
        <v>97254.3</v>
      </c>
      <c r="E42" s="44">
        <v>121</v>
      </c>
      <c r="F42" s="48">
        <v>41.33</v>
      </c>
      <c r="G42" s="6" t="s">
        <v>9</v>
      </c>
      <c r="H42" s="6">
        <v>35</v>
      </c>
      <c r="I42" s="43">
        <v>6.4000000000000005E-4</v>
      </c>
      <c r="J42" s="43">
        <v>6.4000000000000005E-4</v>
      </c>
      <c r="K42" s="44">
        <v>98546.9</v>
      </c>
      <c r="L42" s="44">
        <v>63.1</v>
      </c>
      <c r="M42" s="48">
        <v>45.71</v>
      </c>
    </row>
    <row r="43" spans="1:13">
      <c r="A43" s="6">
        <v>36</v>
      </c>
      <c r="B43" s="43">
        <v>1.2869999999999999E-3</v>
      </c>
      <c r="C43" s="43">
        <v>1.2869999999999999E-3</v>
      </c>
      <c r="D43" s="44">
        <v>97133.2</v>
      </c>
      <c r="E43" s="44">
        <v>125</v>
      </c>
      <c r="F43" s="48">
        <v>40.380000000000003</v>
      </c>
      <c r="G43" s="6" t="s">
        <v>9</v>
      </c>
      <c r="H43" s="6">
        <v>36</v>
      </c>
      <c r="I43" s="43">
        <v>7.0600000000000003E-4</v>
      </c>
      <c r="J43" s="43">
        <v>7.0600000000000003E-4</v>
      </c>
      <c r="K43" s="44">
        <v>98483.8</v>
      </c>
      <c r="L43" s="44">
        <v>69.5</v>
      </c>
      <c r="M43" s="48">
        <v>44.74</v>
      </c>
    </row>
    <row r="44" spans="1:13">
      <c r="A44" s="6">
        <v>37</v>
      </c>
      <c r="B44" s="43">
        <v>1.395E-3</v>
      </c>
      <c r="C44" s="43">
        <v>1.3940000000000001E-3</v>
      </c>
      <c r="D44" s="44">
        <v>97008.3</v>
      </c>
      <c r="E44" s="44">
        <v>135.19999999999999</v>
      </c>
      <c r="F44" s="48">
        <v>39.43</v>
      </c>
      <c r="G44" s="6" t="s">
        <v>9</v>
      </c>
      <c r="H44" s="6">
        <v>37</v>
      </c>
      <c r="I44" s="43">
        <v>8.1400000000000005E-4</v>
      </c>
      <c r="J44" s="43">
        <v>8.1300000000000003E-4</v>
      </c>
      <c r="K44" s="44">
        <v>98414.3</v>
      </c>
      <c r="L44" s="44">
        <v>80.099999999999994</v>
      </c>
      <c r="M44" s="48">
        <v>43.77</v>
      </c>
    </row>
    <row r="45" spans="1:13">
      <c r="A45" s="6">
        <v>38</v>
      </c>
      <c r="B45" s="43">
        <v>1.392E-3</v>
      </c>
      <c r="C45" s="43">
        <v>1.3910000000000001E-3</v>
      </c>
      <c r="D45" s="44">
        <v>96873.1</v>
      </c>
      <c r="E45" s="44">
        <v>134.80000000000001</v>
      </c>
      <c r="F45" s="48">
        <v>38.49</v>
      </c>
      <c r="G45" s="6" t="s">
        <v>9</v>
      </c>
      <c r="H45" s="6">
        <v>38</v>
      </c>
      <c r="I45" s="43">
        <v>8.7900000000000001E-4</v>
      </c>
      <c r="J45" s="43">
        <v>8.7900000000000001E-4</v>
      </c>
      <c r="K45" s="44">
        <v>98334.3</v>
      </c>
      <c r="L45" s="44">
        <v>86.4</v>
      </c>
      <c r="M45" s="48">
        <v>42.81</v>
      </c>
    </row>
    <row r="46" spans="1:13">
      <c r="A46" s="6">
        <v>39</v>
      </c>
      <c r="B46" s="43">
        <v>1.5659999999999999E-3</v>
      </c>
      <c r="C46" s="43">
        <v>1.565E-3</v>
      </c>
      <c r="D46" s="44">
        <v>96738.3</v>
      </c>
      <c r="E46" s="44">
        <v>151.4</v>
      </c>
      <c r="F46" s="48">
        <v>37.54</v>
      </c>
      <c r="G46" s="6" t="s">
        <v>9</v>
      </c>
      <c r="H46" s="6">
        <v>39</v>
      </c>
      <c r="I46" s="43">
        <v>9.2400000000000002E-4</v>
      </c>
      <c r="J46" s="43">
        <v>9.2299999999999999E-4</v>
      </c>
      <c r="K46" s="44">
        <v>98247.9</v>
      </c>
      <c r="L46" s="44">
        <v>90.7</v>
      </c>
      <c r="M46" s="48">
        <v>41.84</v>
      </c>
    </row>
    <row r="47" spans="1:13">
      <c r="A47" s="6">
        <v>40</v>
      </c>
      <c r="B47" s="43">
        <v>1.5740000000000001E-3</v>
      </c>
      <c r="C47" s="43">
        <v>1.572E-3</v>
      </c>
      <c r="D47" s="44">
        <v>96586.9</v>
      </c>
      <c r="E47" s="44">
        <v>151.9</v>
      </c>
      <c r="F47" s="48">
        <v>36.6</v>
      </c>
      <c r="G47" s="6" t="s">
        <v>9</v>
      </c>
      <c r="H47" s="6">
        <v>40</v>
      </c>
      <c r="I47" s="43">
        <v>1.0330000000000001E-3</v>
      </c>
      <c r="J47" s="43">
        <v>1.0330000000000001E-3</v>
      </c>
      <c r="K47" s="44">
        <v>98157.2</v>
      </c>
      <c r="L47" s="44">
        <v>101.4</v>
      </c>
      <c r="M47" s="48">
        <v>40.880000000000003</v>
      </c>
    </row>
    <row r="48" spans="1:13">
      <c r="A48" s="6">
        <v>41</v>
      </c>
      <c r="B48" s="43">
        <v>1.8749999999999999E-3</v>
      </c>
      <c r="C48" s="43">
        <v>1.8730000000000001E-3</v>
      </c>
      <c r="D48" s="44">
        <v>96435</v>
      </c>
      <c r="E48" s="44">
        <v>180.6</v>
      </c>
      <c r="F48" s="48">
        <v>35.659999999999997</v>
      </c>
      <c r="G48" s="6" t="s">
        <v>9</v>
      </c>
      <c r="H48" s="6">
        <v>41</v>
      </c>
      <c r="I48" s="43">
        <v>1.227E-3</v>
      </c>
      <c r="J48" s="43">
        <v>1.2260000000000001E-3</v>
      </c>
      <c r="K48" s="44">
        <v>98055.8</v>
      </c>
      <c r="L48" s="44">
        <v>120.3</v>
      </c>
      <c r="M48" s="48">
        <v>39.92</v>
      </c>
    </row>
    <row r="49" spans="1:13">
      <c r="A49" s="6">
        <v>42</v>
      </c>
      <c r="B49" s="43">
        <v>1.9469999999999999E-3</v>
      </c>
      <c r="C49" s="43">
        <v>1.9449999999999999E-3</v>
      </c>
      <c r="D49" s="44">
        <v>96254.399999999994</v>
      </c>
      <c r="E49" s="44">
        <v>187.2</v>
      </c>
      <c r="F49" s="48">
        <v>34.72</v>
      </c>
      <c r="G49" s="6" t="s">
        <v>9</v>
      </c>
      <c r="H49" s="6">
        <v>42</v>
      </c>
      <c r="I49" s="43">
        <v>1.219E-3</v>
      </c>
      <c r="J49" s="43">
        <v>1.2179999999999999E-3</v>
      </c>
      <c r="K49" s="44">
        <v>97935.5</v>
      </c>
      <c r="L49" s="44">
        <v>119.3</v>
      </c>
      <c r="M49" s="48">
        <v>38.97</v>
      </c>
    </row>
    <row r="50" spans="1:13">
      <c r="A50" s="6">
        <v>43</v>
      </c>
      <c r="B50" s="43">
        <v>2.336E-3</v>
      </c>
      <c r="C50" s="43">
        <v>2.333E-3</v>
      </c>
      <c r="D50" s="44">
        <v>96067.199999999997</v>
      </c>
      <c r="E50" s="44">
        <v>224.1</v>
      </c>
      <c r="F50" s="48">
        <v>33.79</v>
      </c>
      <c r="G50" s="6" t="s">
        <v>9</v>
      </c>
      <c r="H50" s="6">
        <v>43</v>
      </c>
      <c r="I50" s="43">
        <v>1.4189999999999999E-3</v>
      </c>
      <c r="J50" s="43">
        <v>1.418E-3</v>
      </c>
      <c r="K50" s="44">
        <v>97816.3</v>
      </c>
      <c r="L50" s="44">
        <v>138.69999999999999</v>
      </c>
      <c r="M50" s="48">
        <v>38.020000000000003</v>
      </c>
    </row>
    <row r="51" spans="1:13">
      <c r="A51" s="6">
        <v>44</v>
      </c>
      <c r="B51" s="43">
        <v>2.496E-3</v>
      </c>
      <c r="C51" s="43">
        <v>2.493E-3</v>
      </c>
      <c r="D51" s="44">
        <v>95843.1</v>
      </c>
      <c r="E51" s="44">
        <v>238.9</v>
      </c>
      <c r="F51" s="48">
        <v>32.869999999999997</v>
      </c>
      <c r="G51" s="6" t="s">
        <v>9</v>
      </c>
      <c r="H51" s="6">
        <v>44</v>
      </c>
      <c r="I51" s="43">
        <v>1.67E-3</v>
      </c>
      <c r="J51" s="43">
        <v>1.6689999999999999E-3</v>
      </c>
      <c r="K51" s="44">
        <v>97677.5</v>
      </c>
      <c r="L51" s="44">
        <v>163</v>
      </c>
      <c r="M51" s="48">
        <v>37.07</v>
      </c>
    </row>
    <row r="52" spans="1:13">
      <c r="A52" s="6">
        <v>45</v>
      </c>
      <c r="B52" s="43">
        <v>2.7160000000000001E-3</v>
      </c>
      <c r="C52" s="43">
        <v>2.712E-3</v>
      </c>
      <c r="D52" s="44">
        <v>95604.2</v>
      </c>
      <c r="E52" s="44">
        <v>259.3</v>
      </c>
      <c r="F52" s="48">
        <v>31.95</v>
      </c>
      <c r="G52" s="6" t="s">
        <v>9</v>
      </c>
      <c r="H52" s="6">
        <v>45</v>
      </c>
      <c r="I52" s="43">
        <v>1.7080000000000001E-3</v>
      </c>
      <c r="J52" s="43">
        <v>1.7060000000000001E-3</v>
      </c>
      <c r="K52" s="44">
        <v>97514.5</v>
      </c>
      <c r="L52" s="44">
        <v>166.4</v>
      </c>
      <c r="M52" s="48">
        <v>36.130000000000003</v>
      </c>
    </row>
    <row r="53" spans="1:13">
      <c r="A53" s="6">
        <v>46</v>
      </c>
      <c r="B53" s="43">
        <v>2.885E-3</v>
      </c>
      <c r="C53" s="43">
        <v>2.8809999999999999E-3</v>
      </c>
      <c r="D53" s="44">
        <v>95344.9</v>
      </c>
      <c r="E53" s="44">
        <v>274.7</v>
      </c>
      <c r="F53" s="48">
        <v>31.03</v>
      </c>
      <c r="G53" s="6" t="s">
        <v>9</v>
      </c>
      <c r="H53" s="6">
        <v>46</v>
      </c>
      <c r="I53" s="43">
        <v>1.8209999999999999E-3</v>
      </c>
      <c r="J53" s="43">
        <v>1.8190000000000001E-3</v>
      </c>
      <c r="K53" s="44">
        <v>97348.1</v>
      </c>
      <c r="L53" s="44">
        <v>177.1</v>
      </c>
      <c r="M53" s="48">
        <v>35.19</v>
      </c>
    </row>
    <row r="54" spans="1:13">
      <c r="A54" s="6">
        <v>47</v>
      </c>
      <c r="B54" s="43">
        <v>3.2799999999999999E-3</v>
      </c>
      <c r="C54" s="43">
        <v>3.2750000000000001E-3</v>
      </c>
      <c r="D54" s="44">
        <v>95070.2</v>
      </c>
      <c r="E54" s="44">
        <v>311.39999999999998</v>
      </c>
      <c r="F54" s="48">
        <v>30.12</v>
      </c>
      <c r="G54" s="6" t="s">
        <v>9</v>
      </c>
      <c r="H54" s="6">
        <v>47</v>
      </c>
      <c r="I54" s="43">
        <v>2.0240000000000002E-3</v>
      </c>
      <c r="J54" s="43">
        <v>2.0219999999999999E-3</v>
      </c>
      <c r="K54" s="44">
        <v>97171</v>
      </c>
      <c r="L54" s="44">
        <v>196.5</v>
      </c>
      <c r="M54" s="48">
        <v>34.26</v>
      </c>
    </row>
    <row r="55" spans="1:13">
      <c r="A55" s="6">
        <v>48</v>
      </c>
      <c r="B55" s="43">
        <v>3.3830000000000002E-3</v>
      </c>
      <c r="C55" s="43">
        <v>3.3769999999999998E-3</v>
      </c>
      <c r="D55" s="44">
        <v>94758.8</v>
      </c>
      <c r="E55" s="44">
        <v>320</v>
      </c>
      <c r="F55" s="48">
        <v>29.22</v>
      </c>
      <c r="G55" s="6" t="s">
        <v>9</v>
      </c>
      <c r="H55" s="6">
        <v>48</v>
      </c>
      <c r="I55" s="43">
        <v>2.2160000000000001E-3</v>
      </c>
      <c r="J55" s="43">
        <v>2.2139999999999998E-3</v>
      </c>
      <c r="K55" s="44">
        <v>96974.6</v>
      </c>
      <c r="L55" s="44">
        <v>214.7</v>
      </c>
      <c r="M55" s="48">
        <v>33.33</v>
      </c>
    </row>
    <row r="56" spans="1:13">
      <c r="A56" s="6">
        <v>49</v>
      </c>
      <c r="B56" s="43">
        <v>3.5990000000000002E-3</v>
      </c>
      <c r="C56" s="43">
        <v>3.5920000000000001E-3</v>
      </c>
      <c r="D56" s="44">
        <v>94438.8</v>
      </c>
      <c r="E56" s="44">
        <v>339.3</v>
      </c>
      <c r="F56" s="48">
        <v>28.32</v>
      </c>
      <c r="G56" s="6" t="s">
        <v>9</v>
      </c>
      <c r="H56" s="6">
        <v>49</v>
      </c>
      <c r="I56" s="43">
        <v>2.5539999999999998E-3</v>
      </c>
      <c r="J56" s="43">
        <v>2.5509999999999999E-3</v>
      </c>
      <c r="K56" s="44">
        <v>96759.9</v>
      </c>
      <c r="L56" s="44">
        <v>246.8</v>
      </c>
      <c r="M56" s="48">
        <v>32.4</v>
      </c>
    </row>
    <row r="57" spans="1:13">
      <c r="A57" s="6">
        <v>50</v>
      </c>
      <c r="B57" s="43">
        <v>3.9500000000000004E-3</v>
      </c>
      <c r="C57" s="43">
        <v>3.9420000000000002E-3</v>
      </c>
      <c r="D57" s="44">
        <v>94099.5</v>
      </c>
      <c r="E57" s="44">
        <v>371</v>
      </c>
      <c r="F57" s="48">
        <v>27.42</v>
      </c>
      <c r="G57" s="6" t="s">
        <v>9</v>
      </c>
      <c r="H57" s="6">
        <v>50</v>
      </c>
      <c r="I57" s="43">
        <v>2.7590000000000002E-3</v>
      </c>
      <c r="J57" s="43">
        <v>2.7550000000000001E-3</v>
      </c>
      <c r="K57" s="44">
        <v>96513.1</v>
      </c>
      <c r="L57" s="44">
        <v>265.89999999999998</v>
      </c>
      <c r="M57" s="48">
        <v>31.48</v>
      </c>
    </row>
    <row r="58" spans="1:13">
      <c r="A58" s="6">
        <v>51</v>
      </c>
      <c r="B58" s="43">
        <v>4.3530000000000001E-3</v>
      </c>
      <c r="C58" s="43">
        <v>4.3429999999999996E-3</v>
      </c>
      <c r="D58" s="44">
        <v>93728.6</v>
      </c>
      <c r="E58" s="44">
        <v>407.1</v>
      </c>
      <c r="F58" s="48">
        <v>26.52</v>
      </c>
      <c r="G58" s="6" t="s">
        <v>9</v>
      </c>
      <c r="H58" s="6">
        <v>51</v>
      </c>
      <c r="I58" s="43">
        <v>2.9810000000000001E-3</v>
      </c>
      <c r="J58" s="43">
        <v>2.9759999999999999E-3</v>
      </c>
      <c r="K58" s="44">
        <v>96247.2</v>
      </c>
      <c r="L58" s="44">
        <v>286.5</v>
      </c>
      <c r="M58" s="48">
        <v>30.57</v>
      </c>
    </row>
    <row r="59" spans="1:13">
      <c r="A59" s="6">
        <v>52</v>
      </c>
      <c r="B59" s="43">
        <v>5.2199999999999998E-3</v>
      </c>
      <c r="C59" s="43">
        <v>5.2059999999999997E-3</v>
      </c>
      <c r="D59" s="44">
        <v>93321.5</v>
      </c>
      <c r="E59" s="44">
        <v>485.9</v>
      </c>
      <c r="F59" s="48">
        <v>25.64</v>
      </c>
      <c r="G59" s="6" t="s">
        <v>9</v>
      </c>
      <c r="H59" s="6">
        <v>52</v>
      </c>
      <c r="I59" s="43">
        <v>3.3579999999999999E-3</v>
      </c>
      <c r="J59" s="43">
        <v>3.3530000000000001E-3</v>
      </c>
      <c r="K59" s="44">
        <v>95960.8</v>
      </c>
      <c r="L59" s="44">
        <v>321.7</v>
      </c>
      <c r="M59" s="48">
        <v>29.66</v>
      </c>
    </row>
    <row r="60" spans="1:13">
      <c r="A60" s="6">
        <v>53</v>
      </c>
      <c r="B60" s="43">
        <v>5.6680000000000003E-3</v>
      </c>
      <c r="C60" s="43">
        <v>5.6519999999999999E-3</v>
      </c>
      <c r="D60" s="44">
        <v>92835.6</v>
      </c>
      <c r="E60" s="44">
        <v>524.70000000000005</v>
      </c>
      <c r="F60" s="48">
        <v>24.77</v>
      </c>
      <c r="G60" s="6" t="s">
        <v>9</v>
      </c>
      <c r="H60" s="6">
        <v>53</v>
      </c>
      <c r="I60" s="43">
        <v>3.5360000000000001E-3</v>
      </c>
      <c r="J60" s="43">
        <v>3.5300000000000002E-3</v>
      </c>
      <c r="K60" s="44">
        <v>95639.1</v>
      </c>
      <c r="L60" s="44">
        <v>337.6</v>
      </c>
      <c r="M60" s="48">
        <v>28.75</v>
      </c>
    </row>
    <row r="61" spans="1:13">
      <c r="A61" s="6">
        <v>54</v>
      </c>
      <c r="B61" s="43">
        <v>6.4799999999999996E-3</v>
      </c>
      <c r="C61" s="43">
        <v>6.4590000000000003E-3</v>
      </c>
      <c r="D61" s="44">
        <v>92310.9</v>
      </c>
      <c r="E61" s="44">
        <v>596.20000000000005</v>
      </c>
      <c r="F61" s="48">
        <v>23.91</v>
      </c>
      <c r="G61" s="6" t="s">
        <v>9</v>
      </c>
      <c r="H61" s="6">
        <v>54</v>
      </c>
      <c r="I61" s="43">
        <v>4.0980000000000001E-3</v>
      </c>
      <c r="J61" s="43">
        <v>4.0899999999999999E-3</v>
      </c>
      <c r="K61" s="44">
        <v>95301.5</v>
      </c>
      <c r="L61" s="44">
        <v>389.8</v>
      </c>
      <c r="M61" s="48">
        <v>27.85</v>
      </c>
    </row>
    <row r="62" spans="1:13">
      <c r="A62" s="6">
        <v>55</v>
      </c>
      <c r="B62" s="43">
        <v>7.0829999999999999E-3</v>
      </c>
      <c r="C62" s="43">
        <v>7.058E-3</v>
      </c>
      <c r="D62" s="44">
        <v>91714.7</v>
      </c>
      <c r="E62" s="44">
        <v>647.4</v>
      </c>
      <c r="F62" s="48">
        <v>23.06</v>
      </c>
      <c r="G62" s="6" t="s">
        <v>9</v>
      </c>
      <c r="H62" s="6">
        <v>55</v>
      </c>
      <c r="I62" s="43">
        <v>4.4349999999999997E-3</v>
      </c>
      <c r="J62" s="43">
        <v>4.4250000000000001E-3</v>
      </c>
      <c r="K62" s="44">
        <v>94911.7</v>
      </c>
      <c r="L62" s="44">
        <v>420</v>
      </c>
      <c r="M62" s="48">
        <v>26.97</v>
      </c>
    </row>
    <row r="63" spans="1:13">
      <c r="A63" s="6">
        <v>56</v>
      </c>
      <c r="B63" s="43">
        <v>7.7970000000000001E-3</v>
      </c>
      <c r="C63" s="43">
        <v>7.7669999999999996E-3</v>
      </c>
      <c r="D63" s="44">
        <v>91067.3</v>
      </c>
      <c r="E63" s="44">
        <v>707.3</v>
      </c>
      <c r="F63" s="48">
        <v>22.22</v>
      </c>
      <c r="G63" s="6" t="s">
        <v>9</v>
      </c>
      <c r="H63" s="6">
        <v>56</v>
      </c>
      <c r="I63" s="43">
        <v>4.6480000000000002E-3</v>
      </c>
      <c r="J63" s="43">
        <v>4.6369999999999996E-3</v>
      </c>
      <c r="K63" s="44">
        <v>94491.7</v>
      </c>
      <c r="L63" s="44">
        <v>438.2</v>
      </c>
      <c r="M63" s="48">
        <v>26.08</v>
      </c>
    </row>
    <row r="64" spans="1:13">
      <c r="A64" s="6">
        <v>57</v>
      </c>
      <c r="B64" s="43">
        <v>8.7010000000000004E-3</v>
      </c>
      <c r="C64" s="43">
        <v>8.6630000000000006E-3</v>
      </c>
      <c r="D64" s="44">
        <v>90360</v>
      </c>
      <c r="E64" s="44">
        <v>782.8</v>
      </c>
      <c r="F64" s="48">
        <v>21.39</v>
      </c>
      <c r="G64" s="6" t="s">
        <v>9</v>
      </c>
      <c r="H64" s="6">
        <v>57</v>
      </c>
      <c r="I64" s="43">
        <v>5.4089999999999997E-3</v>
      </c>
      <c r="J64" s="43">
        <v>5.3940000000000004E-3</v>
      </c>
      <c r="K64" s="44">
        <v>94053.5</v>
      </c>
      <c r="L64" s="44">
        <v>507.4</v>
      </c>
      <c r="M64" s="48">
        <v>25.2</v>
      </c>
    </row>
    <row r="65" spans="1:13">
      <c r="A65" s="6">
        <v>58</v>
      </c>
      <c r="B65" s="43">
        <v>9.9609999999999994E-3</v>
      </c>
      <c r="C65" s="43">
        <v>9.9120000000000007E-3</v>
      </c>
      <c r="D65" s="44">
        <v>89577.2</v>
      </c>
      <c r="E65" s="44">
        <v>887.9</v>
      </c>
      <c r="F65" s="48">
        <v>20.57</v>
      </c>
      <c r="G65" s="6" t="s">
        <v>9</v>
      </c>
      <c r="H65" s="6">
        <v>58</v>
      </c>
      <c r="I65" s="43">
        <v>5.849E-3</v>
      </c>
      <c r="J65" s="43">
        <v>5.8310000000000002E-3</v>
      </c>
      <c r="K65" s="44">
        <v>93546.2</v>
      </c>
      <c r="L65" s="44">
        <v>545.5</v>
      </c>
      <c r="M65" s="48">
        <v>24.34</v>
      </c>
    </row>
    <row r="66" spans="1:13">
      <c r="A66" s="6">
        <v>59</v>
      </c>
      <c r="B66" s="43">
        <v>1.0588E-2</v>
      </c>
      <c r="C66" s="43">
        <v>1.0532E-2</v>
      </c>
      <c r="D66" s="44">
        <v>88689.3</v>
      </c>
      <c r="E66" s="44">
        <v>934.1</v>
      </c>
      <c r="F66" s="48">
        <v>19.77</v>
      </c>
      <c r="G66" s="6" t="s">
        <v>9</v>
      </c>
      <c r="H66" s="6">
        <v>59</v>
      </c>
      <c r="I66" s="43">
        <v>6.4780000000000003E-3</v>
      </c>
      <c r="J66" s="43">
        <v>6.4570000000000001E-3</v>
      </c>
      <c r="K66" s="44">
        <v>93000.6</v>
      </c>
      <c r="L66" s="44">
        <v>600.5</v>
      </c>
      <c r="M66" s="48">
        <v>23.48</v>
      </c>
    </row>
    <row r="67" spans="1:13">
      <c r="A67" s="6">
        <v>60</v>
      </c>
      <c r="B67" s="43">
        <v>1.1616E-2</v>
      </c>
      <c r="C67" s="43">
        <v>1.1549E-2</v>
      </c>
      <c r="D67" s="44">
        <v>87755.199999999997</v>
      </c>
      <c r="E67" s="44">
        <v>1013.5</v>
      </c>
      <c r="F67" s="48">
        <v>18.98</v>
      </c>
      <c r="G67" s="6" t="s">
        <v>9</v>
      </c>
      <c r="H67" s="6">
        <v>60</v>
      </c>
      <c r="I67" s="43">
        <v>7.0850000000000002E-3</v>
      </c>
      <c r="J67" s="43">
        <v>7.0600000000000003E-3</v>
      </c>
      <c r="K67" s="44">
        <v>92400.1</v>
      </c>
      <c r="L67" s="44">
        <v>652.29999999999995</v>
      </c>
      <c r="M67" s="48">
        <v>22.63</v>
      </c>
    </row>
    <row r="68" spans="1:13">
      <c r="A68" s="6">
        <v>61</v>
      </c>
      <c r="B68" s="43">
        <v>1.3131E-2</v>
      </c>
      <c r="C68" s="43">
        <v>1.3044999999999999E-2</v>
      </c>
      <c r="D68" s="44">
        <v>86741.7</v>
      </c>
      <c r="E68" s="44">
        <v>1131.5999999999999</v>
      </c>
      <c r="F68" s="48">
        <v>18.190000000000001</v>
      </c>
      <c r="G68" s="6" t="s">
        <v>9</v>
      </c>
      <c r="H68" s="6">
        <v>61</v>
      </c>
      <c r="I68" s="43">
        <v>7.711E-3</v>
      </c>
      <c r="J68" s="43">
        <v>7.6810000000000003E-3</v>
      </c>
      <c r="K68" s="44">
        <v>91747.8</v>
      </c>
      <c r="L68" s="44">
        <v>704.7</v>
      </c>
      <c r="M68" s="48">
        <v>21.78</v>
      </c>
    </row>
    <row r="69" spans="1:13">
      <c r="A69" s="6">
        <v>62</v>
      </c>
      <c r="B69" s="43">
        <v>1.4574E-2</v>
      </c>
      <c r="C69" s="43">
        <v>1.4468E-2</v>
      </c>
      <c r="D69" s="44">
        <v>85610.2</v>
      </c>
      <c r="E69" s="44">
        <v>1238.5999999999999</v>
      </c>
      <c r="F69" s="48">
        <v>17.43</v>
      </c>
      <c r="G69" s="6" t="s">
        <v>9</v>
      </c>
      <c r="H69" s="6">
        <v>62</v>
      </c>
      <c r="I69" s="43">
        <v>8.7819999999999999E-3</v>
      </c>
      <c r="J69" s="43">
        <v>8.744E-3</v>
      </c>
      <c r="K69" s="44">
        <v>91043.1</v>
      </c>
      <c r="L69" s="44">
        <v>796</v>
      </c>
      <c r="M69" s="48">
        <v>20.95</v>
      </c>
    </row>
    <row r="70" spans="1:13">
      <c r="A70" s="6">
        <v>63</v>
      </c>
      <c r="B70" s="43">
        <v>1.6093E-2</v>
      </c>
      <c r="C70" s="43">
        <v>1.5965E-2</v>
      </c>
      <c r="D70" s="44">
        <v>84371.5</v>
      </c>
      <c r="E70" s="44">
        <v>1347</v>
      </c>
      <c r="F70" s="48">
        <v>16.68</v>
      </c>
      <c r="G70" s="6" t="s">
        <v>9</v>
      </c>
      <c r="H70" s="6">
        <v>63</v>
      </c>
      <c r="I70" s="43">
        <v>9.2829999999999996E-3</v>
      </c>
      <c r="J70" s="43">
        <v>9.2399999999999999E-3</v>
      </c>
      <c r="K70" s="44">
        <v>90247</v>
      </c>
      <c r="L70" s="44">
        <v>833.9</v>
      </c>
      <c r="M70" s="48">
        <v>20.13</v>
      </c>
    </row>
    <row r="71" spans="1:13">
      <c r="A71" s="6">
        <v>64</v>
      </c>
      <c r="B71" s="43">
        <v>1.8246999999999999E-2</v>
      </c>
      <c r="C71" s="43">
        <v>1.8082000000000001E-2</v>
      </c>
      <c r="D71" s="44">
        <v>83024.600000000006</v>
      </c>
      <c r="E71" s="44">
        <v>1501.2</v>
      </c>
      <c r="F71" s="48">
        <v>15.94</v>
      </c>
      <c r="G71" s="6" t="s">
        <v>9</v>
      </c>
      <c r="H71" s="6">
        <v>64</v>
      </c>
      <c r="I71" s="43">
        <v>1.0715000000000001E-2</v>
      </c>
      <c r="J71" s="43">
        <v>1.0658000000000001E-2</v>
      </c>
      <c r="K71" s="44">
        <v>89413.1</v>
      </c>
      <c r="L71" s="44">
        <v>953</v>
      </c>
      <c r="M71" s="48">
        <v>19.309999999999999</v>
      </c>
    </row>
    <row r="72" spans="1:13">
      <c r="A72" s="6">
        <v>65</v>
      </c>
      <c r="B72" s="43">
        <v>2.0072E-2</v>
      </c>
      <c r="C72" s="43">
        <v>1.9872000000000001E-2</v>
      </c>
      <c r="D72" s="44">
        <v>81523.3</v>
      </c>
      <c r="E72" s="44">
        <v>1620.1</v>
      </c>
      <c r="F72" s="48">
        <v>15.22</v>
      </c>
      <c r="G72" s="6" t="s">
        <v>9</v>
      </c>
      <c r="H72" s="6">
        <v>65</v>
      </c>
      <c r="I72" s="43">
        <v>1.1610000000000001E-2</v>
      </c>
      <c r="J72" s="43">
        <v>1.1542999999999999E-2</v>
      </c>
      <c r="K72" s="44">
        <v>88460.1</v>
      </c>
      <c r="L72" s="44">
        <v>1021.1</v>
      </c>
      <c r="M72" s="48">
        <v>18.510000000000002</v>
      </c>
    </row>
    <row r="73" spans="1:13">
      <c r="A73" s="6">
        <v>66</v>
      </c>
      <c r="B73" s="43">
        <v>2.2290000000000001E-2</v>
      </c>
      <c r="C73" s="43">
        <v>2.2044999999999999E-2</v>
      </c>
      <c r="D73" s="44">
        <v>79903.3</v>
      </c>
      <c r="E73" s="44">
        <v>1761.4</v>
      </c>
      <c r="F73" s="48">
        <v>14.52</v>
      </c>
      <c r="G73" s="6" t="s">
        <v>9</v>
      </c>
      <c r="H73" s="6">
        <v>66</v>
      </c>
      <c r="I73" s="43">
        <v>1.3122E-2</v>
      </c>
      <c r="J73" s="43">
        <v>1.3036000000000001E-2</v>
      </c>
      <c r="K73" s="44">
        <v>87439.1</v>
      </c>
      <c r="L73" s="44">
        <v>1139.9000000000001</v>
      </c>
      <c r="M73" s="48">
        <v>17.72</v>
      </c>
    </row>
    <row r="74" spans="1:13">
      <c r="A74" s="6">
        <v>67</v>
      </c>
      <c r="B74" s="43">
        <v>2.4972999999999999E-2</v>
      </c>
      <c r="C74" s="43">
        <v>2.4664999999999999E-2</v>
      </c>
      <c r="D74" s="44">
        <v>78141.899999999994</v>
      </c>
      <c r="E74" s="44">
        <v>1927.4</v>
      </c>
      <c r="F74" s="48">
        <v>13.84</v>
      </c>
      <c r="G74" s="6" t="s">
        <v>9</v>
      </c>
      <c r="H74" s="6">
        <v>67</v>
      </c>
      <c r="I74" s="43">
        <v>1.4839E-2</v>
      </c>
      <c r="J74" s="43">
        <v>1.473E-2</v>
      </c>
      <c r="K74" s="44">
        <v>86299.199999999997</v>
      </c>
      <c r="L74" s="44">
        <v>1271.2</v>
      </c>
      <c r="M74" s="48">
        <v>16.95</v>
      </c>
    </row>
    <row r="75" spans="1:13">
      <c r="A75" s="6">
        <v>68</v>
      </c>
      <c r="B75" s="43">
        <v>2.7344E-2</v>
      </c>
      <c r="C75" s="43">
        <v>2.6974999999999999E-2</v>
      </c>
      <c r="D75" s="44">
        <v>76214.5</v>
      </c>
      <c r="E75" s="44">
        <v>2055.9</v>
      </c>
      <c r="F75" s="48">
        <v>13.17</v>
      </c>
      <c r="G75" s="6" t="s">
        <v>9</v>
      </c>
      <c r="H75" s="6">
        <v>68</v>
      </c>
      <c r="I75" s="43">
        <v>1.5945000000000001E-2</v>
      </c>
      <c r="J75" s="43">
        <v>1.5819E-2</v>
      </c>
      <c r="K75" s="44">
        <v>85028</v>
      </c>
      <c r="L75" s="44">
        <v>1345</v>
      </c>
      <c r="M75" s="48">
        <v>16.2</v>
      </c>
    </row>
    <row r="76" spans="1:13">
      <c r="A76" s="6">
        <v>69</v>
      </c>
      <c r="B76" s="43">
        <v>3.0502000000000001E-2</v>
      </c>
      <c r="C76" s="43">
        <v>3.0044000000000001E-2</v>
      </c>
      <c r="D76" s="44">
        <v>74158.600000000006</v>
      </c>
      <c r="E76" s="44">
        <v>2228</v>
      </c>
      <c r="F76" s="48">
        <v>12.53</v>
      </c>
      <c r="G76" s="6" t="s">
        <v>9</v>
      </c>
      <c r="H76" s="6">
        <v>69</v>
      </c>
      <c r="I76" s="43">
        <v>1.8558000000000002E-2</v>
      </c>
      <c r="J76" s="43">
        <v>1.8387000000000001E-2</v>
      </c>
      <c r="K76" s="44">
        <v>83683</v>
      </c>
      <c r="L76" s="44">
        <v>1538.7</v>
      </c>
      <c r="M76" s="48">
        <v>15.45</v>
      </c>
    </row>
    <row r="77" spans="1:13">
      <c r="A77" s="6">
        <v>70</v>
      </c>
      <c r="B77" s="43">
        <v>3.4736999999999997E-2</v>
      </c>
      <c r="C77" s="43">
        <v>3.4144000000000001E-2</v>
      </c>
      <c r="D77" s="44">
        <v>71930.600000000006</v>
      </c>
      <c r="E77" s="44">
        <v>2456</v>
      </c>
      <c r="F77" s="48">
        <v>11.9</v>
      </c>
      <c r="G77" s="6" t="s">
        <v>9</v>
      </c>
      <c r="H77" s="6">
        <v>70</v>
      </c>
      <c r="I77" s="43">
        <v>2.0712000000000001E-2</v>
      </c>
      <c r="J77" s="43">
        <v>2.0500000000000001E-2</v>
      </c>
      <c r="K77" s="44">
        <v>82144.3</v>
      </c>
      <c r="L77" s="44">
        <v>1683.9</v>
      </c>
      <c r="M77" s="48">
        <v>14.73</v>
      </c>
    </row>
    <row r="78" spans="1:13">
      <c r="A78" s="6">
        <v>71</v>
      </c>
      <c r="B78" s="43">
        <v>3.7837000000000003E-2</v>
      </c>
      <c r="C78" s="43">
        <v>3.7135000000000001E-2</v>
      </c>
      <c r="D78" s="44">
        <v>69474.600000000006</v>
      </c>
      <c r="E78" s="44">
        <v>2579.9</v>
      </c>
      <c r="F78" s="48">
        <v>11.3</v>
      </c>
      <c r="G78" s="6" t="s">
        <v>9</v>
      </c>
      <c r="H78" s="6">
        <v>71</v>
      </c>
      <c r="I78" s="43">
        <v>2.3074000000000001E-2</v>
      </c>
      <c r="J78" s="43">
        <v>2.2811000000000001E-2</v>
      </c>
      <c r="K78" s="44">
        <v>80460.399999999994</v>
      </c>
      <c r="L78" s="44">
        <v>1835.4</v>
      </c>
      <c r="M78" s="48">
        <v>14.03</v>
      </c>
    </row>
    <row r="79" spans="1:13">
      <c r="A79" s="6">
        <v>72</v>
      </c>
      <c r="B79" s="43">
        <v>4.2390999999999998E-2</v>
      </c>
      <c r="C79" s="43">
        <v>4.1510999999999999E-2</v>
      </c>
      <c r="D79" s="44">
        <v>66894.7</v>
      </c>
      <c r="E79" s="44">
        <v>2776.8</v>
      </c>
      <c r="F79" s="48">
        <v>10.72</v>
      </c>
      <c r="G79" s="6" t="s">
        <v>9</v>
      </c>
      <c r="H79" s="6">
        <v>72</v>
      </c>
      <c r="I79" s="43">
        <v>2.5763000000000001E-2</v>
      </c>
      <c r="J79" s="43">
        <v>2.5436E-2</v>
      </c>
      <c r="K79" s="44">
        <v>78625</v>
      </c>
      <c r="L79" s="44">
        <v>1999.9</v>
      </c>
      <c r="M79" s="48">
        <v>13.34</v>
      </c>
    </row>
    <row r="80" spans="1:13">
      <c r="A80" s="6">
        <v>73</v>
      </c>
      <c r="B80" s="43">
        <v>4.6313E-2</v>
      </c>
      <c r="C80" s="43">
        <v>4.5265E-2</v>
      </c>
      <c r="D80" s="44">
        <v>64117.8</v>
      </c>
      <c r="E80" s="44">
        <v>2902.3</v>
      </c>
      <c r="F80" s="48">
        <v>10.16</v>
      </c>
      <c r="G80" s="6" t="s">
        <v>9</v>
      </c>
      <c r="H80" s="6">
        <v>73</v>
      </c>
      <c r="I80" s="43">
        <v>2.8472999999999998E-2</v>
      </c>
      <c r="J80" s="43">
        <v>2.8073000000000001E-2</v>
      </c>
      <c r="K80" s="44">
        <v>76625.100000000006</v>
      </c>
      <c r="L80" s="44">
        <v>2151.1</v>
      </c>
      <c r="M80" s="48">
        <v>12.68</v>
      </c>
    </row>
    <row r="81" spans="1:13">
      <c r="A81" s="6">
        <v>74</v>
      </c>
      <c r="B81" s="43">
        <v>5.2323000000000001E-2</v>
      </c>
      <c r="C81" s="43">
        <v>5.0989E-2</v>
      </c>
      <c r="D81" s="44">
        <v>61215.6</v>
      </c>
      <c r="E81" s="44">
        <v>3121.3</v>
      </c>
      <c r="F81" s="48">
        <v>9.6199999999999992</v>
      </c>
      <c r="G81" s="6" t="s">
        <v>9</v>
      </c>
      <c r="H81" s="6">
        <v>74</v>
      </c>
      <c r="I81" s="43">
        <v>3.1312E-2</v>
      </c>
      <c r="J81" s="43">
        <v>3.0828999999999999E-2</v>
      </c>
      <c r="K81" s="44">
        <v>74474</v>
      </c>
      <c r="L81" s="44">
        <v>2296</v>
      </c>
      <c r="M81" s="48">
        <v>12.03</v>
      </c>
    </row>
    <row r="82" spans="1:13">
      <c r="A82" s="6">
        <v>75</v>
      </c>
      <c r="B82" s="43">
        <v>5.6032999999999999E-2</v>
      </c>
      <c r="C82" s="43">
        <v>5.4505999999999999E-2</v>
      </c>
      <c r="D82" s="44">
        <v>58094.3</v>
      </c>
      <c r="E82" s="44">
        <v>3166.5</v>
      </c>
      <c r="F82" s="48">
        <v>9.11</v>
      </c>
      <c r="G82" s="6" t="s">
        <v>9</v>
      </c>
      <c r="H82" s="6">
        <v>75</v>
      </c>
      <c r="I82" s="43">
        <v>3.3639000000000002E-2</v>
      </c>
      <c r="J82" s="43">
        <v>3.3083000000000001E-2</v>
      </c>
      <c r="K82" s="44">
        <v>72178.100000000006</v>
      </c>
      <c r="L82" s="44">
        <v>2387.9</v>
      </c>
      <c r="M82" s="48">
        <v>11.4</v>
      </c>
    </row>
    <row r="83" spans="1:13">
      <c r="A83" s="6">
        <v>76</v>
      </c>
      <c r="B83" s="43">
        <v>6.2045000000000003E-2</v>
      </c>
      <c r="C83" s="43">
        <v>6.0178000000000002E-2</v>
      </c>
      <c r="D83" s="44">
        <v>54927.8</v>
      </c>
      <c r="E83" s="44">
        <v>3305.4</v>
      </c>
      <c r="F83" s="48">
        <v>8.61</v>
      </c>
      <c r="G83" s="6" t="s">
        <v>9</v>
      </c>
      <c r="H83" s="6">
        <v>76</v>
      </c>
      <c r="I83" s="43">
        <v>3.8288999999999997E-2</v>
      </c>
      <c r="J83" s="43">
        <v>3.7569999999999999E-2</v>
      </c>
      <c r="K83" s="44">
        <v>69790.2</v>
      </c>
      <c r="L83" s="44">
        <v>2622</v>
      </c>
      <c r="M83" s="48">
        <v>10.77</v>
      </c>
    </row>
    <row r="84" spans="1:13">
      <c r="A84" s="6">
        <v>77</v>
      </c>
      <c r="B84" s="43">
        <v>6.7543000000000006E-2</v>
      </c>
      <c r="C84" s="43">
        <v>6.5337000000000006E-2</v>
      </c>
      <c r="D84" s="44">
        <v>51622.3</v>
      </c>
      <c r="E84" s="44">
        <v>3372.8</v>
      </c>
      <c r="F84" s="48">
        <v>8.1199999999999992</v>
      </c>
      <c r="G84" s="6" t="s">
        <v>9</v>
      </c>
      <c r="H84" s="6">
        <v>77</v>
      </c>
      <c r="I84" s="43">
        <v>4.1942E-2</v>
      </c>
      <c r="J84" s="43">
        <v>4.1079999999999998E-2</v>
      </c>
      <c r="K84" s="44">
        <v>67168.2</v>
      </c>
      <c r="L84" s="44">
        <v>2759.3</v>
      </c>
      <c r="M84" s="48">
        <v>10.17</v>
      </c>
    </row>
    <row r="85" spans="1:13">
      <c r="A85" s="6">
        <v>78</v>
      </c>
      <c r="B85" s="43">
        <v>7.2886000000000006E-2</v>
      </c>
      <c r="C85" s="43">
        <v>7.0322999999999997E-2</v>
      </c>
      <c r="D85" s="44">
        <v>48249.5</v>
      </c>
      <c r="E85" s="44">
        <v>3393</v>
      </c>
      <c r="F85" s="48">
        <v>7.66</v>
      </c>
      <c r="G85" s="6" t="s">
        <v>9</v>
      </c>
      <c r="H85" s="6">
        <v>78</v>
      </c>
      <c r="I85" s="43">
        <v>4.5769999999999998E-2</v>
      </c>
      <c r="J85" s="43">
        <v>4.4746000000000001E-2</v>
      </c>
      <c r="K85" s="44">
        <v>64408.9</v>
      </c>
      <c r="L85" s="44">
        <v>2882</v>
      </c>
      <c r="M85" s="48">
        <v>9.59</v>
      </c>
    </row>
    <row r="86" spans="1:13">
      <c r="A86" s="6">
        <v>79</v>
      </c>
      <c r="B86" s="43">
        <v>8.1189999999999998E-2</v>
      </c>
      <c r="C86" s="43">
        <v>7.8022999999999995E-2</v>
      </c>
      <c r="D86" s="44">
        <v>44856.5</v>
      </c>
      <c r="E86" s="44">
        <v>3499.8</v>
      </c>
      <c r="F86" s="48">
        <v>7.2</v>
      </c>
      <c r="G86" s="6" t="s">
        <v>9</v>
      </c>
      <c r="H86" s="6">
        <v>79</v>
      </c>
      <c r="I86" s="43">
        <v>5.0603000000000002E-2</v>
      </c>
      <c r="J86" s="43">
        <v>4.9355000000000003E-2</v>
      </c>
      <c r="K86" s="44">
        <v>61526.9</v>
      </c>
      <c r="L86" s="44">
        <v>3036.6</v>
      </c>
      <c r="M86" s="48">
        <v>9.01</v>
      </c>
    </row>
    <row r="87" spans="1:13">
      <c r="A87" s="6">
        <v>80</v>
      </c>
      <c r="B87" s="43">
        <v>9.1495000000000007E-2</v>
      </c>
      <c r="C87" s="43">
        <v>8.7492E-2</v>
      </c>
      <c r="D87" s="44">
        <v>41356.6</v>
      </c>
      <c r="E87" s="44">
        <v>3618.4</v>
      </c>
      <c r="F87" s="48">
        <v>6.77</v>
      </c>
      <c r="G87" s="6" t="s">
        <v>9</v>
      </c>
      <c r="H87" s="6">
        <v>80</v>
      </c>
      <c r="I87" s="43">
        <v>5.8370999999999999E-2</v>
      </c>
      <c r="J87" s="43">
        <v>5.6716000000000003E-2</v>
      </c>
      <c r="K87" s="44">
        <v>58490.2</v>
      </c>
      <c r="L87" s="44">
        <v>3317.3</v>
      </c>
      <c r="M87" s="48">
        <v>8.4499999999999993</v>
      </c>
    </row>
    <row r="88" spans="1:13">
      <c r="A88" s="6">
        <v>81</v>
      </c>
      <c r="B88" s="43">
        <v>9.8266999999999993E-2</v>
      </c>
      <c r="C88" s="43">
        <v>9.3664999999999998E-2</v>
      </c>
      <c r="D88" s="44">
        <v>37738.199999999997</v>
      </c>
      <c r="E88" s="44">
        <v>3534.8</v>
      </c>
      <c r="F88" s="48">
        <v>6.37</v>
      </c>
      <c r="G88" s="6" t="s">
        <v>9</v>
      </c>
      <c r="H88" s="6">
        <v>81</v>
      </c>
      <c r="I88" s="43">
        <v>6.4510999999999999E-2</v>
      </c>
      <c r="J88" s="43">
        <v>6.2495000000000002E-2</v>
      </c>
      <c r="K88" s="44">
        <v>55172.9</v>
      </c>
      <c r="L88" s="44">
        <v>3448.1</v>
      </c>
      <c r="M88" s="48">
        <v>7.93</v>
      </c>
    </row>
    <row r="89" spans="1:13">
      <c r="A89" s="6">
        <v>82</v>
      </c>
      <c r="B89" s="43">
        <v>0.109593</v>
      </c>
      <c r="C89" s="43">
        <v>0.10389900000000001</v>
      </c>
      <c r="D89" s="44">
        <v>34203.5</v>
      </c>
      <c r="E89" s="44">
        <v>3553.7</v>
      </c>
      <c r="F89" s="48">
        <v>5.97</v>
      </c>
      <c r="G89" s="6" t="s">
        <v>9</v>
      </c>
      <c r="H89" s="6">
        <v>82</v>
      </c>
      <c r="I89" s="43">
        <v>7.2801000000000005E-2</v>
      </c>
      <c r="J89" s="43">
        <v>7.0244000000000001E-2</v>
      </c>
      <c r="K89" s="44">
        <v>51724.9</v>
      </c>
      <c r="L89" s="44">
        <v>3633.4</v>
      </c>
      <c r="M89" s="48">
        <v>7.43</v>
      </c>
    </row>
    <row r="90" spans="1:13">
      <c r="A90" s="6">
        <v>83</v>
      </c>
      <c r="B90" s="43">
        <v>0.121854</v>
      </c>
      <c r="C90" s="43">
        <v>0.114856</v>
      </c>
      <c r="D90" s="44">
        <v>30649.8</v>
      </c>
      <c r="E90" s="44">
        <v>3520.3</v>
      </c>
      <c r="F90" s="48">
        <v>5.61</v>
      </c>
      <c r="G90" s="6" t="s">
        <v>9</v>
      </c>
      <c r="H90" s="6">
        <v>83</v>
      </c>
      <c r="I90" s="43">
        <v>8.054E-2</v>
      </c>
      <c r="J90" s="43">
        <v>7.7422000000000005E-2</v>
      </c>
      <c r="K90" s="44">
        <v>48091.5</v>
      </c>
      <c r="L90" s="44">
        <v>3723.3</v>
      </c>
      <c r="M90" s="48">
        <v>6.95</v>
      </c>
    </row>
    <row r="91" spans="1:13">
      <c r="A91" s="6">
        <v>84</v>
      </c>
      <c r="B91" s="43">
        <v>0.13273199999999999</v>
      </c>
      <c r="C91" s="43">
        <v>0.124471</v>
      </c>
      <c r="D91" s="44">
        <v>27129.5</v>
      </c>
      <c r="E91" s="44">
        <v>3376.8</v>
      </c>
      <c r="F91" s="48">
        <v>5.27</v>
      </c>
      <c r="G91" s="6" t="s">
        <v>9</v>
      </c>
      <c r="H91" s="6">
        <v>84</v>
      </c>
      <c r="I91" s="43">
        <v>9.0360999999999997E-2</v>
      </c>
      <c r="J91" s="43">
        <v>8.6455000000000004E-2</v>
      </c>
      <c r="K91" s="44">
        <v>44368.2</v>
      </c>
      <c r="L91" s="44">
        <v>3835.9</v>
      </c>
      <c r="M91" s="48">
        <v>6.49</v>
      </c>
    </row>
    <row r="92" spans="1:13">
      <c r="A92" s="6">
        <v>85</v>
      </c>
      <c r="B92" s="43">
        <v>0.145343</v>
      </c>
      <c r="C92" s="43">
        <v>0.13549700000000001</v>
      </c>
      <c r="D92" s="44">
        <v>23752.6</v>
      </c>
      <c r="E92" s="44">
        <v>3218.4</v>
      </c>
      <c r="F92" s="48">
        <v>4.95</v>
      </c>
      <c r="G92" s="6" t="s">
        <v>9</v>
      </c>
      <c r="H92" s="6">
        <v>85</v>
      </c>
      <c r="I92" s="43">
        <v>9.8316000000000001E-2</v>
      </c>
      <c r="J92" s="43">
        <v>9.3710000000000002E-2</v>
      </c>
      <c r="K92" s="44">
        <v>40532.300000000003</v>
      </c>
      <c r="L92" s="44">
        <v>3798.3</v>
      </c>
      <c r="M92" s="48">
        <v>6.06</v>
      </c>
    </row>
    <row r="93" spans="1:13">
      <c r="A93" s="6">
        <v>86</v>
      </c>
      <c r="B93" s="43">
        <v>0.15828900000000001</v>
      </c>
      <c r="C93" s="43">
        <v>0.14668</v>
      </c>
      <c r="D93" s="44">
        <v>20534.2</v>
      </c>
      <c r="E93" s="44">
        <v>3012</v>
      </c>
      <c r="F93" s="48">
        <v>4.6399999999999997</v>
      </c>
      <c r="G93" s="6" t="s">
        <v>9</v>
      </c>
      <c r="H93" s="6">
        <v>86</v>
      </c>
      <c r="I93" s="43">
        <v>0.112959</v>
      </c>
      <c r="J93" s="43">
        <v>0.10692</v>
      </c>
      <c r="K93" s="44">
        <v>36734</v>
      </c>
      <c r="L93" s="44">
        <v>3927.6</v>
      </c>
      <c r="M93" s="48">
        <v>5.63</v>
      </c>
    </row>
    <row r="94" spans="1:13">
      <c r="A94" s="6">
        <v>87</v>
      </c>
      <c r="B94" s="43">
        <v>0.17526</v>
      </c>
      <c r="C94" s="43">
        <v>0.161139</v>
      </c>
      <c r="D94" s="44">
        <v>17522.3</v>
      </c>
      <c r="E94" s="44">
        <v>2823.5</v>
      </c>
      <c r="F94" s="48">
        <v>4.3600000000000003</v>
      </c>
      <c r="G94" s="6" t="s">
        <v>9</v>
      </c>
      <c r="H94" s="6">
        <v>87</v>
      </c>
      <c r="I94" s="43">
        <v>0.124755</v>
      </c>
      <c r="J94" s="43">
        <v>0.11743000000000001</v>
      </c>
      <c r="K94" s="44">
        <v>32806.400000000001</v>
      </c>
      <c r="L94" s="44">
        <v>3852.4</v>
      </c>
      <c r="M94" s="48">
        <v>5.25</v>
      </c>
    </row>
    <row r="95" spans="1:13">
      <c r="A95" s="6">
        <v>88</v>
      </c>
      <c r="B95" s="43">
        <v>0.18698999999999999</v>
      </c>
      <c r="C95" s="43">
        <v>0.17100199999999999</v>
      </c>
      <c r="D95" s="44">
        <v>14698.7</v>
      </c>
      <c r="E95" s="44">
        <v>2513.5</v>
      </c>
      <c r="F95" s="48">
        <v>4.0999999999999996</v>
      </c>
      <c r="G95" s="6" t="s">
        <v>9</v>
      </c>
      <c r="H95" s="6">
        <v>88</v>
      </c>
      <c r="I95" s="43">
        <v>0.14041200000000001</v>
      </c>
      <c r="J95" s="43">
        <v>0.13120100000000001</v>
      </c>
      <c r="K95" s="44">
        <v>28954</v>
      </c>
      <c r="L95" s="44">
        <v>3798.8</v>
      </c>
      <c r="M95" s="48">
        <v>4.88</v>
      </c>
    </row>
    <row r="96" spans="1:13">
      <c r="A96" s="6">
        <v>89</v>
      </c>
      <c r="B96" s="43">
        <v>0.209288</v>
      </c>
      <c r="C96" s="43">
        <v>0.18946199999999999</v>
      </c>
      <c r="D96" s="44">
        <v>12185.2</v>
      </c>
      <c r="E96" s="44">
        <v>2308.6</v>
      </c>
      <c r="F96" s="48">
        <v>3.84</v>
      </c>
      <c r="G96" s="6" t="s">
        <v>9</v>
      </c>
      <c r="H96" s="6">
        <v>89</v>
      </c>
      <c r="I96" s="43">
        <v>0.155914</v>
      </c>
      <c r="J96" s="43">
        <v>0.14463799999999999</v>
      </c>
      <c r="K96" s="44">
        <v>25155.200000000001</v>
      </c>
      <c r="L96" s="44">
        <v>3638.4</v>
      </c>
      <c r="M96" s="48">
        <v>4.54</v>
      </c>
    </row>
    <row r="97" spans="1:13">
      <c r="A97" s="6">
        <v>90</v>
      </c>
      <c r="B97" s="43">
        <v>0.22067700000000001</v>
      </c>
      <c r="C97" s="43">
        <v>0.19874700000000001</v>
      </c>
      <c r="D97" s="44">
        <v>9876.6</v>
      </c>
      <c r="E97" s="44">
        <v>1962.9</v>
      </c>
      <c r="F97" s="48">
        <v>3.62</v>
      </c>
      <c r="G97" s="6" t="s">
        <v>9</v>
      </c>
      <c r="H97" s="6">
        <v>90</v>
      </c>
      <c r="I97" s="43">
        <v>0.16900299999999999</v>
      </c>
      <c r="J97" s="43">
        <v>0.155835</v>
      </c>
      <c r="K97" s="44">
        <v>21516.799999999999</v>
      </c>
      <c r="L97" s="44">
        <v>3353.1</v>
      </c>
      <c r="M97" s="48">
        <v>4.2300000000000004</v>
      </c>
    </row>
    <row r="98" spans="1:13">
      <c r="A98" s="6">
        <v>91</v>
      </c>
      <c r="B98" s="43">
        <v>0.238594</v>
      </c>
      <c r="C98" s="43">
        <v>0.21316399999999999</v>
      </c>
      <c r="D98" s="44">
        <v>7913.6</v>
      </c>
      <c r="E98" s="44">
        <v>1686.9</v>
      </c>
      <c r="F98" s="48">
        <v>3.39</v>
      </c>
      <c r="G98" s="6" t="s">
        <v>9</v>
      </c>
      <c r="H98" s="6">
        <v>91</v>
      </c>
      <c r="I98" s="43">
        <v>0.18954199999999999</v>
      </c>
      <c r="J98" s="43">
        <v>0.17313400000000001</v>
      </c>
      <c r="K98" s="44">
        <v>18163.7</v>
      </c>
      <c r="L98" s="44">
        <v>3144.8</v>
      </c>
      <c r="M98" s="48">
        <v>3.91</v>
      </c>
    </row>
    <row r="99" spans="1:13">
      <c r="A99" s="6">
        <v>92</v>
      </c>
      <c r="B99" s="43">
        <v>0.26113999999999998</v>
      </c>
      <c r="C99" s="43">
        <v>0.23098099999999999</v>
      </c>
      <c r="D99" s="44">
        <v>6226.7</v>
      </c>
      <c r="E99" s="44">
        <v>1438.3</v>
      </c>
      <c r="F99" s="48">
        <v>3.18</v>
      </c>
      <c r="G99" s="6" t="s">
        <v>9</v>
      </c>
      <c r="H99" s="6">
        <v>92</v>
      </c>
      <c r="I99" s="43">
        <v>0.213503</v>
      </c>
      <c r="J99" s="43">
        <v>0.19291</v>
      </c>
      <c r="K99" s="44">
        <v>15019</v>
      </c>
      <c r="L99" s="44">
        <v>2897.3</v>
      </c>
      <c r="M99" s="48">
        <v>3.63</v>
      </c>
    </row>
    <row r="100" spans="1:13">
      <c r="A100" s="6">
        <v>93</v>
      </c>
      <c r="B100" s="43">
        <v>0.28251399999999999</v>
      </c>
      <c r="C100" s="43">
        <v>0.24754599999999999</v>
      </c>
      <c r="D100" s="44">
        <v>4788.5</v>
      </c>
      <c r="E100" s="44">
        <v>1185.4000000000001</v>
      </c>
      <c r="F100" s="48">
        <v>2.98</v>
      </c>
      <c r="G100" s="6" t="s">
        <v>9</v>
      </c>
      <c r="H100" s="6">
        <v>93</v>
      </c>
      <c r="I100" s="43">
        <v>0.23705799999999999</v>
      </c>
      <c r="J100" s="43">
        <v>0.21193699999999999</v>
      </c>
      <c r="K100" s="44">
        <v>12121.7</v>
      </c>
      <c r="L100" s="44">
        <v>2569</v>
      </c>
      <c r="M100" s="48">
        <v>3.37</v>
      </c>
    </row>
    <row r="101" spans="1:13">
      <c r="A101" s="6">
        <v>94</v>
      </c>
      <c r="B101" s="43">
        <v>0.305149</v>
      </c>
      <c r="C101" s="43">
        <v>0.26475399999999999</v>
      </c>
      <c r="D101" s="44">
        <v>3603.1</v>
      </c>
      <c r="E101" s="44">
        <v>953.9</v>
      </c>
      <c r="F101" s="48">
        <v>2.8</v>
      </c>
      <c r="G101" s="6" t="s">
        <v>9</v>
      </c>
      <c r="H101" s="6">
        <v>94</v>
      </c>
      <c r="I101" s="43">
        <v>0.260741</v>
      </c>
      <c r="J101" s="43">
        <v>0.23066900000000001</v>
      </c>
      <c r="K101" s="44">
        <v>9552.6</v>
      </c>
      <c r="L101" s="44">
        <v>2203.5</v>
      </c>
      <c r="M101" s="48">
        <v>3.15</v>
      </c>
    </row>
    <row r="102" spans="1:13">
      <c r="A102" s="6">
        <v>95</v>
      </c>
      <c r="B102" s="43">
        <v>0.33598899999999998</v>
      </c>
      <c r="C102" s="43">
        <v>0.287663</v>
      </c>
      <c r="D102" s="44">
        <v>2649.2</v>
      </c>
      <c r="E102" s="44">
        <v>762.1</v>
      </c>
      <c r="F102" s="48">
        <v>2.63</v>
      </c>
      <c r="G102" s="6" t="s">
        <v>9</v>
      </c>
      <c r="H102" s="6">
        <v>95</v>
      </c>
      <c r="I102" s="43">
        <v>0.28009299999999998</v>
      </c>
      <c r="J102" s="43">
        <v>0.24568499999999999</v>
      </c>
      <c r="K102" s="44">
        <v>7349.1</v>
      </c>
      <c r="L102" s="44">
        <v>1805.6</v>
      </c>
      <c r="M102" s="48">
        <v>2.94</v>
      </c>
    </row>
    <row r="103" spans="1:13">
      <c r="A103" s="6">
        <v>96</v>
      </c>
      <c r="B103" s="43">
        <v>0.34342200000000001</v>
      </c>
      <c r="C103" s="43">
        <v>0.29309400000000002</v>
      </c>
      <c r="D103" s="44">
        <v>1887.1</v>
      </c>
      <c r="E103" s="44">
        <v>553.1</v>
      </c>
      <c r="F103" s="48">
        <v>2.4900000000000002</v>
      </c>
      <c r="G103" s="6" t="s">
        <v>9</v>
      </c>
      <c r="H103" s="6">
        <v>96</v>
      </c>
      <c r="I103" s="43">
        <v>0.30546699999999999</v>
      </c>
      <c r="J103" s="43">
        <v>0.26499400000000001</v>
      </c>
      <c r="K103" s="44">
        <v>5543.6</v>
      </c>
      <c r="L103" s="44">
        <v>1469</v>
      </c>
      <c r="M103" s="48">
        <v>2.74</v>
      </c>
    </row>
    <row r="104" spans="1:13">
      <c r="A104" s="6">
        <v>97</v>
      </c>
      <c r="B104" s="43">
        <v>0.38223099999999999</v>
      </c>
      <c r="C104" s="43">
        <v>0.32090200000000002</v>
      </c>
      <c r="D104" s="44">
        <v>1334</v>
      </c>
      <c r="E104" s="44">
        <v>428.1</v>
      </c>
      <c r="F104" s="48">
        <v>2.31</v>
      </c>
      <c r="G104" s="6" t="s">
        <v>9</v>
      </c>
      <c r="H104" s="6">
        <v>97</v>
      </c>
      <c r="I104" s="43">
        <v>0.34506999999999999</v>
      </c>
      <c r="J104" s="43">
        <v>0.294294</v>
      </c>
      <c r="K104" s="44">
        <v>4074.6</v>
      </c>
      <c r="L104" s="44">
        <v>1199.0999999999999</v>
      </c>
      <c r="M104" s="48">
        <v>2.54</v>
      </c>
    </row>
    <row r="105" spans="1:13">
      <c r="A105" s="6">
        <v>98</v>
      </c>
      <c r="B105" s="43">
        <v>0.393675</v>
      </c>
      <c r="C105" s="43">
        <v>0.32892900000000003</v>
      </c>
      <c r="D105" s="44">
        <v>905.9</v>
      </c>
      <c r="E105" s="44">
        <v>298</v>
      </c>
      <c r="F105" s="48">
        <v>2.16</v>
      </c>
      <c r="G105" s="6" t="s">
        <v>9</v>
      </c>
      <c r="H105" s="6">
        <v>98</v>
      </c>
      <c r="I105" s="43">
        <v>0.354408</v>
      </c>
      <c r="J105" s="43">
        <v>0.30105900000000002</v>
      </c>
      <c r="K105" s="44">
        <v>2875.4</v>
      </c>
      <c r="L105" s="44">
        <v>865.7</v>
      </c>
      <c r="M105" s="48">
        <v>2.4</v>
      </c>
    </row>
    <row r="106" spans="1:13">
      <c r="A106" s="6">
        <v>99</v>
      </c>
      <c r="B106" s="43">
        <v>0.46756199999999998</v>
      </c>
      <c r="C106" s="43">
        <v>0.37896600000000003</v>
      </c>
      <c r="D106" s="44">
        <v>607.9</v>
      </c>
      <c r="E106" s="44">
        <v>230.4</v>
      </c>
      <c r="F106" s="48">
        <v>1.98</v>
      </c>
      <c r="G106" s="6" t="s">
        <v>9</v>
      </c>
      <c r="H106" s="6">
        <v>99</v>
      </c>
      <c r="I106" s="43">
        <v>0.38865100000000002</v>
      </c>
      <c r="J106" s="43">
        <v>0.32541500000000001</v>
      </c>
      <c r="K106" s="44">
        <v>2009.8</v>
      </c>
      <c r="L106" s="44">
        <v>654</v>
      </c>
      <c r="M106" s="48">
        <v>2.21</v>
      </c>
    </row>
    <row r="107" spans="1:13">
      <c r="A107" s="6">
        <v>100</v>
      </c>
      <c r="B107" s="6">
        <v>0.47058800000000001</v>
      </c>
      <c r="C107" s="6">
        <v>0.38095200000000001</v>
      </c>
      <c r="D107" s="6">
        <v>377.5</v>
      </c>
      <c r="E107" s="6">
        <v>143.80000000000001</v>
      </c>
      <c r="F107" s="6">
        <v>1.88</v>
      </c>
      <c r="G107" s="6" t="s">
        <v>9</v>
      </c>
      <c r="H107" s="6">
        <v>100</v>
      </c>
      <c r="I107" s="6">
        <v>0.46343600000000001</v>
      </c>
      <c r="J107" s="6">
        <v>0.37625199999999998</v>
      </c>
      <c r="K107" s="6">
        <v>1355.8</v>
      </c>
      <c r="L107" s="6">
        <v>510.1</v>
      </c>
      <c r="M107" s="6">
        <v>2.04</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0.81640625" defaultRowHeight="15.5"/>
  <cols>
    <col min="1" max="16384" width="10.81640625" style="6"/>
  </cols>
  <sheetData>
    <row r="1" spans="1:13" s="2" customFormat="1" ht="31" customHeight="1">
      <c r="A1" s="26" t="s">
        <v>90</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6.5279999999999999E-3</v>
      </c>
      <c r="C7" s="43">
        <v>6.5069999999999998E-3</v>
      </c>
      <c r="D7" s="44">
        <v>100000</v>
      </c>
      <c r="E7" s="44">
        <v>650.70000000000005</v>
      </c>
      <c r="F7" s="48">
        <v>74.53</v>
      </c>
      <c r="G7" s="6" t="s">
        <v>9</v>
      </c>
      <c r="H7" s="6">
        <v>0</v>
      </c>
      <c r="I7" s="43">
        <v>5.2490000000000002E-3</v>
      </c>
      <c r="J7" s="43">
        <v>5.2350000000000001E-3</v>
      </c>
      <c r="K7" s="44">
        <v>100000</v>
      </c>
      <c r="L7" s="44">
        <v>523.5</v>
      </c>
      <c r="M7" s="48">
        <v>79.53</v>
      </c>
    </row>
    <row r="8" spans="1:13">
      <c r="A8" s="6">
        <v>1</v>
      </c>
      <c r="B8" s="43">
        <v>5.2400000000000005E-4</v>
      </c>
      <c r="C8" s="43">
        <v>5.2400000000000005E-4</v>
      </c>
      <c r="D8" s="44">
        <v>99349.3</v>
      </c>
      <c r="E8" s="44">
        <v>52.1</v>
      </c>
      <c r="F8" s="48">
        <v>74.02</v>
      </c>
      <c r="G8" s="6" t="s">
        <v>9</v>
      </c>
      <c r="H8" s="6">
        <v>1</v>
      </c>
      <c r="I8" s="43">
        <v>3.8699999999999997E-4</v>
      </c>
      <c r="J8" s="43">
        <v>3.8699999999999997E-4</v>
      </c>
      <c r="K8" s="44">
        <v>99476.5</v>
      </c>
      <c r="L8" s="44">
        <v>38.5</v>
      </c>
      <c r="M8" s="48">
        <v>78.95</v>
      </c>
    </row>
    <row r="9" spans="1:13">
      <c r="A9" s="6">
        <v>2</v>
      </c>
      <c r="B9" s="43">
        <v>3.0699999999999998E-4</v>
      </c>
      <c r="C9" s="43">
        <v>3.0699999999999998E-4</v>
      </c>
      <c r="D9" s="44">
        <v>99297.3</v>
      </c>
      <c r="E9" s="44">
        <v>30.5</v>
      </c>
      <c r="F9" s="48">
        <v>73.06</v>
      </c>
      <c r="G9" s="6" t="s">
        <v>9</v>
      </c>
      <c r="H9" s="6">
        <v>2</v>
      </c>
      <c r="I9" s="43">
        <v>2.4499999999999999E-4</v>
      </c>
      <c r="J9" s="43">
        <v>2.4499999999999999E-4</v>
      </c>
      <c r="K9" s="44">
        <v>99438</v>
      </c>
      <c r="L9" s="44">
        <v>24.3</v>
      </c>
      <c r="M9" s="48">
        <v>77.98</v>
      </c>
    </row>
    <row r="10" spans="1:13">
      <c r="A10" s="6">
        <v>3</v>
      </c>
      <c r="B10" s="43">
        <v>2.1499999999999999E-4</v>
      </c>
      <c r="C10" s="43">
        <v>2.1499999999999999E-4</v>
      </c>
      <c r="D10" s="44">
        <v>99266.8</v>
      </c>
      <c r="E10" s="44">
        <v>21.3</v>
      </c>
      <c r="F10" s="48">
        <v>72.08</v>
      </c>
      <c r="G10" s="6" t="s">
        <v>9</v>
      </c>
      <c r="H10" s="6">
        <v>3</v>
      </c>
      <c r="I10" s="43">
        <v>1.7200000000000001E-4</v>
      </c>
      <c r="J10" s="43">
        <v>1.7200000000000001E-4</v>
      </c>
      <c r="K10" s="44">
        <v>99413.7</v>
      </c>
      <c r="L10" s="44">
        <v>17.100000000000001</v>
      </c>
      <c r="M10" s="48">
        <v>77</v>
      </c>
    </row>
    <row r="11" spans="1:13">
      <c r="A11" s="6">
        <v>4</v>
      </c>
      <c r="B11" s="43">
        <v>2.0100000000000001E-4</v>
      </c>
      <c r="C11" s="43">
        <v>2.0100000000000001E-4</v>
      </c>
      <c r="D11" s="44">
        <v>99245.5</v>
      </c>
      <c r="E11" s="44">
        <v>19.899999999999999</v>
      </c>
      <c r="F11" s="48">
        <v>71.099999999999994</v>
      </c>
      <c r="G11" s="6" t="s">
        <v>9</v>
      </c>
      <c r="H11" s="6">
        <v>4</v>
      </c>
      <c r="I11" s="43">
        <v>1.2899999999999999E-4</v>
      </c>
      <c r="J11" s="43">
        <v>1.2899999999999999E-4</v>
      </c>
      <c r="K11" s="44">
        <v>99396.5</v>
      </c>
      <c r="L11" s="44">
        <v>12.8</v>
      </c>
      <c r="M11" s="48">
        <v>76.010000000000005</v>
      </c>
    </row>
    <row r="12" spans="1:13">
      <c r="A12" s="6">
        <v>5</v>
      </c>
      <c r="B12" s="43">
        <v>1.63E-4</v>
      </c>
      <c r="C12" s="43">
        <v>1.63E-4</v>
      </c>
      <c r="D12" s="44">
        <v>99225.600000000006</v>
      </c>
      <c r="E12" s="44">
        <v>16.2</v>
      </c>
      <c r="F12" s="48">
        <v>70.11</v>
      </c>
      <c r="G12" s="6" t="s">
        <v>9</v>
      </c>
      <c r="H12" s="6">
        <v>5</v>
      </c>
      <c r="I12" s="43">
        <v>1.2799999999999999E-4</v>
      </c>
      <c r="J12" s="43">
        <v>1.2799999999999999E-4</v>
      </c>
      <c r="K12" s="44">
        <v>99383.7</v>
      </c>
      <c r="L12" s="44">
        <v>12.7</v>
      </c>
      <c r="M12" s="48">
        <v>75.02</v>
      </c>
    </row>
    <row r="13" spans="1:13">
      <c r="A13" s="6">
        <v>6</v>
      </c>
      <c r="B13" s="43">
        <v>1.5100000000000001E-4</v>
      </c>
      <c r="C13" s="43">
        <v>1.5100000000000001E-4</v>
      </c>
      <c r="D13" s="44">
        <v>99209.4</v>
      </c>
      <c r="E13" s="44">
        <v>15</v>
      </c>
      <c r="F13" s="48">
        <v>69.12</v>
      </c>
      <c r="G13" s="6" t="s">
        <v>9</v>
      </c>
      <c r="H13" s="6">
        <v>6</v>
      </c>
      <c r="I13" s="43">
        <v>1.18E-4</v>
      </c>
      <c r="J13" s="43">
        <v>1.18E-4</v>
      </c>
      <c r="K13" s="44">
        <v>99371</v>
      </c>
      <c r="L13" s="44">
        <v>11.7</v>
      </c>
      <c r="M13" s="48">
        <v>74.03</v>
      </c>
    </row>
    <row r="14" spans="1:13">
      <c r="A14" s="6">
        <v>7</v>
      </c>
      <c r="B14" s="43">
        <v>1.25E-4</v>
      </c>
      <c r="C14" s="43">
        <v>1.25E-4</v>
      </c>
      <c r="D14" s="44">
        <v>99194.4</v>
      </c>
      <c r="E14" s="44">
        <v>12.4</v>
      </c>
      <c r="F14" s="48">
        <v>68.13</v>
      </c>
      <c r="G14" s="6" t="s">
        <v>9</v>
      </c>
      <c r="H14" s="6">
        <v>7</v>
      </c>
      <c r="I14" s="43">
        <v>1.12E-4</v>
      </c>
      <c r="J14" s="43">
        <v>1.12E-4</v>
      </c>
      <c r="K14" s="44">
        <v>99359.3</v>
      </c>
      <c r="L14" s="44">
        <v>11.1</v>
      </c>
      <c r="M14" s="48">
        <v>73.040000000000006</v>
      </c>
    </row>
    <row r="15" spans="1:13">
      <c r="A15" s="6">
        <v>8</v>
      </c>
      <c r="B15" s="43">
        <v>1.7899999999999999E-4</v>
      </c>
      <c r="C15" s="43">
        <v>1.7899999999999999E-4</v>
      </c>
      <c r="D15" s="44">
        <v>99182</v>
      </c>
      <c r="E15" s="44">
        <v>17.7</v>
      </c>
      <c r="F15" s="48">
        <v>67.14</v>
      </c>
      <c r="G15" s="6" t="s">
        <v>9</v>
      </c>
      <c r="H15" s="6">
        <v>8</v>
      </c>
      <c r="I15" s="43">
        <v>9.8999999999999994E-5</v>
      </c>
      <c r="J15" s="43">
        <v>9.8999999999999994E-5</v>
      </c>
      <c r="K15" s="44">
        <v>99348.2</v>
      </c>
      <c r="L15" s="44">
        <v>9.8000000000000007</v>
      </c>
      <c r="M15" s="48">
        <v>72.05</v>
      </c>
    </row>
    <row r="16" spans="1:13">
      <c r="A16" s="6">
        <v>9</v>
      </c>
      <c r="B16" s="43">
        <v>1.35E-4</v>
      </c>
      <c r="C16" s="43">
        <v>1.35E-4</v>
      </c>
      <c r="D16" s="44">
        <v>99164.2</v>
      </c>
      <c r="E16" s="44">
        <v>13.4</v>
      </c>
      <c r="F16" s="48">
        <v>66.150000000000006</v>
      </c>
      <c r="G16" s="6" t="s">
        <v>9</v>
      </c>
      <c r="H16" s="6">
        <v>9</v>
      </c>
      <c r="I16" s="43">
        <v>1.17E-4</v>
      </c>
      <c r="J16" s="43">
        <v>1.17E-4</v>
      </c>
      <c r="K16" s="44">
        <v>99338.3</v>
      </c>
      <c r="L16" s="44">
        <v>11.6</v>
      </c>
      <c r="M16" s="48">
        <v>71.06</v>
      </c>
    </row>
    <row r="17" spans="1:13">
      <c r="A17" s="6">
        <v>10</v>
      </c>
      <c r="B17" s="43">
        <v>1.7100000000000001E-4</v>
      </c>
      <c r="C17" s="43">
        <v>1.7100000000000001E-4</v>
      </c>
      <c r="D17" s="44">
        <v>99150.9</v>
      </c>
      <c r="E17" s="44">
        <v>16.899999999999999</v>
      </c>
      <c r="F17" s="48">
        <v>65.16</v>
      </c>
      <c r="G17" s="6" t="s">
        <v>9</v>
      </c>
      <c r="H17" s="6">
        <v>10</v>
      </c>
      <c r="I17" s="43">
        <v>1.3899999999999999E-4</v>
      </c>
      <c r="J17" s="43">
        <v>1.3899999999999999E-4</v>
      </c>
      <c r="K17" s="44">
        <v>99326.7</v>
      </c>
      <c r="L17" s="44">
        <v>13.8</v>
      </c>
      <c r="M17" s="48">
        <v>70.06</v>
      </c>
    </row>
    <row r="18" spans="1:13">
      <c r="A18" s="6">
        <v>11</v>
      </c>
      <c r="B18" s="43">
        <v>1.6200000000000001E-4</v>
      </c>
      <c r="C18" s="43">
        <v>1.6200000000000001E-4</v>
      </c>
      <c r="D18" s="44">
        <v>99133.9</v>
      </c>
      <c r="E18" s="44">
        <v>16</v>
      </c>
      <c r="F18" s="48">
        <v>64.17</v>
      </c>
      <c r="G18" s="6" t="s">
        <v>9</v>
      </c>
      <c r="H18" s="6">
        <v>11</v>
      </c>
      <c r="I18" s="43">
        <v>9.8999999999999994E-5</v>
      </c>
      <c r="J18" s="43">
        <v>9.8999999999999994E-5</v>
      </c>
      <c r="K18" s="44">
        <v>99312.9</v>
      </c>
      <c r="L18" s="44">
        <v>9.8000000000000007</v>
      </c>
      <c r="M18" s="48">
        <v>69.069999999999993</v>
      </c>
    </row>
    <row r="19" spans="1:13">
      <c r="A19" s="6">
        <v>12</v>
      </c>
      <c r="B19" s="43">
        <v>1.9100000000000001E-4</v>
      </c>
      <c r="C19" s="43">
        <v>1.9100000000000001E-4</v>
      </c>
      <c r="D19" s="44">
        <v>99117.9</v>
      </c>
      <c r="E19" s="44">
        <v>18.899999999999999</v>
      </c>
      <c r="F19" s="48">
        <v>63.18</v>
      </c>
      <c r="G19" s="6" t="s">
        <v>9</v>
      </c>
      <c r="H19" s="6">
        <v>12</v>
      </c>
      <c r="I19" s="43">
        <v>1.16E-4</v>
      </c>
      <c r="J19" s="43">
        <v>1.16E-4</v>
      </c>
      <c r="K19" s="44">
        <v>99303.1</v>
      </c>
      <c r="L19" s="44">
        <v>11.5</v>
      </c>
      <c r="M19" s="48">
        <v>68.08</v>
      </c>
    </row>
    <row r="20" spans="1:13">
      <c r="A20" s="6">
        <v>13</v>
      </c>
      <c r="B20" s="43">
        <v>2.02E-4</v>
      </c>
      <c r="C20" s="43">
        <v>2.02E-4</v>
      </c>
      <c r="D20" s="44">
        <v>99099</v>
      </c>
      <c r="E20" s="44">
        <v>20</v>
      </c>
      <c r="F20" s="48">
        <v>62.19</v>
      </c>
      <c r="G20" s="6" t="s">
        <v>9</v>
      </c>
      <c r="H20" s="6">
        <v>13</v>
      </c>
      <c r="I20" s="43">
        <v>1.44E-4</v>
      </c>
      <c r="J20" s="43">
        <v>1.44E-4</v>
      </c>
      <c r="K20" s="44">
        <v>99291.6</v>
      </c>
      <c r="L20" s="44">
        <v>14.3</v>
      </c>
      <c r="M20" s="48">
        <v>67.09</v>
      </c>
    </row>
    <row r="21" spans="1:13">
      <c r="A21" s="6">
        <v>14</v>
      </c>
      <c r="B21" s="43">
        <v>2.4600000000000002E-4</v>
      </c>
      <c r="C21" s="43">
        <v>2.4600000000000002E-4</v>
      </c>
      <c r="D21" s="44">
        <v>99079.1</v>
      </c>
      <c r="E21" s="44">
        <v>24.3</v>
      </c>
      <c r="F21" s="48">
        <v>61.21</v>
      </c>
      <c r="G21" s="6" t="s">
        <v>9</v>
      </c>
      <c r="H21" s="6">
        <v>14</v>
      </c>
      <c r="I21" s="43">
        <v>1.5300000000000001E-4</v>
      </c>
      <c r="J21" s="43">
        <v>1.5300000000000001E-4</v>
      </c>
      <c r="K21" s="44">
        <v>99277.3</v>
      </c>
      <c r="L21" s="44">
        <v>15.2</v>
      </c>
      <c r="M21" s="48">
        <v>66.099999999999994</v>
      </c>
    </row>
    <row r="22" spans="1:13">
      <c r="A22" s="6">
        <v>15</v>
      </c>
      <c r="B22" s="43">
        <v>2.9500000000000001E-4</v>
      </c>
      <c r="C22" s="43">
        <v>2.9500000000000001E-4</v>
      </c>
      <c r="D22" s="44">
        <v>99054.7</v>
      </c>
      <c r="E22" s="44">
        <v>29.2</v>
      </c>
      <c r="F22" s="48">
        <v>60.22</v>
      </c>
      <c r="G22" s="6" t="s">
        <v>9</v>
      </c>
      <c r="H22" s="6">
        <v>15</v>
      </c>
      <c r="I22" s="43">
        <v>2.7300000000000002E-4</v>
      </c>
      <c r="J22" s="43">
        <v>2.7300000000000002E-4</v>
      </c>
      <c r="K22" s="44">
        <v>99262.1</v>
      </c>
      <c r="L22" s="44">
        <v>27.1</v>
      </c>
      <c r="M22" s="48">
        <v>65.11</v>
      </c>
    </row>
    <row r="23" spans="1:13">
      <c r="A23" s="6">
        <v>16</v>
      </c>
      <c r="B23" s="43">
        <v>4.9200000000000003E-4</v>
      </c>
      <c r="C23" s="43">
        <v>4.9200000000000003E-4</v>
      </c>
      <c r="D23" s="44">
        <v>99025.5</v>
      </c>
      <c r="E23" s="44">
        <v>48.7</v>
      </c>
      <c r="F23" s="48">
        <v>59.24</v>
      </c>
      <c r="G23" s="6" t="s">
        <v>9</v>
      </c>
      <c r="H23" s="6">
        <v>16</v>
      </c>
      <c r="I23" s="43">
        <v>2.33E-4</v>
      </c>
      <c r="J23" s="43">
        <v>2.33E-4</v>
      </c>
      <c r="K23" s="44">
        <v>99235</v>
      </c>
      <c r="L23" s="44">
        <v>23.1</v>
      </c>
      <c r="M23" s="48">
        <v>64.12</v>
      </c>
    </row>
    <row r="24" spans="1:13">
      <c r="A24" s="6">
        <v>17</v>
      </c>
      <c r="B24" s="43">
        <v>6.2399999999999999E-4</v>
      </c>
      <c r="C24" s="43">
        <v>6.2399999999999999E-4</v>
      </c>
      <c r="D24" s="44">
        <v>98976.8</v>
      </c>
      <c r="E24" s="44">
        <v>61.8</v>
      </c>
      <c r="F24" s="48">
        <v>58.27</v>
      </c>
      <c r="G24" s="6" t="s">
        <v>9</v>
      </c>
      <c r="H24" s="6">
        <v>17</v>
      </c>
      <c r="I24" s="43">
        <v>2.9999999999999997E-4</v>
      </c>
      <c r="J24" s="43">
        <v>2.9999999999999997E-4</v>
      </c>
      <c r="K24" s="44">
        <v>99211.9</v>
      </c>
      <c r="L24" s="44">
        <v>29.7</v>
      </c>
      <c r="M24" s="48">
        <v>63.14</v>
      </c>
    </row>
    <row r="25" spans="1:13">
      <c r="A25" s="6">
        <v>18</v>
      </c>
      <c r="B25" s="43">
        <v>8.3900000000000001E-4</v>
      </c>
      <c r="C25" s="43">
        <v>8.3900000000000001E-4</v>
      </c>
      <c r="D25" s="44">
        <v>98915</v>
      </c>
      <c r="E25" s="44">
        <v>83</v>
      </c>
      <c r="F25" s="48">
        <v>57.3</v>
      </c>
      <c r="G25" s="6" t="s">
        <v>9</v>
      </c>
      <c r="H25" s="6">
        <v>18</v>
      </c>
      <c r="I25" s="43">
        <v>2.9E-4</v>
      </c>
      <c r="J25" s="43">
        <v>2.9E-4</v>
      </c>
      <c r="K25" s="44">
        <v>99182.2</v>
      </c>
      <c r="L25" s="44">
        <v>28.7</v>
      </c>
      <c r="M25" s="48">
        <v>62.16</v>
      </c>
    </row>
    <row r="26" spans="1:13">
      <c r="A26" s="6">
        <v>19</v>
      </c>
      <c r="B26" s="43">
        <v>9.1699999999999995E-4</v>
      </c>
      <c r="C26" s="43">
        <v>9.1699999999999995E-4</v>
      </c>
      <c r="D26" s="44">
        <v>98832</v>
      </c>
      <c r="E26" s="44">
        <v>90.6</v>
      </c>
      <c r="F26" s="48">
        <v>56.35</v>
      </c>
      <c r="G26" s="6" t="s">
        <v>9</v>
      </c>
      <c r="H26" s="6">
        <v>19</v>
      </c>
      <c r="I26" s="43">
        <v>2.9999999999999997E-4</v>
      </c>
      <c r="J26" s="43">
        <v>2.9999999999999997E-4</v>
      </c>
      <c r="K26" s="44">
        <v>99153.4</v>
      </c>
      <c r="L26" s="44">
        <v>29.8</v>
      </c>
      <c r="M26" s="48">
        <v>61.18</v>
      </c>
    </row>
    <row r="27" spans="1:13">
      <c r="A27" s="6">
        <v>20</v>
      </c>
      <c r="B27" s="43">
        <v>9.7099999999999997E-4</v>
      </c>
      <c r="C27" s="43">
        <v>9.7000000000000005E-4</v>
      </c>
      <c r="D27" s="44">
        <v>98741.4</v>
      </c>
      <c r="E27" s="44">
        <v>95.8</v>
      </c>
      <c r="F27" s="48">
        <v>55.4</v>
      </c>
      <c r="G27" s="6" t="s">
        <v>9</v>
      </c>
      <c r="H27" s="6">
        <v>20</v>
      </c>
      <c r="I27" s="43">
        <v>3.0299999999999999E-4</v>
      </c>
      <c r="J27" s="43">
        <v>3.0299999999999999E-4</v>
      </c>
      <c r="K27" s="44">
        <v>99123.7</v>
      </c>
      <c r="L27" s="44">
        <v>30.1</v>
      </c>
      <c r="M27" s="48">
        <v>60.19</v>
      </c>
    </row>
    <row r="28" spans="1:13">
      <c r="A28" s="6">
        <v>21</v>
      </c>
      <c r="B28" s="43">
        <v>1.052E-3</v>
      </c>
      <c r="C28" s="43">
        <v>1.0510000000000001E-3</v>
      </c>
      <c r="D28" s="44">
        <v>98645.6</v>
      </c>
      <c r="E28" s="44">
        <v>103.7</v>
      </c>
      <c r="F28" s="48">
        <v>54.46</v>
      </c>
      <c r="G28" s="6" t="s">
        <v>9</v>
      </c>
      <c r="H28" s="6">
        <v>21</v>
      </c>
      <c r="I28" s="43">
        <v>3.7800000000000003E-4</v>
      </c>
      <c r="J28" s="43">
        <v>3.7800000000000003E-4</v>
      </c>
      <c r="K28" s="44">
        <v>99093.6</v>
      </c>
      <c r="L28" s="44">
        <v>37.4</v>
      </c>
      <c r="M28" s="48">
        <v>59.21</v>
      </c>
    </row>
    <row r="29" spans="1:13">
      <c r="A29" s="6">
        <v>22</v>
      </c>
      <c r="B29" s="43">
        <v>9.0300000000000005E-4</v>
      </c>
      <c r="C29" s="43">
        <v>9.0200000000000002E-4</v>
      </c>
      <c r="D29" s="44">
        <v>98541.9</v>
      </c>
      <c r="E29" s="44">
        <v>88.9</v>
      </c>
      <c r="F29" s="48">
        <v>53.51</v>
      </c>
      <c r="G29" s="6" t="s">
        <v>9</v>
      </c>
      <c r="H29" s="6">
        <v>22</v>
      </c>
      <c r="I29" s="43">
        <v>3.1799999999999998E-4</v>
      </c>
      <c r="J29" s="43">
        <v>3.1799999999999998E-4</v>
      </c>
      <c r="K29" s="44">
        <v>99056.2</v>
      </c>
      <c r="L29" s="44">
        <v>31.5</v>
      </c>
      <c r="M29" s="48">
        <v>58.23</v>
      </c>
    </row>
    <row r="30" spans="1:13">
      <c r="A30" s="6">
        <v>23</v>
      </c>
      <c r="B30" s="43">
        <v>9.3499999999999996E-4</v>
      </c>
      <c r="C30" s="43">
        <v>9.3499999999999996E-4</v>
      </c>
      <c r="D30" s="44">
        <v>98453</v>
      </c>
      <c r="E30" s="44">
        <v>92.1</v>
      </c>
      <c r="F30" s="48">
        <v>52.56</v>
      </c>
      <c r="G30" s="6" t="s">
        <v>9</v>
      </c>
      <c r="H30" s="6">
        <v>23</v>
      </c>
      <c r="I30" s="43">
        <v>2.7500000000000002E-4</v>
      </c>
      <c r="J30" s="43">
        <v>2.7500000000000002E-4</v>
      </c>
      <c r="K30" s="44">
        <v>99024.6</v>
      </c>
      <c r="L30" s="44">
        <v>27.2</v>
      </c>
      <c r="M30" s="48">
        <v>57.25</v>
      </c>
    </row>
    <row r="31" spans="1:13">
      <c r="A31" s="6">
        <v>24</v>
      </c>
      <c r="B31" s="43">
        <v>9.6000000000000002E-4</v>
      </c>
      <c r="C31" s="43">
        <v>9.59E-4</v>
      </c>
      <c r="D31" s="44">
        <v>98361</v>
      </c>
      <c r="E31" s="44">
        <v>94.3</v>
      </c>
      <c r="F31" s="48">
        <v>51.61</v>
      </c>
      <c r="G31" s="6" t="s">
        <v>9</v>
      </c>
      <c r="H31" s="6">
        <v>24</v>
      </c>
      <c r="I31" s="43">
        <v>3.88E-4</v>
      </c>
      <c r="J31" s="43">
        <v>3.8699999999999997E-4</v>
      </c>
      <c r="K31" s="44">
        <v>98997.4</v>
      </c>
      <c r="L31" s="44">
        <v>38.4</v>
      </c>
      <c r="M31" s="48">
        <v>56.27</v>
      </c>
    </row>
    <row r="32" spans="1:13">
      <c r="A32" s="6">
        <v>25</v>
      </c>
      <c r="B32" s="43">
        <v>1.039E-3</v>
      </c>
      <c r="C32" s="43">
        <v>1.039E-3</v>
      </c>
      <c r="D32" s="44">
        <v>98266.6</v>
      </c>
      <c r="E32" s="44">
        <v>102.1</v>
      </c>
      <c r="F32" s="48">
        <v>50.66</v>
      </c>
      <c r="G32" s="6" t="s">
        <v>9</v>
      </c>
      <c r="H32" s="6">
        <v>25</v>
      </c>
      <c r="I32" s="43">
        <v>3.4400000000000001E-4</v>
      </c>
      <c r="J32" s="43">
        <v>3.4400000000000001E-4</v>
      </c>
      <c r="K32" s="44">
        <v>98959.1</v>
      </c>
      <c r="L32" s="44">
        <v>34</v>
      </c>
      <c r="M32" s="48">
        <v>55.29</v>
      </c>
    </row>
    <row r="33" spans="1:13">
      <c r="A33" s="6">
        <v>26</v>
      </c>
      <c r="B33" s="43">
        <v>9.01E-4</v>
      </c>
      <c r="C33" s="43">
        <v>8.9999999999999998E-4</v>
      </c>
      <c r="D33" s="44">
        <v>98164.6</v>
      </c>
      <c r="E33" s="44">
        <v>88.4</v>
      </c>
      <c r="F33" s="48">
        <v>49.71</v>
      </c>
      <c r="G33" s="6" t="s">
        <v>9</v>
      </c>
      <c r="H33" s="6">
        <v>26</v>
      </c>
      <c r="I33" s="43">
        <v>3.01E-4</v>
      </c>
      <c r="J33" s="43">
        <v>3.01E-4</v>
      </c>
      <c r="K33" s="44">
        <v>98925.1</v>
      </c>
      <c r="L33" s="44">
        <v>29.7</v>
      </c>
      <c r="M33" s="48">
        <v>54.31</v>
      </c>
    </row>
    <row r="34" spans="1:13">
      <c r="A34" s="6">
        <v>27</v>
      </c>
      <c r="B34" s="43">
        <v>8.7799999999999998E-4</v>
      </c>
      <c r="C34" s="43">
        <v>8.7699999999999996E-4</v>
      </c>
      <c r="D34" s="44">
        <v>98076.2</v>
      </c>
      <c r="E34" s="44">
        <v>86</v>
      </c>
      <c r="F34" s="48">
        <v>48.75</v>
      </c>
      <c r="G34" s="6" t="s">
        <v>9</v>
      </c>
      <c r="H34" s="6">
        <v>27</v>
      </c>
      <c r="I34" s="43">
        <v>3.2200000000000002E-4</v>
      </c>
      <c r="J34" s="43">
        <v>3.2200000000000002E-4</v>
      </c>
      <c r="K34" s="44">
        <v>98895.3</v>
      </c>
      <c r="L34" s="44">
        <v>31.8</v>
      </c>
      <c r="M34" s="48">
        <v>53.33</v>
      </c>
    </row>
    <row r="35" spans="1:13">
      <c r="A35" s="6">
        <v>28</v>
      </c>
      <c r="B35" s="43">
        <v>9.2500000000000004E-4</v>
      </c>
      <c r="C35" s="43">
        <v>9.2400000000000002E-4</v>
      </c>
      <c r="D35" s="44">
        <v>97990.1</v>
      </c>
      <c r="E35" s="44">
        <v>90.6</v>
      </c>
      <c r="F35" s="48">
        <v>47.8</v>
      </c>
      <c r="G35" s="6" t="s">
        <v>9</v>
      </c>
      <c r="H35" s="6">
        <v>28</v>
      </c>
      <c r="I35" s="43">
        <v>3.4000000000000002E-4</v>
      </c>
      <c r="J35" s="43">
        <v>3.4000000000000002E-4</v>
      </c>
      <c r="K35" s="44">
        <v>98863.5</v>
      </c>
      <c r="L35" s="44">
        <v>33.6</v>
      </c>
      <c r="M35" s="48">
        <v>52.34</v>
      </c>
    </row>
    <row r="36" spans="1:13">
      <c r="A36" s="6">
        <v>29</v>
      </c>
      <c r="B36" s="43">
        <v>1.0430000000000001E-3</v>
      </c>
      <c r="C36" s="43">
        <v>1.042E-3</v>
      </c>
      <c r="D36" s="44">
        <v>97899.6</v>
      </c>
      <c r="E36" s="44">
        <v>102</v>
      </c>
      <c r="F36" s="48">
        <v>46.84</v>
      </c>
      <c r="G36" s="6" t="s">
        <v>9</v>
      </c>
      <c r="H36" s="6">
        <v>29</v>
      </c>
      <c r="I36" s="43">
        <v>4.6200000000000001E-4</v>
      </c>
      <c r="J36" s="43">
        <v>4.6200000000000001E-4</v>
      </c>
      <c r="K36" s="44">
        <v>98829.9</v>
      </c>
      <c r="L36" s="44">
        <v>45.6</v>
      </c>
      <c r="M36" s="48">
        <v>51.36</v>
      </c>
    </row>
    <row r="37" spans="1:13">
      <c r="A37" s="6">
        <v>30</v>
      </c>
      <c r="B37" s="43">
        <v>9.59E-4</v>
      </c>
      <c r="C37" s="43">
        <v>9.59E-4</v>
      </c>
      <c r="D37" s="44">
        <v>97797.5</v>
      </c>
      <c r="E37" s="44">
        <v>93.8</v>
      </c>
      <c r="F37" s="48">
        <v>45.89</v>
      </c>
      <c r="G37" s="6" t="s">
        <v>9</v>
      </c>
      <c r="H37" s="6">
        <v>30</v>
      </c>
      <c r="I37" s="43">
        <v>4.1800000000000002E-4</v>
      </c>
      <c r="J37" s="43">
        <v>4.1800000000000002E-4</v>
      </c>
      <c r="K37" s="44">
        <v>98784.3</v>
      </c>
      <c r="L37" s="44">
        <v>41.3</v>
      </c>
      <c r="M37" s="48">
        <v>50.38</v>
      </c>
    </row>
    <row r="38" spans="1:13">
      <c r="A38" s="6">
        <v>31</v>
      </c>
      <c r="B38" s="43">
        <v>1.0430000000000001E-3</v>
      </c>
      <c r="C38" s="43">
        <v>1.042E-3</v>
      </c>
      <c r="D38" s="44">
        <v>97703.8</v>
      </c>
      <c r="E38" s="44">
        <v>101.8</v>
      </c>
      <c r="F38" s="48">
        <v>44.93</v>
      </c>
      <c r="G38" s="6" t="s">
        <v>9</v>
      </c>
      <c r="H38" s="6">
        <v>31</v>
      </c>
      <c r="I38" s="43">
        <v>5.1599999999999997E-4</v>
      </c>
      <c r="J38" s="43">
        <v>5.1599999999999997E-4</v>
      </c>
      <c r="K38" s="44">
        <v>98743.1</v>
      </c>
      <c r="L38" s="44">
        <v>50.9</v>
      </c>
      <c r="M38" s="48">
        <v>49.4</v>
      </c>
    </row>
    <row r="39" spans="1:13">
      <c r="A39" s="6">
        <v>32</v>
      </c>
      <c r="B39" s="43">
        <v>1.047E-3</v>
      </c>
      <c r="C39" s="43">
        <v>1.0460000000000001E-3</v>
      </c>
      <c r="D39" s="44">
        <v>97602</v>
      </c>
      <c r="E39" s="44">
        <v>102.1</v>
      </c>
      <c r="F39" s="48">
        <v>43.98</v>
      </c>
      <c r="G39" s="6" t="s">
        <v>9</v>
      </c>
      <c r="H39" s="6">
        <v>32</v>
      </c>
      <c r="I39" s="43">
        <v>4.84E-4</v>
      </c>
      <c r="J39" s="43">
        <v>4.84E-4</v>
      </c>
      <c r="K39" s="44">
        <v>98692.1</v>
      </c>
      <c r="L39" s="44">
        <v>47.8</v>
      </c>
      <c r="M39" s="48">
        <v>48.43</v>
      </c>
    </row>
    <row r="40" spans="1:13">
      <c r="A40" s="6">
        <v>33</v>
      </c>
      <c r="B40" s="43">
        <v>1.126E-3</v>
      </c>
      <c r="C40" s="43">
        <v>1.126E-3</v>
      </c>
      <c r="D40" s="44">
        <v>97499.9</v>
      </c>
      <c r="E40" s="44">
        <v>109.8</v>
      </c>
      <c r="F40" s="48">
        <v>43.02</v>
      </c>
      <c r="G40" s="6" t="s">
        <v>9</v>
      </c>
      <c r="H40" s="6">
        <v>33</v>
      </c>
      <c r="I40" s="43">
        <v>5.2099999999999998E-4</v>
      </c>
      <c r="J40" s="43">
        <v>5.2099999999999998E-4</v>
      </c>
      <c r="K40" s="44">
        <v>98644.3</v>
      </c>
      <c r="L40" s="44">
        <v>51.4</v>
      </c>
      <c r="M40" s="48">
        <v>47.45</v>
      </c>
    </row>
    <row r="41" spans="1:13">
      <c r="A41" s="6">
        <v>34</v>
      </c>
      <c r="B41" s="43">
        <v>1.1529999999999999E-3</v>
      </c>
      <c r="C41" s="43">
        <v>1.152E-3</v>
      </c>
      <c r="D41" s="44">
        <v>97390.1</v>
      </c>
      <c r="E41" s="44">
        <v>112.2</v>
      </c>
      <c r="F41" s="48">
        <v>42.07</v>
      </c>
      <c r="G41" s="6" t="s">
        <v>9</v>
      </c>
      <c r="H41" s="6">
        <v>34</v>
      </c>
      <c r="I41" s="43">
        <v>5.6899999999999995E-4</v>
      </c>
      <c r="J41" s="43">
        <v>5.6899999999999995E-4</v>
      </c>
      <c r="K41" s="44">
        <v>98592.9</v>
      </c>
      <c r="L41" s="44">
        <v>56.1</v>
      </c>
      <c r="M41" s="48">
        <v>46.48</v>
      </c>
    </row>
    <row r="42" spans="1:13">
      <c r="A42" s="6">
        <v>35</v>
      </c>
      <c r="B42" s="43">
        <v>1.08E-3</v>
      </c>
      <c r="C42" s="43">
        <v>1.0790000000000001E-3</v>
      </c>
      <c r="D42" s="44">
        <v>97277.9</v>
      </c>
      <c r="E42" s="44">
        <v>105</v>
      </c>
      <c r="F42" s="48">
        <v>41.12</v>
      </c>
      <c r="G42" s="6" t="s">
        <v>9</v>
      </c>
      <c r="H42" s="6">
        <v>35</v>
      </c>
      <c r="I42" s="43">
        <v>7.3099999999999999E-4</v>
      </c>
      <c r="J42" s="43">
        <v>7.3099999999999999E-4</v>
      </c>
      <c r="K42" s="44">
        <v>98536.8</v>
      </c>
      <c r="L42" s="44">
        <v>72</v>
      </c>
      <c r="M42" s="48">
        <v>45.5</v>
      </c>
    </row>
    <row r="43" spans="1:13">
      <c r="A43" s="6">
        <v>36</v>
      </c>
      <c r="B43" s="43">
        <v>1.0790000000000001E-3</v>
      </c>
      <c r="C43" s="43">
        <v>1.0790000000000001E-3</v>
      </c>
      <c r="D43" s="44">
        <v>97172.9</v>
      </c>
      <c r="E43" s="44">
        <v>104.8</v>
      </c>
      <c r="F43" s="48">
        <v>40.159999999999997</v>
      </c>
      <c r="G43" s="6" t="s">
        <v>9</v>
      </c>
      <c r="H43" s="6">
        <v>36</v>
      </c>
      <c r="I43" s="43">
        <v>7.6900000000000004E-4</v>
      </c>
      <c r="J43" s="43">
        <v>7.6900000000000004E-4</v>
      </c>
      <c r="K43" s="44">
        <v>98464.8</v>
      </c>
      <c r="L43" s="44">
        <v>75.7</v>
      </c>
      <c r="M43" s="48">
        <v>44.54</v>
      </c>
    </row>
    <row r="44" spans="1:13">
      <c r="A44" s="6">
        <v>37</v>
      </c>
      <c r="B44" s="43">
        <v>1.3649999999999999E-3</v>
      </c>
      <c r="C44" s="43">
        <v>1.364E-3</v>
      </c>
      <c r="D44" s="44">
        <v>97068.1</v>
      </c>
      <c r="E44" s="44">
        <v>132.4</v>
      </c>
      <c r="F44" s="48">
        <v>39.21</v>
      </c>
      <c r="G44" s="6" t="s">
        <v>9</v>
      </c>
      <c r="H44" s="6">
        <v>37</v>
      </c>
      <c r="I44" s="43">
        <v>8.4000000000000003E-4</v>
      </c>
      <c r="J44" s="43">
        <v>8.4000000000000003E-4</v>
      </c>
      <c r="K44" s="44">
        <v>98389.1</v>
      </c>
      <c r="L44" s="44">
        <v>82.6</v>
      </c>
      <c r="M44" s="48">
        <v>43.57</v>
      </c>
    </row>
    <row r="45" spans="1:13">
      <c r="A45" s="6">
        <v>38</v>
      </c>
      <c r="B45" s="43">
        <v>1.454E-3</v>
      </c>
      <c r="C45" s="43">
        <v>1.4530000000000001E-3</v>
      </c>
      <c r="D45" s="44">
        <v>96935.6</v>
      </c>
      <c r="E45" s="44">
        <v>140.80000000000001</v>
      </c>
      <c r="F45" s="48">
        <v>38.26</v>
      </c>
      <c r="G45" s="6" t="s">
        <v>9</v>
      </c>
      <c r="H45" s="6">
        <v>38</v>
      </c>
      <c r="I45" s="43">
        <v>9.0600000000000001E-4</v>
      </c>
      <c r="J45" s="43">
        <v>9.0600000000000001E-4</v>
      </c>
      <c r="K45" s="44">
        <v>98306.5</v>
      </c>
      <c r="L45" s="44">
        <v>89.1</v>
      </c>
      <c r="M45" s="48">
        <v>42.61</v>
      </c>
    </row>
    <row r="46" spans="1:13">
      <c r="A46" s="6">
        <v>39</v>
      </c>
      <c r="B46" s="43">
        <v>1.5709999999999999E-3</v>
      </c>
      <c r="C46" s="43">
        <v>1.57E-3</v>
      </c>
      <c r="D46" s="44">
        <v>96794.8</v>
      </c>
      <c r="E46" s="44">
        <v>152</v>
      </c>
      <c r="F46" s="48">
        <v>37.31</v>
      </c>
      <c r="G46" s="6" t="s">
        <v>9</v>
      </c>
      <c r="H46" s="6">
        <v>39</v>
      </c>
      <c r="I46" s="43">
        <v>9.8999999999999999E-4</v>
      </c>
      <c r="J46" s="43">
        <v>9.8999999999999999E-4</v>
      </c>
      <c r="K46" s="44">
        <v>98217.4</v>
      </c>
      <c r="L46" s="44">
        <v>97.2</v>
      </c>
      <c r="M46" s="48">
        <v>41.64</v>
      </c>
    </row>
    <row r="47" spans="1:13">
      <c r="A47" s="6">
        <v>40</v>
      </c>
      <c r="B47" s="43">
        <v>1.707E-3</v>
      </c>
      <c r="C47" s="43">
        <v>1.7060000000000001E-3</v>
      </c>
      <c r="D47" s="44">
        <v>96642.8</v>
      </c>
      <c r="E47" s="44">
        <v>164.8</v>
      </c>
      <c r="F47" s="48">
        <v>36.369999999999997</v>
      </c>
      <c r="G47" s="6" t="s">
        <v>9</v>
      </c>
      <c r="H47" s="6">
        <v>40</v>
      </c>
      <c r="I47" s="43">
        <v>1.0499999999999999E-3</v>
      </c>
      <c r="J47" s="43">
        <v>1.049E-3</v>
      </c>
      <c r="K47" s="44">
        <v>98120.2</v>
      </c>
      <c r="L47" s="44">
        <v>102.9</v>
      </c>
      <c r="M47" s="48">
        <v>40.69</v>
      </c>
    </row>
    <row r="48" spans="1:13">
      <c r="A48" s="6">
        <v>41</v>
      </c>
      <c r="B48" s="43">
        <v>1.885E-3</v>
      </c>
      <c r="C48" s="43">
        <v>1.8829999999999999E-3</v>
      </c>
      <c r="D48" s="44">
        <v>96478</v>
      </c>
      <c r="E48" s="44">
        <v>181.7</v>
      </c>
      <c r="F48" s="48">
        <v>35.43</v>
      </c>
      <c r="G48" s="6" t="s">
        <v>9</v>
      </c>
      <c r="H48" s="6">
        <v>41</v>
      </c>
      <c r="I48" s="43">
        <v>1.07E-3</v>
      </c>
      <c r="J48" s="43">
        <v>1.0690000000000001E-3</v>
      </c>
      <c r="K48" s="44">
        <v>98017.3</v>
      </c>
      <c r="L48" s="44">
        <v>104.8</v>
      </c>
      <c r="M48" s="48">
        <v>39.729999999999997</v>
      </c>
    </row>
    <row r="49" spans="1:13">
      <c r="A49" s="6">
        <v>42</v>
      </c>
      <c r="B49" s="43">
        <v>2.0890000000000001E-3</v>
      </c>
      <c r="C49" s="43">
        <v>2.0860000000000002E-3</v>
      </c>
      <c r="D49" s="44">
        <v>96296.3</v>
      </c>
      <c r="E49" s="44">
        <v>200.9</v>
      </c>
      <c r="F49" s="48">
        <v>34.5</v>
      </c>
      <c r="G49" s="6" t="s">
        <v>9</v>
      </c>
      <c r="H49" s="6">
        <v>42</v>
      </c>
      <c r="I49" s="43">
        <v>1.3270000000000001E-3</v>
      </c>
      <c r="J49" s="43">
        <v>1.3259999999999999E-3</v>
      </c>
      <c r="K49" s="44">
        <v>97912.5</v>
      </c>
      <c r="L49" s="44">
        <v>129.80000000000001</v>
      </c>
      <c r="M49" s="48">
        <v>38.770000000000003</v>
      </c>
    </row>
    <row r="50" spans="1:13">
      <c r="A50" s="6">
        <v>43</v>
      </c>
      <c r="B50" s="43">
        <v>2.215E-3</v>
      </c>
      <c r="C50" s="43">
        <v>2.2130000000000001E-3</v>
      </c>
      <c r="D50" s="44">
        <v>96095.4</v>
      </c>
      <c r="E50" s="44">
        <v>212.6</v>
      </c>
      <c r="F50" s="48">
        <v>33.57</v>
      </c>
      <c r="G50" s="6" t="s">
        <v>9</v>
      </c>
      <c r="H50" s="6">
        <v>43</v>
      </c>
      <c r="I50" s="43">
        <v>1.5020000000000001E-3</v>
      </c>
      <c r="J50" s="43">
        <v>1.5009999999999999E-3</v>
      </c>
      <c r="K50" s="44">
        <v>97782.6</v>
      </c>
      <c r="L50" s="44">
        <v>146.80000000000001</v>
      </c>
      <c r="M50" s="48">
        <v>37.82</v>
      </c>
    </row>
    <row r="51" spans="1:13">
      <c r="A51" s="6">
        <v>44</v>
      </c>
      <c r="B51" s="43">
        <v>2.4359999999999998E-3</v>
      </c>
      <c r="C51" s="43">
        <v>2.4329999999999998E-3</v>
      </c>
      <c r="D51" s="44">
        <v>95882.7</v>
      </c>
      <c r="E51" s="44">
        <v>233.3</v>
      </c>
      <c r="F51" s="48">
        <v>32.64</v>
      </c>
      <c r="G51" s="6" t="s">
        <v>9</v>
      </c>
      <c r="H51" s="6">
        <v>44</v>
      </c>
      <c r="I51" s="43">
        <v>1.634E-3</v>
      </c>
      <c r="J51" s="43">
        <v>1.632E-3</v>
      </c>
      <c r="K51" s="44">
        <v>97635.8</v>
      </c>
      <c r="L51" s="44">
        <v>159.4</v>
      </c>
      <c r="M51" s="48">
        <v>36.880000000000003</v>
      </c>
    </row>
    <row r="52" spans="1:13">
      <c r="A52" s="6">
        <v>45</v>
      </c>
      <c r="B52" s="43">
        <v>2.6059999999999998E-3</v>
      </c>
      <c r="C52" s="43">
        <v>2.6029999999999998E-3</v>
      </c>
      <c r="D52" s="44">
        <v>95649.4</v>
      </c>
      <c r="E52" s="44">
        <v>249</v>
      </c>
      <c r="F52" s="48">
        <v>31.72</v>
      </c>
      <c r="G52" s="6" t="s">
        <v>9</v>
      </c>
      <c r="H52" s="6">
        <v>45</v>
      </c>
      <c r="I52" s="43">
        <v>1.6869999999999999E-3</v>
      </c>
      <c r="J52" s="43">
        <v>1.6850000000000001E-3</v>
      </c>
      <c r="K52" s="44">
        <v>97476.5</v>
      </c>
      <c r="L52" s="44">
        <v>164.3</v>
      </c>
      <c r="M52" s="48">
        <v>35.94</v>
      </c>
    </row>
    <row r="53" spans="1:13">
      <c r="A53" s="6">
        <v>46</v>
      </c>
      <c r="B53" s="43">
        <v>2.774E-3</v>
      </c>
      <c r="C53" s="43">
        <v>2.7699999999999999E-3</v>
      </c>
      <c r="D53" s="44">
        <v>95400.4</v>
      </c>
      <c r="E53" s="44">
        <v>264.3</v>
      </c>
      <c r="F53" s="48">
        <v>30.8</v>
      </c>
      <c r="G53" s="6" t="s">
        <v>9</v>
      </c>
      <c r="H53" s="6">
        <v>46</v>
      </c>
      <c r="I53" s="43">
        <v>1.815E-3</v>
      </c>
      <c r="J53" s="43">
        <v>1.8140000000000001E-3</v>
      </c>
      <c r="K53" s="44">
        <v>97312.2</v>
      </c>
      <c r="L53" s="44">
        <v>176.5</v>
      </c>
      <c r="M53" s="48">
        <v>35</v>
      </c>
    </row>
    <row r="54" spans="1:13">
      <c r="A54" s="6">
        <v>47</v>
      </c>
      <c r="B54" s="43">
        <v>3.2750000000000001E-3</v>
      </c>
      <c r="C54" s="43">
        <v>3.2699999999999999E-3</v>
      </c>
      <c r="D54" s="44">
        <v>95136.1</v>
      </c>
      <c r="E54" s="44">
        <v>311.10000000000002</v>
      </c>
      <c r="F54" s="48">
        <v>29.89</v>
      </c>
      <c r="G54" s="6" t="s">
        <v>9</v>
      </c>
      <c r="H54" s="6">
        <v>47</v>
      </c>
      <c r="I54" s="43">
        <v>2.2169999999999998E-3</v>
      </c>
      <c r="J54" s="43">
        <v>2.215E-3</v>
      </c>
      <c r="K54" s="44">
        <v>97135.7</v>
      </c>
      <c r="L54" s="44">
        <v>215.1</v>
      </c>
      <c r="M54" s="48">
        <v>34.06</v>
      </c>
    </row>
    <row r="55" spans="1:13">
      <c r="A55" s="6">
        <v>48</v>
      </c>
      <c r="B55" s="43">
        <v>3.3930000000000002E-3</v>
      </c>
      <c r="C55" s="43">
        <v>3.388E-3</v>
      </c>
      <c r="D55" s="44">
        <v>94825.1</v>
      </c>
      <c r="E55" s="44">
        <v>321.2</v>
      </c>
      <c r="F55" s="48">
        <v>28.99</v>
      </c>
      <c r="G55" s="6" t="s">
        <v>9</v>
      </c>
      <c r="H55" s="6">
        <v>48</v>
      </c>
      <c r="I55" s="43">
        <v>2.3540000000000002E-3</v>
      </c>
      <c r="J55" s="43">
        <v>2.3509999999999998E-3</v>
      </c>
      <c r="K55" s="44">
        <v>96920.6</v>
      </c>
      <c r="L55" s="44">
        <v>227.9</v>
      </c>
      <c r="M55" s="48">
        <v>33.130000000000003</v>
      </c>
    </row>
    <row r="56" spans="1:13">
      <c r="A56" s="6">
        <v>49</v>
      </c>
      <c r="B56" s="43">
        <v>3.686E-3</v>
      </c>
      <c r="C56" s="43">
        <v>3.6800000000000001E-3</v>
      </c>
      <c r="D56" s="44">
        <v>94503.8</v>
      </c>
      <c r="E56" s="44">
        <v>347.7</v>
      </c>
      <c r="F56" s="48">
        <v>28.08</v>
      </c>
      <c r="G56" s="6" t="s">
        <v>9</v>
      </c>
      <c r="H56" s="6">
        <v>49</v>
      </c>
      <c r="I56" s="43">
        <v>2.382E-3</v>
      </c>
      <c r="J56" s="43">
        <v>2.379E-3</v>
      </c>
      <c r="K56" s="44">
        <v>96692.7</v>
      </c>
      <c r="L56" s="44">
        <v>230.1</v>
      </c>
      <c r="M56" s="48">
        <v>32.21</v>
      </c>
    </row>
    <row r="57" spans="1:13">
      <c r="A57" s="6">
        <v>50</v>
      </c>
      <c r="B57" s="43">
        <v>3.9709999999999997E-3</v>
      </c>
      <c r="C57" s="43">
        <v>3.9630000000000004E-3</v>
      </c>
      <c r="D57" s="44">
        <v>94156.1</v>
      </c>
      <c r="E57" s="44">
        <v>373.1</v>
      </c>
      <c r="F57" s="48">
        <v>27.18</v>
      </c>
      <c r="G57" s="6" t="s">
        <v>9</v>
      </c>
      <c r="H57" s="6">
        <v>50</v>
      </c>
      <c r="I57" s="43">
        <v>2.6700000000000001E-3</v>
      </c>
      <c r="J57" s="43">
        <v>2.6670000000000001E-3</v>
      </c>
      <c r="K57" s="44">
        <v>96462.6</v>
      </c>
      <c r="L57" s="44">
        <v>257.3</v>
      </c>
      <c r="M57" s="48">
        <v>31.29</v>
      </c>
    </row>
    <row r="58" spans="1:13">
      <c r="A58" s="6">
        <v>51</v>
      </c>
      <c r="B58" s="43">
        <v>4.738E-3</v>
      </c>
      <c r="C58" s="43">
        <v>4.7270000000000003E-3</v>
      </c>
      <c r="D58" s="44">
        <v>93783</v>
      </c>
      <c r="E58" s="44">
        <v>443.3</v>
      </c>
      <c r="F58" s="48">
        <v>26.29</v>
      </c>
      <c r="G58" s="6" t="s">
        <v>9</v>
      </c>
      <c r="H58" s="6">
        <v>51</v>
      </c>
      <c r="I58" s="43">
        <v>3.1329999999999999E-3</v>
      </c>
      <c r="J58" s="43">
        <v>3.1289999999999998E-3</v>
      </c>
      <c r="K58" s="44">
        <v>96205.4</v>
      </c>
      <c r="L58" s="44">
        <v>301</v>
      </c>
      <c r="M58" s="48">
        <v>30.37</v>
      </c>
    </row>
    <row r="59" spans="1:13">
      <c r="A59" s="6">
        <v>52</v>
      </c>
      <c r="B59" s="43">
        <v>5.1349999999999998E-3</v>
      </c>
      <c r="C59" s="43">
        <v>5.1219999999999998E-3</v>
      </c>
      <c r="D59" s="44">
        <v>93339.7</v>
      </c>
      <c r="E59" s="44">
        <v>478.1</v>
      </c>
      <c r="F59" s="48">
        <v>25.41</v>
      </c>
      <c r="G59" s="6" t="s">
        <v>9</v>
      </c>
      <c r="H59" s="6">
        <v>52</v>
      </c>
      <c r="I59" s="43">
        <v>3.4680000000000002E-3</v>
      </c>
      <c r="J59" s="43">
        <v>3.4619999999999998E-3</v>
      </c>
      <c r="K59" s="44">
        <v>95904.4</v>
      </c>
      <c r="L59" s="44">
        <v>332</v>
      </c>
      <c r="M59" s="48">
        <v>29.46</v>
      </c>
    </row>
    <row r="60" spans="1:13">
      <c r="A60" s="6">
        <v>53</v>
      </c>
      <c r="B60" s="43">
        <v>5.901E-3</v>
      </c>
      <c r="C60" s="43">
        <v>5.8840000000000003E-3</v>
      </c>
      <c r="D60" s="44">
        <v>92861.6</v>
      </c>
      <c r="E60" s="44">
        <v>546.4</v>
      </c>
      <c r="F60" s="48">
        <v>24.54</v>
      </c>
      <c r="G60" s="6" t="s">
        <v>9</v>
      </c>
      <c r="H60" s="6">
        <v>53</v>
      </c>
      <c r="I60" s="43">
        <v>3.6939999999999998E-3</v>
      </c>
      <c r="J60" s="43">
        <v>3.6870000000000002E-3</v>
      </c>
      <c r="K60" s="44">
        <v>95572.4</v>
      </c>
      <c r="L60" s="44">
        <v>352.4</v>
      </c>
      <c r="M60" s="48">
        <v>28.56</v>
      </c>
    </row>
    <row r="61" spans="1:13">
      <c r="A61" s="6">
        <v>54</v>
      </c>
      <c r="B61" s="43">
        <v>6.437E-3</v>
      </c>
      <c r="C61" s="43">
        <v>6.4159999999999998E-3</v>
      </c>
      <c r="D61" s="44">
        <v>92315.199999999997</v>
      </c>
      <c r="E61" s="44">
        <v>592.29999999999995</v>
      </c>
      <c r="F61" s="48">
        <v>23.68</v>
      </c>
      <c r="G61" s="6" t="s">
        <v>9</v>
      </c>
      <c r="H61" s="6">
        <v>54</v>
      </c>
      <c r="I61" s="43">
        <v>4.0439999999999999E-3</v>
      </c>
      <c r="J61" s="43">
        <v>4.0359999999999997E-3</v>
      </c>
      <c r="K61" s="44">
        <v>95220</v>
      </c>
      <c r="L61" s="44">
        <v>384.3</v>
      </c>
      <c r="M61" s="48">
        <v>27.67</v>
      </c>
    </row>
    <row r="62" spans="1:13">
      <c r="A62" s="6">
        <v>55</v>
      </c>
      <c r="B62" s="43">
        <v>7.1840000000000003E-3</v>
      </c>
      <c r="C62" s="43">
        <v>7.1580000000000003E-3</v>
      </c>
      <c r="D62" s="44">
        <v>91722.9</v>
      </c>
      <c r="E62" s="44">
        <v>656.6</v>
      </c>
      <c r="F62" s="48">
        <v>22.83</v>
      </c>
      <c r="G62" s="6" t="s">
        <v>9</v>
      </c>
      <c r="H62" s="6">
        <v>55</v>
      </c>
      <c r="I62" s="43">
        <v>4.3299999999999996E-3</v>
      </c>
      <c r="J62" s="43">
        <v>4.3200000000000001E-3</v>
      </c>
      <c r="K62" s="44">
        <v>94835.7</v>
      </c>
      <c r="L62" s="44">
        <v>409.7</v>
      </c>
      <c r="M62" s="48">
        <v>26.78</v>
      </c>
    </row>
    <row r="63" spans="1:13">
      <c r="A63" s="6">
        <v>56</v>
      </c>
      <c r="B63" s="43">
        <v>8.1510000000000003E-3</v>
      </c>
      <c r="C63" s="43">
        <v>8.1180000000000002E-3</v>
      </c>
      <c r="D63" s="44">
        <v>91066.3</v>
      </c>
      <c r="E63" s="44">
        <v>739.3</v>
      </c>
      <c r="F63" s="48">
        <v>21.99</v>
      </c>
      <c r="G63" s="6" t="s">
        <v>9</v>
      </c>
      <c r="H63" s="6">
        <v>56</v>
      </c>
      <c r="I63" s="43">
        <v>4.8139999999999997E-3</v>
      </c>
      <c r="J63" s="43">
        <v>4.803E-3</v>
      </c>
      <c r="K63" s="44">
        <v>94426</v>
      </c>
      <c r="L63" s="44">
        <v>453.5</v>
      </c>
      <c r="M63" s="48">
        <v>25.89</v>
      </c>
    </row>
    <row r="64" spans="1:13">
      <c r="A64" s="6">
        <v>57</v>
      </c>
      <c r="B64" s="43">
        <v>9.2239999999999996E-3</v>
      </c>
      <c r="C64" s="43">
        <v>9.1819999999999992E-3</v>
      </c>
      <c r="D64" s="44">
        <v>90327</v>
      </c>
      <c r="E64" s="44">
        <v>829.4</v>
      </c>
      <c r="F64" s="48">
        <v>21.17</v>
      </c>
      <c r="G64" s="6" t="s">
        <v>9</v>
      </c>
      <c r="H64" s="6">
        <v>57</v>
      </c>
      <c r="I64" s="43">
        <v>5.5539999999999999E-3</v>
      </c>
      <c r="J64" s="43">
        <v>5.5389999999999997E-3</v>
      </c>
      <c r="K64" s="44">
        <v>93972.5</v>
      </c>
      <c r="L64" s="44">
        <v>520.5</v>
      </c>
      <c r="M64" s="48">
        <v>25.01</v>
      </c>
    </row>
    <row r="65" spans="1:13">
      <c r="A65" s="6">
        <v>58</v>
      </c>
      <c r="B65" s="43">
        <v>9.7470000000000005E-3</v>
      </c>
      <c r="C65" s="43">
        <v>9.7000000000000003E-3</v>
      </c>
      <c r="D65" s="44">
        <v>89497.7</v>
      </c>
      <c r="E65" s="44">
        <v>868.1</v>
      </c>
      <c r="F65" s="48">
        <v>20.36</v>
      </c>
      <c r="G65" s="6" t="s">
        <v>9</v>
      </c>
      <c r="H65" s="6">
        <v>58</v>
      </c>
      <c r="I65" s="43">
        <v>5.9069999999999999E-3</v>
      </c>
      <c r="J65" s="43">
        <v>5.8900000000000003E-3</v>
      </c>
      <c r="K65" s="44">
        <v>93452.1</v>
      </c>
      <c r="L65" s="44">
        <v>550.4</v>
      </c>
      <c r="M65" s="48">
        <v>24.15</v>
      </c>
    </row>
    <row r="66" spans="1:13">
      <c r="A66" s="6">
        <v>59</v>
      </c>
      <c r="B66" s="43">
        <v>1.0847000000000001E-2</v>
      </c>
      <c r="C66" s="43">
        <v>1.0789E-2</v>
      </c>
      <c r="D66" s="44">
        <v>88629.5</v>
      </c>
      <c r="E66" s="44">
        <v>956.2</v>
      </c>
      <c r="F66" s="48">
        <v>19.559999999999999</v>
      </c>
      <c r="G66" s="6" t="s">
        <v>9</v>
      </c>
      <c r="H66" s="6">
        <v>59</v>
      </c>
      <c r="I66" s="43">
        <v>6.5449999999999996E-3</v>
      </c>
      <c r="J66" s="43">
        <v>6.5240000000000003E-3</v>
      </c>
      <c r="K66" s="44">
        <v>92901.6</v>
      </c>
      <c r="L66" s="44">
        <v>606.1</v>
      </c>
      <c r="M66" s="48">
        <v>23.29</v>
      </c>
    </row>
    <row r="67" spans="1:13">
      <c r="A67" s="6">
        <v>60</v>
      </c>
      <c r="B67" s="43">
        <v>1.1986E-2</v>
      </c>
      <c r="C67" s="43">
        <v>1.1915E-2</v>
      </c>
      <c r="D67" s="44">
        <v>87673.3</v>
      </c>
      <c r="E67" s="44">
        <v>1044.5999999999999</v>
      </c>
      <c r="F67" s="48">
        <v>18.760000000000002</v>
      </c>
      <c r="G67" s="6" t="s">
        <v>9</v>
      </c>
      <c r="H67" s="6">
        <v>60</v>
      </c>
      <c r="I67" s="43">
        <v>7.4650000000000003E-3</v>
      </c>
      <c r="J67" s="43">
        <v>7.437E-3</v>
      </c>
      <c r="K67" s="44">
        <v>92295.6</v>
      </c>
      <c r="L67" s="44">
        <v>686.4</v>
      </c>
      <c r="M67" s="48">
        <v>22.44</v>
      </c>
    </row>
    <row r="68" spans="1:13">
      <c r="A68" s="6">
        <v>61</v>
      </c>
      <c r="B68" s="43">
        <v>1.3440000000000001E-2</v>
      </c>
      <c r="C68" s="43">
        <v>1.3350000000000001E-2</v>
      </c>
      <c r="D68" s="44">
        <v>86628.7</v>
      </c>
      <c r="E68" s="44">
        <v>1156.5</v>
      </c>
      <c r="F68" s="48">
        <v>17.98</v>
      </c>
      <c r="G68" s="6" t="s">
        <v>9</v>
      </c>
      <c r="H68" s="6">
        <v>61</v>
      </c>
      <c r="I68" s="43">
        <v>8.2900000000000005E-3</v>
      </c>
      <c r="J68" s="43">
        <v>8.2559999999999995E-3</v>
      </c>
      <c r="K68" s="44">
        <v>91609.1</v>
      </c>
      <c r="L68" s="44">
        <v>756.3</v>
      </c>
      <c r="M68" s="48">
        <v>21.6</v>
      </c>
    </row>
    <row r="69" spans="1:13">
      <c r="A69" s="6">
        <v>62</v>
      </c>
      <c r="B69" s="43">
        <v>1.4644000000000001E-2</v>
      </c>
      <c r="C69" s="43">
        <v>1.4537E-2</v>
      </c>
      <c r="D69" s="44">
        <v>85472.2</v>
      </c>
      <c r="E69" s="44">
        <v>1242.5999999999999</v>
      </c>
      <c r="F69" s="48">
        <v>17.22</v>
      </c>
      <c r="G69" s="6" t="s">
        <v>9</v>
      </c>
      <c r="H69" s="6">
        <v>62</v>
      </c>
      <c r="I69" s="43">
        <v>9.0919999999999994E-3</v>
      </c>
      <c r="J69" s="43">
        <v>9.051E-3</v>
      </c>
      <c r="K69" s="44">
        <v>90852.800000000003</v>
      </c>
      <c r="L69" s="44">
        <v>822.3</v>
      </c>
      <c r="M69" s="48">
        <v>20.78</v>
      </c>
    </row>
    <row r="70" spans="1:13">
      <c r="A70" s="6">
        <v>63</v>
      </c>
      <c r="B70" s="43">
        <v>1.6492E-2</v>
      </c>
      <c r="C70" s="43">
        <v>1.6358000000000001E-2</v>
      </c>
      <c r="D70" s="44">
        <v>84229.7</v>
      </c>
      <c r="E70" s="44">
        <v>1377.8</v>
      </c>
      <c r="F70" s="48">
        <v>16.47</v>
      </c>
      <c r="G70" s="6" t="s">
        <v>9</v>
      </c>
      <c r="H70" s="6">
        <v>63</v>
      </c>
      <c r="I70" s="43">
        <v>9.5289999999999993E-3</v>
      </c>
      <c r="J70" s="43">
        <v>9.4839999999999994E-3</v>
      </c>
      <c r="K70" s="44">
        <v>90030.5</v>
      </c>
      <c r="L70" s="44">
        <v>853.8</v>
      </c>
      <c r="M70" s="48">
        <v>19.96</v>
      </c>
    </row>
    <row r="71" spans="1:13">
      <c r="A71" s="6">
        <v>64</v>
      </c>
      <c r="B71" s="43">
        <v>1.8447000000000002E-2</v>
      </c>
      <c r="C71" s="43">
        <v>1.8277999999999999E-2</v>
      </c>
      <c r="D71" s="44">
        <v>82851.899999999994</v>
      </c>
      <c r="E71" s="44">
        <v>1514.4</v>
      </c>
      <c r="F71" s="48">
        <v>15.73</v>
      </c>
      <c r="G71" s="6" t="s">
        <v>9</v>
      </c>
      <c r="H71" s="6">
        <v>64</v>
      </c>
      <c r="I71" s="43">
        <v>1.0605E-2</v>
      </c>
      <c r="J71" s="43">
        <v>1.0548999999999999E-2</v>
      </c>
      <c r="K71" s="44">
        <v>89176.7</v>
      </c>
      <c r="L71" s="44">
        <v>940.7</v>
      </c>
      <c r="M71" s="48">
        <v>19.149999999999999</v>
      </c>
    </row>
    <row r="72" spans="1:13">
      <c r="A72" s="6">
        <v>65</v>
      </c>
      <c r="B72" s="43">
        <v>2.0743000000000001E-2</v>
      </c>
      <c r="C72" s="43">
        <v>2.053E-2</v>
      </c>
      <c r="D72" s="44">
        <v>81337.5</v>
      </c>
      <c r="E72" s="44">
        <v>1669.8</v>
      </c>
      <c r="F72" s="48">
        <v>15.02</v>
      </c>
      <c r="G72" s="6" t="s">
        <v>9</v>
      </c>
      <c r="H72" s="6">
        <v>65</v>
      </c>
      <c r="I72" s="43">
        <v>1.2399E-2</v>
      </c>
      <c r="J72" s="43">
        <v>1.2323000000000001E-2</v>
      </c>
      <c r="K72" s="44">
        <v>88236</v>
      </c>
      <c r="L72" s="44">
        <v>1087.3</v>
      </c>
      <c r="M72" s="48">
        <v>18.350000000000001</v>
      </c>
    </row>
    <row r="73" spans="1:13">
      <c r="A73" s="6">
        <v>66</v>
      </c>
      <c r="B73" s="43">
        <v>2.2508E-2</v>
      </c>
      <c r="C73" s="43">
        <v>2.2256999999999999E-2</v>
      </c>
      <c r="D73" s="44">
        <v>79667.600000000006</v>
      </c>
      <c r="E73" s="44">
        <v>1773.2</v>
      </c>
      <c r="F73" s="48">
        <v>14.32</v>
      </c>
      <c r="G73" s="6" t="s">
        <v>9</v>
      </c>
      <c r="H73" s="6">
        <v>66</v>
      </c>
      <c r="I73" s="43">
        <v>1.3899E-2</v>
      </c>
      <c r="J73" s="43">
        <v>1.3802999999999999E-2</v>
      </c>
      <c r="K73" s="44">
        <v>87148.7</v>
      </c>
      <c r="L73" s="44">
        <v>1202.9000000000001</v>
      </c>
      <c r="M73" s="48">
        <v>17.57</v>
      </c>
    </row>
    <row r="74" spans="1:13">
      <c r="A74" s="6">
        <v>67</v>
      </c>
      <c r="B74" s="43">
        <v>2.5867000000000001E-2</v>
      </c>
      <c r="C74" s="43">
        <v>2.5537000000000001E-2</v>
      </c>
      <c r="D74" s="44">
        <v>77894.5</v>
      </c>
      <c r="E74" s="44">
        <v>1989.2</v>
      </c>
      <c r="F74" s="48">
        <v>13.63</v>
      </c>
      <c r="G74" s="6" t="s">
        <v>9</v>
      </c>
      <c r="H74" s="6">
        <v>67</v>
      </c>
      <c r="I74" s="43">
        <v>1.5017000000000001E-2</v>
      </c>
      <c r="J74" s="43">
        <v>1.4905E-2</v>
      </c>
      <c r="K74" s="44">
        <v>85945.7</v>
      </c>
      <c r="L74" s="44">
        <v>1281</v>
      </c>
      <c r="M74" s="48">
        <v>16.809999999999999</v>
      </c>
    </row>
    <row r="75" spans="1:13">
      <c r="A75" s="6">
        <v>68</v>
      </c>
      <c r="B75" s="43">
        <v>2.9010999999999999E-2</v>
      </c>
      <c r="C75" s="43">
        <v>2.8597000000000001E-2</v>
      </c>
      <c r="D75" s="44">
        <v>75905.3</v>
      </c>
      <c r="E75" s="44">
        <v>2170.6</v>
      </c>
      <c r="F75" s="48">
        <v>12.98</v>
      </c>
      <c r="G75" s="6" t="s">
        <v>9</v>
      </c>
      <c r="H75" s="6">
        <v>68</v>
      </c>
      <c r="I75" s="43">
        <v>1.6759E-2</v>
      </c>
      <c r="J75" s="43">
        <v>1.6619999999999999E-2</v>
      </c>
      <c r="K75" s="44">
        <v>84664.7</v>
      </c>
      <c r="L75" s="44">
        <v>1407.1</v>
      </c>
      <c r="M75" s="48">
        <v>16.059999999999999</v>
      </c>
    </row>
    <row r="76" spans="1:13">
      <c r="A76" s="6">
        <v>69</v>
      </c>
      <c r="B76" s="43">
        <v>3.1747999999999998E-2</v>
      </c>
      <c r="C76" s="43">
        <v>3.1252000000000002E-2</v>
      </c>
      <c r="D76" s="44">
        <v>73734.7</v>
      </c>
      <c r="E76" s="44">
        <v>2304.4</v>
      </c>
      <c r="F76" s="48">
        <v>12.35</v>
      </c>
      <c r="G76" s="6" t="s">
        <v>9</v>
      </c>
      <c r="H76" s="6">
        <v>69</v>
      </c>
      <c r="I76" s="43">
        <v>1.8567E-2</v>
      </c>
      <c r="J76" s="43">
        <v>1.8395999999999999E-2</v>
      </c>
      <c r="K76" s="44">
        <v>83257.600000000006</v>
      </c>
      <c r="L76" s="44">
        <v>1531.6</v>
      </c>
      <c r="M76" s="48">
        <v>15.32</v>
      </c>
    </row>
    <row r="77" spans="1:13">
      <c r="A77" s="6">
        <v>70</v>
      </c>
      <c r="B77" s="43">
        <v>3.5173000000000003E-2</v>
      </c>
      <c r="C77" s="43">
        <v>3.4564999999999999E-2</v>
      </c>
      <c r="D77" s="44">
        <v>71430.3</v>
      </c>
      <c r="E77" s="44">
        <v>2469</v>
      </c>
      <c r="F77" s="48">
        <v>11.73</v>
      </c>
      <c r="G77" s="6" t="s">
        <v>9</v>
      </c>
      <c r="H77" s="6">
        <v>70</v>
      </c>
      <c r="I77" s="43">
        <v>2.0847000000000001E-2</v>
      </c>
      <c r="J77" s="43">
        <v>2.0632000000000001E-2</v>
      </c>
      <c r="K77" s="44">
        <v>81725.899999999994</v>
      </c>
      <c r="L77" s="44">
        <v>1686.2</v>
      </c>
      <c r="M77" s="48">
        <v>14.6</v>
      </c>
    </row>
    <row r="78" spans="1:13">
      <c r="A78" s="6">
        <v>71</v>
      </c>
      <c r="B78" s="43">
        <v>3.9490999999999998E-2</v>
      </c>
      <c r="C78" s="43">
        <v>3.8725999999999997E-2</v>
      </c>
      <c r="D78" s="44">
        <v>68961.3</v>
      </c>
      <c r="E78" s="44">
        <v>2670.6</v>
      </c>
      <c r="F78" s="48">
        <v>11.13</v>
      </c>
      <c r="G78" s="6" t="s">
        <v>9</v>
      </c>
      <c r="H78" s="6">
        <v>71</v>
      </c>
      <c r="I78" s="43">
        <v>2.3483E-2</v>
      </c>
      <c r="J78" s="43">
        <v>2.3210999999999999E-2</v>
      </c>
      <c r="K78" s="44">
        <v>80039.8</v>
      </c>
      <c r="L78" s="44">
        <v>1857.8</v>
      </c>
      <c r="M78" s="48">
        <v>13.9</v>
      </c>
    </row>
    <row r="79" spans="1:13">
      <c r="A79" s="6">
        <v>72</v>
      </c>
      <c r="B79" s="43">
        <v>4.3084999999999998E-2</v>
      </c>
      <c r="C79" s="43">
        <v>4.2176999999999999E-2</v>
      </c>
      <c r="D79" s="44">
        <v>66290.7</v>
      </c>
      <c r="E79" s="44">
        <v>2795.9</v>
      </c>
      <c r="F79" s="48">
        <v>10.56</v>
      </c>
      <c r="G79" s="6" t="s">
        <v>9</v>
      </c>
      <c r="H79" s="6">
        <v>72</v>
      </c>
      <c r="I79" s="43">
        <v>2.6643E-2</v>
      </c>
      <c r="J79" s="43">
        <v>2.6291999999999999E-2</v>
      </c>
      <c r="K79" s="44">
        <v>78182</v>
      </c>
      <c r="L79" s="44">
        <v>2055.6</v>
      </c>
      <c r="M79" s="48">
        <v>13.21</v>
      </c>
    </row>
    <row r="80" spans="1:13">
      <c r="A80" s="6">
        <v>73</v>
      </c>
      <c r="B80" s="43">
        <v>4.7863000000000003E-2</v>
      </c>
      <c r="C80" s="43">
        <v>4.6745000000000002E-2</v>
      </c>
      <c r="D80" s="44">
        <v>63494.8</v>
      </c>
      <c r="E80" s="44">
        <v>2968</v>
      </c>
      <c r="F80" s="48">
        <v>10</v>
      </c>
      <c r="G80" s="6" t="s">
        <v>9</v>
      </c>
      <c r="H80" s="6">
        <v>73</v>
      </c>
      <c r="I80" s="43">
        <v>2.912E-2</v>
      </c>
      <c r="J80" s="43">
        <v>2.8701999999999998E-2</v>
      </c>
      <c r="K80" s="44">
        <v>76126.399999999994</v>
      </c>
      <c r="L80" s="44">
        <v>2185</v>
      </c>
      <c r="M80" s="48">
        <v>12.56</v>
      </c>
    </row>
    <row r="81" spans="1:13">
      <c r="A81" s="6">
        <v>74</v>
      </c>
      <c r="B81" s="43">
        <v>5.3962000000000003E-2</v>
      </c>
      <c r="C81" s="43">
        <v>5.2545000000000001E-2</v>
      </c>
      <c r="D81" s="44">
        <v>60526.7</v>
      </c>
      <c r="E81" s="44">
        <v>3180.4</v>
      </c>
      <c r="F81" s="48">
        <v>9.4700000000000006</v>
      </c>
      <c r="G81" s="6" t="s">
        <v>9</v>
      </c>
      <c r="H81" s="6">
        <v>74</v>
      </c>
      <c r="I81" s="43">
        <v>3.1338999999999999E-2</v>
      </c>
      <c r="J81" s="43">
        <v>3.0855E-2</v>
      </c>
      <c r="K81" s="44">
        <v>73941.399999999994</v>
      </c>
      <c r="L81" s="44">
        <v>2281.5</v>
      </c>
      <c r="M81" s="48">
        <v>11.91</v>
      </c>
    </row>
    <row r="82" spans="1:13">
      <c r="A82" s="6">
        <v>75</v>
      </c>
      <c r="B82" s="43">
        <v>5.7557999999999998E-2</v>
      </c>
      <c r="C82" s="43">
        <v>5.5947999999999998E-2</v>
      </c>
      <c r="D82" s="44">
        <v>57346.400000000001</v>
      </c>
      <c r="E82" s="44">
        <v>3208.4</v>
      </c>
      <c r="F82" s="48">
        <v>8.9700000000000006</v>
      </c>
      <c r="G82" s="6" t="s">
        <v>9</v>
      </c>
      <c r="H82" s="6">
        <v>75</v>
      </c>
      <c r="I82" s="43">
        <v>3.5233E-2</v>
      </c>
      <c r="J82" s="43">
        <v>3.4623000000000001E-2</v>
      </c>
      <c r="K82" s="44">
        <v>71659.899999999994</v>
      </c>
      <c r="L82" s="44">
        <v>2481.1</v>
      </c>
      <c r="M82" s="48">
        <v>11.28</v>
      </c>
    </row>
    <row r="83" spans="1:13">
      <c r="A83" s="6">
        <v>76</v>
      </c>
      <c r="B83" s="43">
        <v>6.4388000000000001E-2</v>
      </c>
      <c r="C83" s="43">
        <v>6.2379999999999998E-2</v>
      </c>
      <c r="D83" s="44">
        <v>54137.9</v>
      </c>
      <c r="E83" s="44">
        <v>3377.1</v>
      </c>
      <c r="F83" s="48">
        <v>8.4700000000000006</v>
      </c>
      <c r="G83" s="6" t="s">
        <v>9</v>
      </c>
      <c r="H83" s="6">
        <v>76</v>
      </c>
      <c r="I83" s="43">
        <v>3.8550000000000001E-2</v>
      </c>
      <c r="J83" s="43">
        <v>3.7821E-2</v>
      </c>
      <c r="K83" s="44">
        <v>69178.8</v>
      </c>
      <c r="L83" s="44">
        <v>2616.4</v>
      </c>
      <c r="M83" s="48">
        <v>10.66</v>
      </c>
    </row>
    <row r="84" spans="1:13">
      <c r="A84" s="6">
        <v>77</v>
      </c>
      <c r="B84" s="43">
        <v>6.7806000000000005E-2</v>
      </c>
      <c r="C84" s="43">
        <v>6.5583000000000002E-2</v>
      </c>
      <c r="D84" s="44">
        <v>50760.800000000003</v>
      </c>
      <c r="E84" s="44">
        <v>3329</v>
      </c>
      <c r="F84" s="48">
        <v>8</v>
      </c>
      <c r="G84" s="6" t="s">
        <v>9</v>
      </c>
      <c r="H84" s="6">
        <v>77</v>
      </c>
      <c r="I84" s="43">
        <v>4.1877999999999999E-2</v>
      </c>
      <c r="J84" s="43">
        <v>4.1019E-2</v>
      </c>
      <c r="K84" s="44">
        <v>66562.399999999994</v>
      </c>
      <c r="L84" s="44">
        <v>2730.3</v>
      </c>
      <c r="M84" s="48">
        <v>10.06</v>
      </c>
    </row>
    <row r="85" spans="1:13">
      <c r="A85" s="6">
        <v>78</v>
      </c>
      <c r="B85" s="43">
        <v>7.4843999999999994E-2</v>
      </c>
      <c r="C85" s="43">
        <v>7.2145000000000001E-2</v>
      </c>
      <c r="D85" s="44">
        <v>47431.8</v>
      </c>
      <c r="E85" s="44">
        <v>3422</v>
      </c>
      <c r="F85" s="48">
        <v>7.52</v>
      </c>
      <c r="G85" s="6" t="s">
        <v>9</v>
      </c>
      <c r="H85" s="6">
        <v>78</v>
      </c>
      <c r="I85" s="43">
        <v>4.7516000000000003E-2</v>
      </c>
      <c r="J85" s="43">
        <v>4.6413000000000003E-2</v>
      </c>
      <c r="K85" s="44">
        <v>63832.1</v>
      </c>
      <c r="L85" s="44">
        <v>2962.7</v>
      </c>
      <c r="M85" s="48">
        <v>9.4700000000000006</v>
      </c>
    </row>
    <row r="86" spans="1:13">
      <c r="A86" s="6">
        <v>79</v>
      </c>
      <c r="B86" s="43">
        <v>8.5612999999999995E-2</v>
      </c>
      <c r="C86" s="43">
        <v>8.2099000000000005E-2</v>
      </c>
      <c r="D86" s="44">
        <v>44009.8</v>
      </c>
      <c r="E86" s="44">
        <v>3613.2</v>
      </c>
      <c r="F86" s="48">
        <v>7.07</v>
      </c>
      <c r="G86" s="6" t="s">
        <v>9</v>
      </c>
      <c r="H86" s="6">
        <v>79</v>
      </c>
      <c r="I86" s="43">
        <v>5.3172999999999998E-2</v>
      </c>
      <c r="J86" s="43">
        <v>5.1796000000000002E-2</v>
      </c>
      <c r="K86" s="44">
        <v>60869.4</v>
      </c>
      <c r="L86" s="44">
        <v>3152.8</v>
      </c>
      <c r="M86" s="48">
        <v>8.91</v>
      </c>
    </row>
    <row r="87" spans="1:13">
      <c r="A87" s="6">
        <v>80</v>
      </c>
      <c r="B87" s="43">
        <v>9.3030000000000002E-2</v>
      </c>
      <c r="C87" s="43">
        <v>8.8895000000000002E-2</v>
      </c>
      <c r="D87" s="44">
        <v>40396.699999999997</v>
      </c>
      <c r="E87" s="44">
        <v>3591.1</v>
      </c>
      <c r="F87" s="48">
        <v>6.66</v>
      </c>
      <c r="G87" s="6" t="s">
        <v>9</v>
      </c>
      <c r="H87" s="6">
        <v>80</v>
      </c>
      <c r="I87" s="43">
        <v>5.9315E-2</v>
      </c>
      <c r="J87" s="43">
        <v>5.7606999999999998E-2</v>
      </c>
      <c r="K87" s="44">
        <v>57716.6</v>
      </c>
      <c r="L87" s="44">
        <v>3324.9</v>
      </c>
      <c r="M87" s="48">
        <v>8.3699999999999992</v>
      </c>
    </row>
    <row r="88" spans="1:13">
      <c r="A88" s="6">
        <v>81</v>
      </c>
      <c r="B88" s="43">
        <v>0.101045</v>
      </c>
      <c r="C88" s="43">
        <v>9.6185999999999994E-2</v>
      </c>
      <c r="D88" s="44">
        <v>36805.599999999999</v>
      </c>
      <c r="E88" s="44">
        <v>3540.2</v>
      </c>
      <c r="F88" s="48">
        <v>6.26</v>
      </c>
      <c r="G88" s="6" t="s">
        <v>9</v>
      </c>
      <c r="H88" s="6">
        <v>81</v>
      </c>
      <c r="I88" s="43">
        <v>6.5780000000000005E-2</v>
      </c>
      <c r="J88" s="43">
        <v>6.3685000000000005E-2</v>
      </c>
      <c r="K88" s="44">
        <v>54391.8</v>
      </c>
      <c r="L88" s="44">
        <v>3463.9</v>
      </c>
      <c r="M88" s="48">
        <v>7.85</v>
      </c>
    </row>
    <row r="89" spans="1:13">
      <c r="A89" s="6">
        <v>82</v>
      </c>
      <c r="B89" s="43">
        <v>0.112817</v>
      </c>
      <c r="C89" s="43">
        <v>0.106793</v>
      </c>
      <c r="D89" s="44">
        <v>33265.4</v>
      </c>
      <c r="E89" s="44">
        <v>3552.5</v>
      </c>
      <c r="F89" s="48">
        <v>5.87</v>
      </c>
      <c r="G89" s="6" t="s">
        <v>9</v>
      </c>
      <c r="H89" s="6">
        <v>82</v>
      </c>
      <c r="I89" s="43">
        <v>7.4413000000000007E-2</v>
      </c>
      <c r="J89" s="43">
        <v>7.1744000000000002E-2</v>
      </c>
      <c r="K89" s="44">
        <v>50927.8</v>
      </c>
      <c r="L89" s="44">
        <v>3653.8</v>
      </c>
      <c r="M89" s="48">
        <v>7.35</v>
      </c>
    </row>
    <row r="90" spans="1:13">
      <c r="A90" s="6">
        <v>83</v>
      </c>
      <c r="B90" s="43">
        <v>0.12367300000000001</v>
      </c>
      <c r="C90" s="43">
        <v>0.11647100000000001</v>
      </c>
      <c r="D90" s="44">
        <v>29712.9</v>
      </c>
      <c r="E90" s="44">
        <v>3460.7</v>
      </c>
      <c r="F90" s="48">
        <v>5.51</v>
      </c>
      <c r="G90" s="6" t="s">
        <v>9</v>
      </c>
      <c r="H90" s="6">
        <v>83</v>
      </c>
      <c r="I90" s="43">
        <v>8.2014000000000004E-2</v>
      </c>
      <c r="J90" s="43">
        <v>7.8783000000000006E-2</v>
      </c>
      <c r="K90" s="44">
        <v>47274.1</v>
      </c>
      <c r="L90" s="44">
        <v>3724.4</v>
      </c>
      <c r="M90" s="48">
        <v>6.88</v>
      </c>
    </row>
    <row r="91" spans="1:13">
      <c r="A91" s="6">
        <v>84</v>
      </c>
      <c r="B91" s="43">
        <v>0.13378300000000001</v>
      </c>
      <c r="C91" s="43">
        <v>0.12539500000000001</v>
      </c>
      <c r="D91" s="44">
        <v>26252.2</v>
      </c>
      <c r="E91" s="44">
        <v>3291.9</v>
      </c>
      <c r="F91" s="48">
        <v>5.17</v>
      </c>
      <c r="G91" s="6" t="s">
        <v>9</v>
      </c>
      <c r="H91" s="6">
        <v>84</v>
      </c>
      <c r="I91" s="43">
        <v>9.0247999999999995E-2</v>
      </c>
      <c r="J91" s="43">
        <v>8.6350999999999997E-2</v>
      </c>
      <c r="K91" s="44">
        <v>43549.7</v>
      </c>
      <c r="L91" s="44">
        <v>3760.6</v>
      </c>
      <c r="M91" s="48">
        <v>6.42</v>
      </c>
    </row>
    <row r="92" spans="1:13">
      <c r="A92" s="6">
        <v>85</v>
      </c>
      <c r="B92" s="43">
        <v>0.148864</v>
      </c>
      <c r="C92" s="43">
        <v>0.13855100000000001</v>
      </c>
      <c r="D92" s="44">
        <v>22960.3</v>
      </c>
      <c r="E92" s="44">
        <v>3181.2</v>
      </c>
      <c r="F92" s="48">
        <v>4.84</v>
      </c>
      <c r="G92" s="6" t="s">
        <v>9</v>
      </c>
      <c r="H92" s="6">
        <v>85</v>
      </c>
      <c r="I92" s="43">
        <v>0.102893</v>
      </c>
      <c r="J92" s="43">
        <v>9.7859000000000002E-2</v>
      </c>
      <c r="K92" s="44">
        <v>39789.1</v>
      </c>
      <c r="L92" s="44">
        <v>3893.7</v>
      </c>
      <c r="M92" s="48">
        <v>5.98</v>
      </c>
    </row>
    <row r="93" spans="1:13">
      <c r="A93" s="6">
        <v>86</v>
      </c>
      <c r="B93" s="43">
        <v>0.163574</v>
      </c>
      <c r="C93" s="43">
        <v>0.15120700000000001</v>
      </c>
      <c r="D93" s="44">
        <v>19779.2</v>
      </c>
      <c r="E93" s="44">
        <v>2990.8</v>
      </c>
      <c r="F93" s="48">
        <v>4.54</v>
      </c>
      <c r="G93" s="6" t="s">
        <v>9</v>
      </c>
      <c r="H93" s="6">
        <v>86</v>
      </c>
      <c r="I93" s="43">
        <v>0.11464000000000001</v>
      </c>
      <c r="J93" s="43">
        <v>0.10842499999999999</v>
      </c>
      <c r="K93" s="44">
        <v>35895.4</v>
      </c>
      <c r="L93" s="44">
        <v>3892</v>
      </c>
      <c r="M93" s="48">
        <v>5.58</v>
      </c>
    </row>
    <row r="94" spans="1:13">
      <c r="A94" s="6">
        <v>87</v>
      </c>
      <c r="B94" s="43">
        <v>0.17905799999999999</v>
      </c>
      <c r="C94" s="43">
        <v>0.16434399999999999</v>
      </c>
      <c r="D94" s="44">
        <v>16788.400000000001</v>
      </c>
      <c r="E94" s="44">
        <v>2759.1</v>
      </c>
      <c r="F94" s="48">
        <v>4.26</v>
      </c>
      <c r="G94" s="6" t="s">
        <v>9</v>
      </c>
      <c r="H94" s="6">
        <v>87</v>
      </c>
      <c r="I94" s="43">
        <v>0.12654799999999999</v>
      </c>
      <c r="J94" s="43">
        <v>0.119017</v>
      </c>
      <c r="K94" s="44">
        <v>32003.4</v>
      </c>
      <c r="L94" s="44">
        <v>3809</v>
      </c>
      <c r="M94" s="48">
        <v>5.2</v>
      </c>
    </row>
    <row r="95" spans="1:13">
      <c r="A95" s="6">
        <v>88</v>
      </c>
      <c r="B95" s="43">
        <v>0.19536800000000001</v>
      </c>
      <c r="C95" s="43">
        <v>0.177982</v>
      </c>
      <c r="D95" s="44">
        <v>14029.3</v>
      </c>
      <c r="E95" s="44">
        <v>2497</v>
      </c>
      <c r="F95" s="48">
        <v>4</v>
      </c>
      <c r="G95" s="6" t="s">
        <v>9</v>
      </c>
      <c r="H95" s="6">
        <v>88</v>
      </c>
      <c r="I95" s="43">
        <v>0.14179800000000001</v>
      </c>
      <c r="J95" s="43">
        <v>0.13241</v>
      </c>
      <c r="K95" s="44">
        <v>28194.5</v>
      </c>
      <c r="L95" s="44">
        <v>3733.2</v>
      </c>
      <c r="M95" s="48">
        <v>4.83</v>
      </c>
    </row>
    <row r="96" spans="1:13">
      <c r="A96" s="6">
        <v>89</v>
      </c>
      <c r="B96" s="43">
        <v>0.21243899999999999</v>
      </c>
      <c r="C96" s="43">
        <v>0.19203999999999999</v>
      </c>
      <c r="D96" s="44">
        <v>11532.4</v>
      </c>
      <c r="E96" s="44">
        <v>2214.6999999999998</v>
      </c>
      <c r="F96" s="48">
        <v>3.76</v>
      </c>
      <c r="G96" s="6" t="s">
        <v>9</v>
      </c>
      <c r="H96" s="6">
        <v>89</v>
      </c>
      <c r="I96" s="43">
        <v>0.158919</v>
      </c>
      <c r="J96" s="43">
        <v>0.14722099999999999</v>
      </c>
      <c r="K96" s="44">
        <v>24461.200000000001</v>
      </c>
      <c r="L96" s="44">
        <v>3601.2</v>
      </c>
      <c r="M96" s="48">
        <v>4.49</v>
      </c>
    </row>
    <row r="97" spans="1:13">
      <c r="A97" s="6">
        <v>90</v>
      </c>
      <c r="B97" s="43">
        <v>0.22278000000000001</v>
      </c>
      <c r="C97" s="43">
        <v>0.20045199999999999</v>
      </c>
      <c r="D97" s="44">
        <v>9317.7000000000007</v>
      </c>
      <c r="E97" s="44">
        <v>1867.7</v>
      </c>
      <c r="F97" s="48">
        <v>3.53</v>
      </c>
      <c r="G97" s="6" t="s">
        <v>9</v>
      </c>
      <c r="H97" s="6">
        <v>90</v>
      </c>
      <c r="I97" s="43">
        <v>0.172676</v>
      </c>
      <c r="J97" s="43">
        <v>0.15895300000000001</v>
      </c>
      <c r="K97" s="44">
        <v>20860</v>
      </c>
      <c r="L97" s="44">
        <v>3315.8</v>
      </c>
      <c r="M97" s="48">
        <v>4.18</v>
      </c>
    </row>
    <row r="98" spans="1:13">
      <c r="A98" s="6">
        <v>91</v>
      </c>
      <c r="B98" s="43">
        <v>0.24687300000000001</v>
      </c>
      <c r="C98" s="43">
        <v>0.219748</v>
      </c>
      <c r="D98" s="44">
        <v>7449.9</v>
      </c>
      <c r="E98" s="44">
        <v>1637.1</v>
      </c>
      <c r="F98" s="48">
        <v>3.29</v>
      </c>
      <c r="G98" s="6" t="s">
        <v>9</v>
      </c>
      <c r="H98" s="6">
        <v>91</v>
      </c>
      <c r="I98" s="43">
        <v>0.19402800000000001</v>
      </c>
      <c r="J98" s="43">
        <v>0.176869</v>
      </c>
      <c r="K98" s="44">
        <v>17544.3</v>
      </c>
      <c r="L98" s="44">
        <v>3103</v>
      </c>
      <c r="M98" s="48">
        <v>3.88</v>
      </c>
    </row>
    <row r="99" spans="1:13">
      <c r="A99" s="6">
        <v>92</v>
      </c>
      <c r="B99" s="43">
        <v>0.271202</v>
      </c>
      <c r="C99" s="43">
        <v>0.238818</v>
      </c>
      <c r="D99" s="44">
        <v>5812.8</v>
      </c>
      <c r="E99" s="44">
        <v>1388.2</v>
      </c>
      <c r="F99" s="48">
        <v>3.08</v>
      </c>
      <c r="G99" s="6" t="s">
        <v>9</v>
      </c>
      <c r="H99" s="6">
        <v>92</v>
      </c>
      <c r="I99" s="43">
        <v>0.21541199999999999</v>
      </c>
      <c r="J99" s="43">
        <v>0.194466</v>
      </c>
      <c r="K99" s="44">
        <v>14441.2</v>
      </c>
      <c r="L99" s="44">
        <v>2808.3</v>
      </c>
      <c r="M99" s="48">
        <v>3.6</v>
      </c>
    </row>
    <row r="100" spans="1:13">
      <c r="A100" s="6">
        <v>93</v>
      </c>
      <c r="B100" s="43">
        <v>0.29217700000000002</v>
      </c>
      <c r="C100" s="43">
        <v>0.25493399999999999</v>
      </c>
      <c r="D100" s="44">
        <v>4424.6000000000004</v>
      </c>
      <c r="E100" s="44">
        <v>1128</v>
      </c>
      <c r="F100" s="48">
        <v>2.89</v>
      </c>
      <c r="G100" s="6" t="s">
        <v>9</v>
      </c>
      <c r="H100" s="6">
        <v>93</v>
      </c>
      <c r="I100" s="43">
        <v>0.23902899999999999</v>
      </c>
      <c r="J100" s="43">
        <v>0.21351100000000001</v>
      </c>
      <c r="K100" s="44">
        <v>11632.9</v>
      </c>
      <c r="L100" s="44">
        <v>2483.8000000000002</v>
      </c>
      <c r="M100" s="48">
        <v>3.35</v>
      </c>
    </row>
    <row r="101" spans="1:13">
      <c r="A101" s="6">
        <v>94</v>
      </c>
      <c r="B101" s="43">
        <v>0.31888899999999998</v>
      </c>
      <c r="C101" s="43">
        <v>0.275036</v>
      </c>
      <c r="D101" s="44">
        <v>3296.6</v>
      </c>
      <c r="E101" s="44">
        <v>906.7</v>
      </c>
      <c r="F101" s="48">
        <v>2.71</v>
      </c>
      <c r="G101" s="6" t="s">
        <v>9</v>
      </c>
      <c r="H101" s="6">
        <v>94</v>
      </c>
      <c r="I101" s="43">
        <v>0.26134200000000002</v>
      </c>
      <c r="J101" s="43">
        <v>0.23113900000000001</v>
      </c>
      <c r="K101" s="44">
        <v>9149.1</v>
      </c>
      <c r="L101" s="44">
        <v>2114.6999999999998</v>
      </c>
      <c r="M101" s="48">
        <v>3.12</v>
      </c>
    </row>
    <row r="102" spans="1:13">
      <c r="A102" s="6">
        <v>95</v>
      </c>
      <c r="B102" s="43">
        <v>0.342748</v>
      </c>
      <c r="C102" s="43">
        <v>0.292603</v>
      </c>
      <c r="D102" s="44">
        <v>2389.9</v>
      </c>
      <c r="E102" s="44">
        <v>699.3</v>
      </c>
      <c r="F102" s="48">
        <v>2.5499999999999998</v>
      </c>
      <c r="G102" s="6" t="s">
        <v>9</v>
      </c>
      <c r="H102" s="6">
        <v>95</v>
      </c>
      <c r="I102" s="43">
        <v>0.28453699999999998</v>
      </c>
      <c r="J102" s="43">
        <v>0.24909800000000001</v>
      </c>
      <c r="K102" s="44">
        <v>7034.4</v>
      </c>
      <c r="L102" s="44">
        <v>1752.3</v>
      </c>
      <c r="M102" s="48">
        <v>2.91</v>
      </c>
    </row>
    <row r="103" spans="1:13">
      <c r="A103" s="6">
        <v>96</v>
      </c>
      <c r="B103" s="43">
        <v>0.38104100000000002</v>
      </c>
      <c r="C103" s="43">
        <v>0.32006200000000001</v>
      </c>
      <c r="D103" s="44">
        <v>1690.6</v>
      </c>
      <c r="E103" s="44">
        <v>541.1</v>
      </c>
      <c r="F103" s="48">
        <v>2.39</v>
      </c>
      <c r="G103" s="6" t="s">
        <v>9</v>
      </c>
      <c r="H103" s="6">
        <v>96</v>
      </c>
      <c r="I103" s="43">
        <v>0.31282799999999999</v>
      </c>
      <c r="J103" s="43">
        <v>0.27051599999999998</v>
      </c>
      <c r="K103" s="44">
        <v>5282.2</v>
      </c>
      <c r="L103" s="44">
        <v>1428.9</v>
      </c>
      <c r="M103" s="48">
        <v>2.71</v>
      </c>
    </row>
    <row r="104" spans="1:13">
      <c r="A104" s="6">
        <v>97</v>
      </c>
      <c r="B104" s="43">
        <v>0.38615300000000002</v>
      </c>
      <c r="C104" s="43">
        <v>0.32366099999999998</v>
      </c>
      <c r="D104" s="44">
        <v>1149.5</v>
      </c>
      <c r="E104" s="44">
        <v>372.1</v>
      </c>
      <c r="F104" s="48">
        <v>2.2799999999999998</v>
      </c>
      <c r="G104" s="6" t="s">
        <v>9</v>
      </c>
      <c r="H104" s="6">
        <v>97</v>
      </c>
      <c r="I104" s="43">
        <v>0.34059699999999998</v>
      </c>
      <c r="J104" s="43">
        <v>0.29103400000000001</v>
      </c>
      <c r="K104" s="44">
        <v>3853.2</v>
      </c>
      <c r="L104" s="44">
        <v>1121.4000000000001</v>
      </c>
      <c r="M104" s="48">
        <v>2.5299999999999998</v>
      </c>
    </row>
    <row r="105" spans="1:13">
      <c r="A105" s="6">
        <v>98</v>
      </c>
      <c r="B105" s="43">
        <v>0.41432600000000003</v>
      </c>
      <c r="C105" s="43">
        <v>0.343223</v>
      </c>
      <c r="D105" s="44">
        <v>777.5</v>
      </c>
      <c r="E105" s="44">
        <v>266.8</v>
      </c>
      <c r="F105" s="48">
        <v>2.14</v>
      </c>
      <c r="G105" s="6" t="s">
        <v>9</v>
      </c>
      <c r="H105" s="6">
        <v>98</v>
      </c>
      <c r="I105" s="43">
        <v>0.358265</v>
      </c>
      <c r="J105" s="43">
        <v>0.303838</v>
      </c>
      <c r="K105" s="44">
        <v>2731.8</v>
      </c>
      <c r="L105" s="44">
        <v>830</v>
      </c>
      <c r="M105" s="48">
        <v>2.37</v>
      </c>
    </row>
    <row r="106" spans="1:13">
      <c r="A106" s="6">
        <v>99</v>
      </c>
      <c r="B106" s="43">
        <v>0.44130399999999997</v>
      </c>
      <c r="C106" s="43">
        <v>0.36153200000000002</v>
      </c>
      <c r="D106" s="44">
        <v>510.6</v>
      </c>
      <c r="E106" s="44">
        <v>184.6</v>
      </c>
      <c r="F106" s="48">
        <v>1.99</v>
      </c>
      <c r="G106" s="6" t="s">
        <v>9</v>
      </c>
      <c r="H106" s="6">
        <v>99</v>
      </c>
      <c r="I106" s="43">
        <v>0.40023500000000001</v>
      </c>
      <c r="J106" s="43">
        <v>0.33349699999999999</v>
      </c>
      <c r="K106" s="44">
        <v>1901.8</v>
      </c>
      <c r="L106" s="44">
        <v>634.20000000000005</v>
      </c>
      <c r="M106" s="48">
        <v>2.1800000000000002</v>
      </c>
    </row>
    <row r="107" spans="1:13">
      <c r="A107" s="6">
        <v>100</v>
      </c>
      <c r="B107" s="6">
        <v>0.45724900000000002</v>
      </c>
      <c r="C107" s="6">
        <v>0.37216300000000002</v>
      </c>
      <c r="D107" s="6">
        <v>326</v>
      </c>
      <c r="E107" s="6">
        <v>121.3</v>
      </c>
      <c r="F107" s="6">
        <v>1.84</v>
      </c>
      <c r="G107" s="6" t="s">
        <v>9</v>
      </c>
      <c r="H107" s="6">
        <v>100</v>
      </c>
      <c r="I107" s="6">
        <v>0.45357799999999998</v>
      </c>
      <c r="J107" s="6">
        <v>0.369728</v>
      </c>
      <c r="K107" s="6">
        <v>1267.5</v>
      </c>
      <c r="L107" s="6">
        <v>468.6</v>
      </c>
      <c r="M107" s="6">
        <v>2.0299999999999998</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0D2E6-D29A-44CE-8432-95F11E932D4A}">
  <dimension ref="A1:L14"/>
  <sheetViews>
    <sheetView showGridLines="0" workbookViewId="0"/>
  </sheetViews>
  <sheetFormatPr defaultColWidth="8.81640625" defaultRowHeight="15.5"/>
  <cols>
    <col min="1" max="1" width="65" style="6" customWidth="1"/>
    <col min="2" max="16384" width="8.81640625" style="6"/>
  </cols>
  <sheetData>
    <row r="1" spans="1:12" ht="31" customHeight="1">
      <c r="A1" s="33" t="s">
        <v>19</v>
      </c>
      <c r="B1" s="34"/>
      <c r="C1" s="34"/>
      <c r="D1" s="34"/>
      <c r="E1" s="34"/>
      <c r="F1" s="34"/>
      <c r="G1" s="34"/>
      <c r="H1" s="34"/>
      <c r="I1" s="34"/>
      <c r="J1" s="34"/>
      <c r="K1" s="35"/>
      <c r="L1" s="34"/>
    </row>
    <row r="2" spans="1:12">
      <c r="A2" s="36" t="s">
        <v>4</v>
      </c>
      <c r="B2" s="34"/>
      <c r="C2" s="34"/>
      <c r="D2" s="34"/>
      <c r="E2" s="34"/>
      <c r="F2" s="34"/>
      <c r="G2" s="34"/>
      <c r="H2" s="34"/>
      <c r="I2" s="34"/>
      <c r="J2" s="34"/>
      <c r="K2" s="34"/>
      <c r="L2" s="34"/>
    </row>
    <row r="3" spans="1:12">
      <c r="A3" s="37" t="s">
        <v>44</v>
      </c>
      <c r="B3" s="34"/>
      <c r="C3" s="34"/>
      <c r="D3" s="34"/>
      <c r="E3" s="34"/>
      <c r="F3" s="34"/>
      <c r="G3" s="34"/>
      <c r="H3" s="34"/>
      <c r="I3" s="34"/>
      <c r="J3" s="34"/>
      <c r="K3" s="34"/>
      <c r="L3" s="34"/>
    </row>
    <row r="4" spans="1:12" ht="31" customHeight="1">
      <c r="A4" s="38" t="s">
        <v>45</v>
      </c>
      <c r="B4" s="34"/>
      <c r="C4" s="34"/>
      <c r="D4" s="34"/>
      <c r="E4" s="34"/>
      <c r="F4" s="34"/>
      <c r="G4" s="34"/>
      <c r="H4" s="34"/>
      <c r="I4" s="34"/>
      <c r="J4" s="34"/>
      <c r="K4" s="34"/>
      <c r="L4" s="34"/>
    </row>
    <row r="5" spans="1:12">
      <c r="A5" s="36" t="s">
        <v>5</v>
      </c>
      <c r="B5" s="34"/>
      <c r="C5" s="34"/>
      <c r="D5" s="34"/>
      <c r="E5" s="34"/>
      <c r="F5" s="34"/>
      <c r="G5" s="34"/>
      <c r="H5" s="34"/>
      <c r="I5" s="34"/>
      <c r="J5" s="34"/>
      <c r="K5" s="34"/>
      <c r="L5" s="34"/>
    </row>
    <row r="6" spans="1:12" s="4" customFormat="1" ht="31" customHeight="1">
      <c r="A6" s="38" t="s">
        <v>52</v>
      </c>
      <c r="B6" s="39"/>
      <c r="C6" s="39"/>
      <c r="D6" s="39"/>
      <c r="E6" s="39"/>
      <c r="F6" s="39"/>
      <c r="G6" s="39"/>
      <c r="H6" s="39"/>
      <c r="I6" s="39"/>
      <c r="J6" s="39"/>
      <c r="K6" s="39"/>
      <c r="L6" s="39"/>
    </row>
    <row r="7" spans="1:12">
      <c r="A7" s="36" t="s">
        <v>6</v>
      </c>
      <c r="B7" s="34"/>
      <c r="C7" s="34"/>
      <c r="D7" s="34"/>
      <c r="E7" s="34"/>
      <c r="F7" s="34"/>
      <c r="G7" s="34"/>
      <c r="H7" s="34"/>
      <c r="I7" s="34"/>
      <c r="J7" s="34"/>
      <c r="K7" s="34"/>
      <c r="L7" s="34"/>
    </row>
    <row r="8" spans="1:12">
      <c r="A8" s="37" t="s">
        <v>46</v>
      </c>
      <c r="B8" s="34"/>
      <c r="C8" s="34"/>
      <c r="D8" s="34"/>
      <c r="E8" s="34"/>
      <c r="F8" s="34"/>
      <c r="G8" s="34"/>
      <c r="H8" s="34"/>
      <c r="I8" s="34"/>
      <c r="J8" s="34"/>
      <c r="K8" s="34"/>
      <c r="L8" s="34"/>
    </row>
    <row r="9" spans="1:12" s="4" customFormat="1" ht="31" customHeight="1">
      <c r="A9" s="38" t="s">
        <v>47</v>
      </c>
      <c r="B9" s="39"/>
      <c r="C9" s="39"/>
      <c r="D9" s="39"/>
      <c r="E9" s="39"/>
      <c r="F9" s="39"/>
      <c r="G9" s="39"/>
      <c r="H9" s="39"/>
      <c r="I9" s="39"/>
      <c r="J9" s="39"/>
      <c r="K9" s="39"/>
      <c r="L9" s="39"/>
    </row>
    <row r="10" spans="1:12">
      <c r="A10" s="36" t="s">
        <v>7</v>
      </c>
      <c r="B10" s="34"/>
      <c r="C10" s="34"/>
      <c r="D10" s="34"/>
      <c r="E10" s="34"/>
      <c r="F10" s="34"/>
      <c r="G10" s="34"/>
      <c r="H10" s="34"/>
      <c r="I10" s="34"/>
      <c r="J10" s="34"/>
      <c r="K10" s="34"/>
      <c r="L10" s="34"/>
    </row>
    <row r="11" spans="1:12" s="4" customFormat="1" ht="31" customHeight="1">
      <c r="A11" s="38" t="s">
        <v>48</v>
      </c>
      <c r="B11" s="39"/>
      <c r="C11" s="39"/>
      <c r="D11" s="39"/>
      <c r="E11" s="39"/>
      <c r="F11" s="39"/>
      <c r="G11" s="39"/>
      <c r="H11" s="39"/>
      <c r="I11" s="39"/>
      <c r="J11" s="39"/>
      <c r="K11" s="39"/>
      <c r="L11" s="39"/>
    </row>
    <row r="12" spans="1:12">
      <c r="A12" s="36" t="s">
        <v>8</v>
      </c>
    </row>
    <row r="13" spans="1:12">
      <c r="A13" s="37" t="s">
        <v>49</v>
      </c>
    </row>
    <row r="14" spans="1:12">
      <c r="A14" s="37" t="s">
        <v>50</v>
      </c>
    </row>
  </sheetData>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0.81640625" defaultRowHeight="15.5"/>
  <cols>
    <col min="1" max="16384" width="10.81640625" style="6"/>
  </cols>
  <sheetData>
    <row r="1" spans="1:13" s="2" customFormat="1" ht="31" customHeight="1">
      <c r="A1" s="26" t="s">
        <v>91</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6.8799999999999998E-3</v>
      </c>
      <c r="C7" s="43">
        <v>6.8560000000000001E-3</v>
      </c>
      <c r="D7" s="44">
        <v>100000</v>
      </c>
      <c r="E7" s="44">
        <v>685.6</v>
      </c>
      <c r="F7" s="48">
        <v>74.22</v>
      </c>
      <c r="G7" s="6" t="s">
        <v>9</v>
      </c>
      <c r="H7" s="6">
        <v>0</v>
      </c>
      <c r="I7" s="43">
        <v>5.4270000000000004E-3</v>
      </c>
      <c r="J7" s="43">
        <v>5.4130000000000003E-3</v>
      </c>
      <c r="K7" s="44">
        <v>100000</v>
      </c>
      <c r="L7" s="44">
        <v>541.29999999999995</v>
      </c>
      <c r="M7" s="48">
        <v>79.36</v>
      </c>
    </row>
    <row r="8" spans="1:13">
      <c r="A8" s="6">
        <v>1</v>
      </c>
      <c r="B8" s="43">
        <v>5.2499999999999997E-4</v>
      </c>
      <c r="C8" s="43">
        <v>5.2499999999999997E-4</v>
      </c>
      <c r="D8" s="44">
        <v>99314.4</v>
      </c>
      <c r="E8" s="44">
        <v>52.1</v>
      </c>
      <c r="F8" s="48">
        <v>73.73</v>
      </c>
      <c r="G8" s="6" t="s">
        <v>9</v>
      </c>
      <c r="H8" s="6">
        <v>1</v>
      </c>
      <c r="I8" s="43">
        <v>4.2999999999999999E-4</v>
      </c>
      <c r="J8" s="43">
        <v>4.2999999999999999E-4</v>
      </c>
      <c r="K8" s="44">
        <v>99458.7</v>
      </c>
      <c r="L8" s="44">
        <v>42.8</v>
      </c>
      <c r="M8" s="48">
        <v>78.790000000000006</v>
      </c>
    </row>
    <row r="9" spans="1:13">
      <c r="A9" s="6">
        <v>2</v>
      </c>
      <c r="B9" s="43">
        <v>3.1599999999999998E-4</v>
      </c>
      <c r="C9" s="43">
        <v>3.1599999999999998E-4</v>
      </c>
      <c r="D9" s="44">
        <v>99262.3</v>
      </c>
      <c r="E9" s="44">
        <v>31.4</v>
      </c>
      <c r="F9" s="48">
        <v>72.77</v>
      </c>
      <c r="G9" s="6" t="s">
        <v>9</v>
      </c>
      <c r="H9" s="6">
        <v>2</v>
      </c>
      <c r="I9" s="43">
        <v>2.8800000000000001E-4</v>
      </c>
      <c r="J9" s="43">
        <v>2.8800000000000001E-4</v>
      </c>
      <c r="K9" s="44">
        <v>99416</v>
      </c>
      <c r="L9" s="44">
        <v>28.6</v>
      </c>
      <c r="M9" s="48">
        <v>77.83</v>
      </c>
    </row>
    <row r="10" spans="1:13">
      <c r="A10" s="6">
        <v>3</v>
      </c>
      <c r="B10" s="43">
        <v>2.2699999999999999E-4</v>
      </c>
      <c r="C10" s="43">
        <v>2.2699999999999999E-4</v>
      </c>
      <c r="D10" s="44">
        <v>99230.9</v>
      </c>
      <c r="E10" s="44">
        <v>22.5</v>
      </c>
      <c r="F10" s="48">
        <v>71.790000000000006</v>
      </c>
      <c r="G10" s="6" t="s">
        <v>9</v>
      </c>
      <c r="H10" s="6">
        <v>3</v>
      </c>
      <c r="I10" s="43">
        <v>1.63E-4</v>
      </c>
      <c r="J10" s="43">
        <v>1.63E-4</v>
      </c>
      <c r="K10" s="44">
        <v>99387.4</v>
      </c>
      <c r="L10" s="44">
        <v>16.2</v>
      </c>
      <c r="M10" s="48">
        <v>76.849999999999994</v>
      </c>
    </row>
    <row r="11" spans="1:13">
      <c r="A11" s="6">
        <v>4</v>
      </c>
      <c r="B11" s="43">
        <v>2.1699999999999999E-4</v>
      </c>
      <c r="C11" s="43">
        <v>2.1699999999999999E-4</v>
      </c>
      <c r="D11" s="44">
        <v>99208.4</v>
      </c>
      <c r="E11" s="44">
        <v>21.5</v>
      </c>
      <c r="F11" s="48">
        <v>70.81</v>
      </c>
      <c r="G11" s="6" t="s">
        <v>9</v>
      </c>
      <c r="H11" s="6">
        <v>4</v>
      </c>
      <c r="I11" s="43">
        <v>1.27E-4</v>
      </c>
      <c r="J11" s="43">
        <v>1.27E-4</v>
      </c>
      <c r="K11" s="44">
        <v>99371.199999999997</v>
      </c>
      <c r="L11" s="44">
        <v>12.7</v>
      </c>
      <c r="M11" s="48">
        <v>75.86</v>
      </c>
    </row>
    <row r="12" spans="1:13">
      <c r="A12" s="6">
        <v>5</v>
      </c>
      <c r="B12" s="43">
        <v>1.5899999999999999E-4</v>
      </c>
      <c r="C12" s="43">
        <v>1.5899999999999999E-4</v>
      </c>
      <c r="D12" s="44">
        <v>99186.8</v>
      </c>
      <c r="E12" s="44">
        <v>15.8</v>
      </c>
      <c r="F12" s="48">
        <v>69.819999999999993</v>
      </c>
      <c r="G12" s="6" t="s">
        <v>9</v>
      </c>
      <c r="H12" s="6">
        <v>5</v>
      </c>
      <c r="I12" s="43">
        <v>1.5300000000000001E-4</v>
      </c>
      <c r="J12" s="43">
        <v>1.5300000000000001E-4</v>
      </c>
      <c r="K12" s="44">
        <v>99358.5</v>
      </c>
      <c r="L12" s="44">
        <v>15.2</v>
      </c>
      <c r="M12" s="48">
        <v>74.87</v>
      </c>
    </row>
    <row r="13" spans="1:13">
      <c r="A13" s="6">
        <v>6</v>
      </c>
      <c r="B13" s="43">
        <v>1.3300000000000001E-4</v>
      </c>
      <c r="C13" s="43">
        <v>1.3300000000000001E-4</v>
      </c>
      <c r="D13" s="44">
        <v>99171.1</v>
      </c>
      <c r="E13" s="44">
        <v>13.2</v>
      </c>
      <c r="F13" s="48">
        <v>68.83</v>
      </c>
      <c r="G13" s="6" t="s">
        <v>9</v>
      </c>
      <c r="H13" s="6">
        <v>6</v>
      </c>
      <c r="I13" s="43">
        <v>1.3100000000000001E-4</v>
      </c>
      <c r="J13" s="43">
        <v>1.3100000000000001E-4</v>
      </c>
      <c r="K13" s="44">
        <v>99343.3</v>
      </c>
      <c r="L13" s="44">
        <v>13</v>
      </c>
      <c r="M13" s="48">
        <v>73.88</v>
      </c>
    </row>
    <row r="14" spans="1:13">
      <c r="A14" s="6">
        <v>7</v>
      </c>
      <c r="B14" s="43">
        <v>1.03E-4</v>
      </c>
      <c r="C14" s="43">
        <v>1.03E-4</v>
      </c>
      <c r="D14" s="44">
        <v>99157.9</v>
      </c>
      <c r="E14" s="44">
        <v>10.199999999999999</v>
      </c>
      <c r="F14" s="48">
        <v>67.84</v>
      </c>
      <c r="G14" s="6" t="s">
        <v>9</v>
      </c>
      <c r="H14" s="6">
        <v>7</v>
      </c>
      <c r="I14" s="43">
        <v>8.5000000000000006E-5</v>
      </c>
      <c r="J14" s="43">
        <v>8.5000000000000006E-5</v>
      </c>
      <c r="K14" s="44">
        <v>99330.3</v>
      </c>
      <c r="L14" s="44">
        <v>8.5</v>
      </c>
      <c r="M14" s="48">
        <v>72.89</v>
      </c>
    </row>
    <row r="15" spans="1:13">
      <c r="A15" s="6">
        <v>8</v>
      </c>
      <c r="B15" s="43">
        <v>1.1900000000000001E-4</v>
      </c>
      <c r="C15" s="43">
        <v>1.1900000000000001E-4</v>
      </c>
      <c r="D15" s="44">
        <v>99147.7</v>
      </c>
      <c r="E15" s="44">
        <v>11.8</v>
      </c>
      <c r="F15" s="48">
        <v>66.849999999999994</v>
      </c>
      <c r="G15" s="6" t="s">
        <v>9</v>
      </c>
      <c r="H15" s="6">
        <v>8</v>
      </c>
      <c r="I15" s="43">
        <v>9.0000000000000006E-5</v>
      </c>
      <c r="J15" s="43">
        <v>9.0000000000000006E-5</v>
      </c>
      <c r="K15" s="44">
        <v>99321.8</v>
      </c>
      <c r="L15" s="44">
        <v>8.9</v>
      </c>
      <c r="M15" s="48">
        <v>71.900000000000006</v>
      </c>
    </row>
    <row r="16" spans="1:13">
      <c r="A16" s="6">
        <v>9</v>
      </c>
      <c r="B16" s="43">
        <v>1.65E-4</v>
      </c>
      <c r="C16" s="43">
        <v>1.65E-4</v>
      </c>
      <c r="D16" s="44">
        <v>99135.9</v>
      </c>
      <c r="E16" s="44">
        <v>16.399999999999999</v>
      </c>
      <c r="F16" s="48">
        <v>65.86</v>
      </c>
      <c r="G16" s="6" t="s">
        <v>9</v>
      </c>
      <c r="H16" s="6">
        <v>9</v>
      </c>
      <c r="I16" s="43">
        <v>1.2E-4</v>
      </c>
      <c r="J16" s="43">
        <v>1.2E-4</v>
      </c>
      <c r="K16" s="44">
        <v>99312.9</v>
      </c>
      <c r="L16" s="44">
        <v>11.9</v>
      </c>
      <c r="M16" s="48">
        <v>70.900000000000006</v>
      </c>
    </row>
    <row r="17" spans="1:13">
      <c r="A17" s="6">
        <v>10</v>
      </c>
      <c r="B17" s="43">
        <v>1.27E-4</v>
      </c>
      <c r="C17" s="43">
        <v>1.27E-4</v>
      </c>
      <c r="D17" s="44">
        <v>99119.5</v>
      </c>
      <c r="E17" s="44">
        <v>12.6</v>
      </c>
      <c r="F17" s="48">
        <v>64.87</v>
      </c>
      <c r="G17" s="6" t="s">
        <v>9</v>
      </c>
      <c r="H17" s="6">
        <v>10</v>
      </c>
      <c r="I17" s="43">
        <v>9.2999999999999997E-5</v>
      </c>
      <c r="J17" s="43">
        <v>9.2999999999999997E-5</v>
      </c>
      <c r="K17" s="44">
        <v>99301</v>
      </c>
      <c r="L17" s="44">
        <v>9.3000000000000007</v>
      </c>
      <c r="M17" s="48">
        <v>69.91</v>
      </c>
    </row>
    <row r="18" spans="1:13">
      <c r="A18" s="6">
        <v>11</v>
      </c>
      <c r="B18" s="43">
        <v>1.64E-4</v>
      </c>
      <c r="C18" s="43">
        <v>1.64E-4</v>
      </c>
      <c r="D18" s="44">
        <v>99106.9</v>
      </c>
      <c r="E18" s="44">
        <v>16.3</v>
      </c>
      <c r="F18" s="48">
        <v>63.88</v>
      </c>
      <c r="G18" s="6" t="s">
        <v>9</v>
      </c>
      <c r="H18" s="6">
        <v>11</v>
      </c>
      <c r="I18" s="43">
        <v>7.6000000000000004E-5</v>
      </c>
      <c r="J18" s="43">
        <v>7.6000000000000004E-5</v>
      </c>
      <c r="K18" s="44">
        <v>99291.8</v>
      </c>
      <c r="L18" s="44">
        <v>7.6</v>
      </c>
      <c r="M18" s="48">
        <v>68.92</v>
      </c>
    </row>
    <row r="19" spans="1:13">
      <c r="A19" s="6">
        <v>12</v>
      </c>
      <c r="B19" s="43">
        <v>1.8799999999999999E-4</v>
      </c>
      <c r="C19" s="43">
        <v>1.8799999999999999E-4</v>
      </c>
      <c r="D19" s="44">
        <v>99090.6</v>
      </c>
      <c r="E19" s="44">
        <v>18.600000000000001</v>
      </c>
      <c r="F19" s="48">
        <v>62.89</v>
      </c>
      <c r="G19" s="6" t="s">
        <v>9</v>
      </c>
      <c r="H19" s="6">
        <v>12</v>
      </c>
      <c r="I19" s="43">
        <v>9.7E-5</v>
      </c>
      <c r="J19" s="43">
        <v>9.7E-5</v>
      </c>
      <c r="K19" s="44">
        <v>99284.2</v>
      </c>
      <c r="L19" s="44">
        <v>9.6</v>
      </c>
      <c r="M19" s="48">
        <v>67.92</v>
      </c>
    </row>
    <row r="20" spans="1:13">
      <c r="A20" s="6">
        <v>13</v>
      </c>
      <c r="B20" s="43">
        <v>2.23E-4</v>
      </c>
      <c r="C20" s="43">
        <v>2.23E-4</v>
      </c>
      <c r="D20" s="44">
        <v>99072</v>
      </c>
      <c r="E20" s="44">
        <v>22.1</v>
      </c>
      <c r="F20" s="48">
        <v>61.9</v>
      </c>
      <c r="G20" s="6" t="s">
        <v>9</v>
      </c>
      <c r="H20" s="6">
        <v>13</v>
      </c>
      <c r="I20" s="43">
        <v>1.35E-4</v>
      </c>
      <c r="J20" s="43">
        <v>1.35E-4</v>
      </c>
      <c r="K20" s="44">
        <v>99274.6</v>
      </c>
      <c r="L20" s="44">
        <v>13.4</v>
      </c>
      <c r="M20" s="48">
        <v>66.930000000000007</v>
      </c>
    </row>
    <row r="21" spans="1:13">
      <c r="A21" s="6">
        <v>14</v>
      </c>
      <c r="B21" s="43">
        <v>2.8200000000000002E-4</v>
      </c>
      <c r="C21" s="43">
        <v>2.8200000000000002E-4</v>
      </c>
      <c r="D21" s="44">
        <v>99049.9</v>
      </c>
      <c r="E21" s="44">
        <v>27.9</v>
      </c>
      <c r="F21" s="48">
        <v>60.91</v>
      </c>
      <c r="G21" s="6" t="s">
        <v>9</v>
      </c>
      <c r="H21" s="6">
        <v>14</v>
      </c>
      <c r="I21" s="43">
        <v>2.0900000000000001E-4</v>
      </c>
      <c r="J21" s="43">
        <v>2.0900000000000001E-4</v>
      </c>
      <c r="K21" s="44">
        <v>99261.1</v>
      </c>
      <c r="L21" s="44">
        <v>20.7</v>
      </c>
      <c r="M21" s="48">
        <v>65.94</v>
      </c>
    </row>
    <row r="22" spans="1:13">
      <c r="A22" s="6">
        <v>15</v>
      </c>
      <c r="B22" s="43">
        <v>3.3700000000000001E-4</v>
      </c>
      <c r="C22" s="43">
        <v>3.3700000000000001E-4</v>
      </c>
      <c r="D22" s="44">
        <v>99022</v>
      </c>
      <c r="E22" s="44">
        <v>33.4</v>
      </c>
      <c r="F22" s="48">
        <v>59.93</v>
      </c>
      <c r="G22" s="6" t="s">
        <v>9</v>
      </c>
      <c r="H22" s="6">
        <v>15</v>
      </c>
      <c r="I22" s="43">
        <v>2.24E-4</v>
      </c>
      <c r="J22" s="43">
        <v>2.24E-4</v>
      </c>
      <c r="K22" s="44">
        <v>99240.4</v>
      </c>
      <c r="L22" s="44">
        <v>22.3</v>
      </c>
      <c r="M22" s="48">
        <v>64.95</v>
      </c>
    </row>
    <row r="23" spans="1:13">
      <c r="A23" s="6">
        <v>16</v>
      </c>
      <c r="B23" s="43">
        <v>4.15E-4</v>
      </c>
      <c r="C23" s="43">
        <v>4.15E-4</v>
      </c>
      <c r="D23" s="44">
        <v>98988.6</v>
      </c>
      <c r="E23" s="44">
        <v>41.1</v>
      </c>
      <c r="F23" s="48">
        <v>58.95</v>
      </c>
      <c r="G23" s="6" t="s">
        <v>9</v>
      </c>
      <c r="H23" s="6">
        <v>16</v>
      </c>
      <c r="I23" s="43">
        <v>2.63E-4</v>
      </c>
      <c r="J23" s="43">
        <v>2.63E-4</v>
      </c>
      <c r="K23" s="44">
        <v>99218.2</v>
      </c>
      <c r="L23" s="44">
        <v>26.1</v>
      </c>
      <c r="M23" s="48">
        <v>63.97</v>
      </c>
    </row>
    <row r="24" spans="1:13">
      <c r="A24" s="6">
        <v>17</v>
      </c>
      <c r="B24" s="43">
        <v>6.8400000000000004E-4</v>
      </c>
      <c r="C24" s="43">
        <v>6.8400000000000004E-4</v>
      </c>
      <c r="D24" s="44">
        <v>98947.5</v>
      </c>
      <c r="E24" s="44">
        <v>67.7</v>
      </c>
      <c r="F24" s="48">
        <v>57.97</v>
      </c>
      <c r="G24" s="6" t="s">
        <v>9</v>
      </c>
      <c r="H24" s="6">
        <v>17</v>
      </c>
      <c r="I24" s="43">
        <v>2.92E-4</v>
      </c>
      <c r="J24" s="43">
        <v>2.92E-4</v>
      </c>
      <c r="K24" s="44">
        <v>99192</v>
      </c>
      <c r="L24" s="44">
        <v>28.9</v>
      </c>
      <c r="M24" s="48">
        <v>62.98</v>
      </c>
    </row>
    <row r="25" spans="1:13">
      <c r="A25" s="6">
        <v>18</v>
      </c>
      <c r="B25" s="43">
        <v>8.4500000000000005E-4</v>
      </c>
      <c r="C25" s="43">
        <v>8.4500000000000005E-4</v>
      </c>
      <c r="D25" s="44">
        <v>98879.8</v>
      </c>
      <c r="E25" s="44">
        <v>83.5</v>
      </c>
      <c r="F25" s="48">
        <v>57.01</v>
      </c>
      <c r="G25" s="6" t="s">
        <v>9</v>
      </c>
      <c r="H25" s="6">
        <v>18</v>
      </c>
      <c r="I25" s="43">
        <v>3.2299999999999999E-4</v>
      </c>
      <c r="J25" s="43">
        <v>3.2299999999999999E-4</v>
      </c>
      <c r="K25" s="44">
        <v>99163.1</v>
      </c>
      <c r="L25" s="44">
        <v>32</v>
      </c>
      <c r="M25" s="48">
        <v>62</v>
      </c>
    </row>
    <row r="26" spans="1:13">
      <c r="A26" s="6">
        <v>19</v>
      </c>
      <c r="B26" s="43">
        <v>8.6399999999999997E-4</v>
      </c>
      <c r="C26" s="43">
        <v>8.6300000000000005E-4</v>
      </c>
      <c r="D26" s="44">
        <v>98796.3</v>
      </c>
      <c r="E26" s="44">
        <v>85.3</v>
      </c>
      <c r="F26" s="48">
        <v>56.06</v>
      </c>
      <c r="G26" s="6" t="s">
        <v>9</v>
      </c>
      <c r="H26" s="6">
        <v>19</v>
      </c>
      <c r="I26" s="43">
        <v>3.4000000000000002E-4</v>
      </c>
      <c r="J26" s="43">
        <v>3.4000000000000002E-4</v>
      </c>
      <c r="K26" s="44">
        <v>99131.1</v>
      </c>
      <c r="L26" s="44">
        <v>33.700000000000003</v>
      </c>
      <c r="M26" s="48">
        <v>61.02</v>
      </c>
    </row>
    <row r="27" spans="1:13">
      <c r="A27" s="6">
        <v>20</v>
      </c>
      <c r="B27" s="43">
        <v>8.2600000000000002E-4</v>
      </c>
      <c r="C27" s="43">
        <v>8.2600000000000002E-4</v>
      </c>
      <c r="D27" s="44">
        <v>98711</v>
      </c>
      <c r="E27" s="44">
        <v>81.5</v>
      </c>
      <c r="F27" s="48">
        <v>55.11</v>
      </c>
      <c r="G27" s="6" t="s">
        <v>9</v>
      </c>
      <c r="H27" s="6">
        <v>20</v>
      </c>
      <c r="I27" s="43">
        <v>3.2200000000000002E-4</v>
      </c>
      <c r="J27" s="43">
        <v>3.2200000000000002E-4</v>
      </c>
      <c r="K27" s="44">
        <v>99097.4</v>
      </c>
      <c r="L27" s="44">
        <v>31.9</v>
      </c>
      <c r="M27" s="48">
        <v>60.04</v>
      </c>
    </row>
    <row r="28" spans="1:13">
      <c r="A28" s="6">
        <v>21</v>
      </c>
      <c r="B28" s="43">
        <v>9.5E-4</v>
      </c>
      <c r="C28" s="43">
        <v>9.4899999999999997E-4</v>
      </c>
      <c r="D28" s="44">
        <v>98629.5</v>
      </c>
      <c r="E28" s="44">
        <v>93.6</v>
      </c>
      <c r="F28" s="48">
        <v>54.15</v>
      </c>
      <c r="G28" s="6" t="s">
        <v>9</v>
      </c>
      <c r="H28" s="6">
        <v>21</v>
      </c>
      <c r="I28" s="43">
        <v>3.6200000000000002E-4</v>
      </c>
      <c r="J28" s="43">
        <v>3.6200000000000002E-4</v>
      </c>
      <c r="K28" s="44">
        <v>99065.4</v>
      </c>
      <c r="L28" s="44">
        <v>35.9</v>
      </c>
      <c r="M28" s="48">
        <v>59.06</v>
      </c>
    </row>
    <row r="29" spans="1:13">
      <c r="A29" s="6">
        <v>22</v>
      </c>
      <c r="B29" s="43">
        <v>9.3000000000000005E-4</v>
      </c>
      <c r="C29" s="43">
        <v>9.2900000000000003E-4</v>
      </c>
      <c r="D29" s="44">
        <v>98535.9</v>
      </c>
      <c r="E29" s="44">
        <v>91.6</v>
      </c>
      <c r="F29" s="48">
        <v>53.2</v>
      </c>
      <c r="G29" s="6" t="s">
        <v>9</v>
      </c>
      <c r="H29" s="6">
        <v>22</v>
      </c>
      <c r="I29" s="43">
        <v>2.9399999999999999E-4</v>
      </c>
      <c r="J29" s="43">
        <v>2.9399999999999999E-4</v>
      </c>
      <c r="K29" s="44">
        <v>99029.6</v>
      </c>
      <c r="L29" s="44">
        <v>29.1</v>
      </c>
      <c r="M29" s="48">
        <v>58.08</v>
      </c>
    </row>
    <row r="30" spans="1:13">
      <c r="A30" s="6">
        <v>23</v>
      </c>
      <c r="B30" s="43">
        <v>8.5899999999999995E-4</v>
      </c>
      <c r="C30" s="43">
        <v>8.5899999999999995E-4</v>
      </c>
      <c r="D30" s="44">
        <v>98444.3</v>
      </c>
      <c r="E30" s="44">
        <v>84.6</v>
      </c>
      <c r="F30" s="48">
        <v>52.25</v>
      </c>
      <c r="G30" s="6" t="s">
        <v>9</v>
      </c>
      <c r="H30" s="6">
        <v>23</v>
      </c>
      <c r="I30" s="43">
        <v>3.3700000000000001E-4</v>
      </c>
      <c r="J30" s="43">
        <v>3.3700000000000001E-4</v>
      </c>
      <c r="K30" s="44">
        <v>99000.5</v>
      </c>
      <c r="L30" s="44">
        <v>33.4</v>
      </c>
      <c r="M30" s="48">
        <v>57.1</v>
      </c>
    </row>
    <row r="31" spans="1:13">
      <c r="A31" s="6">
        <v>24</v>
      </c>
      <c r="B31" s="43">
        <v>8.6200000000000003E-4</v>
      </c>
      <c r="C31" s="43">
        <v>8.6200000000000003E-4</v>
      </c>
      <c r="D31" s="44">
        <v>98359.8</v>
      </c>
      <c r="E31" s="44">
        <v>84.8</v>
      </c>
      <c r="F31" s="48">
        <v>51.3</v>
      </c>
      <c r="G31" s="6" t="s">
        <v>9</v>
      </c>
      <c r="H31" s="6">
        <v>24</v>
      </c>
      <c r="I31" s="43">
        <v>3.0600000000000001E-4</v>
      </c>
      <c r="J31" s="43">
        <v>3.0600000000000001E-4</v>
      </c>
      <c r="K31" s="44">
        <v>98967.1</v>
      </c>
      <c r="L31" s="44">
        <v>30.3</v>
      </c>
      <c r="M31" s="48">
        <v>56.12</v>
      </c>
    </row>
    <row r="32" spans="1:13">
      <c r="A32" s="6">
        <v>25</v>
      </c>
      <c r="B32" s="43">
        <v>9.3800000000000003E-4</v>
      </c>
      <c r="C32" s="43">
        <v>9.3800000000000003E-4</v>
      </c>
      <c r="D32" s="44">
        <v>98275</v>
      </c>
      <c r="E32" s="44">
        <v>92.1</v>
      </c>
      <c r="F32" s="48">
        <v>50.34</v>
      </c>
      <c r="G32" s="6" t="s">
        <v>9</v>
      </c>
      <c r="H32" s="6">
        <v>25</v>
      </c>
      <c r="I32" s="43">
        <v>3.5599999999999998E-4</v>
      </c>
      <c r="J32" s="43">
        <v>3.5599999999999998E-4</v>
      </c>
      <c r="K32" s="44">
        <v>98936.8</v>
      </c>
      <c r="L32" s="44">
        <v>35.200000000000003</v>
      </c>
      <c r="M32" s="48">
        <v>55.14</v>
      </c>
    </row>
    <row r="33" spans="1:13">
      <c r="A33" s="6">
        <v>26</v>
      </c>
      <c r="B33" s="43">
        <v>8.61E-4</v>
      </c>
      <c r="C33" s="43">
        <v>8.5999999999999998E-4</v>
      </c>
      <c r="D33" s="44">
        <v>98182.9</v>
      </c>
      <c r="E33" s="44">
        <v>84.5</v>
      </c>
      <c r="F33" s="48">
        <v>49.39</v>
      </c>
      <c r="G33" s="6" t="s">
        <v>9</v>
      </c>
      <c r="H33" s="6">
        <v>26</v>
      </c>
      <c r="I33" s="43">
        <v>3.8499999999999998E-4</v>
      </c>
      <c r="J33" s="43">
        <v>3.8499999999999998E-4</v>
      </c>
      <c r="K33" s="44">
        <v>98901.6</v>
      </c>
      <c r="L33" s="44">
        <v>38.1</v>
      </c>
      <c r="M33" s="48">
        <v>54.16</v>
      </c>
    </row>
    <row r="34" spans="1:13">
      <c r="A34" s="6">
        <v>27</v>
      </c>
      <c r="B34" s="43">
        <v>9.0799999999999995E-4</v>
      </c>
      <c r="C34" s="43">
        <v>9.0700000000000004E-4</v>
      </c>
      <c r="D34" s="44">
        <v>98098.4</v>
      </c>
      <c r="E34" s="44">
        <v>89</v>
      </c>
      <c r="F34" s="48">
        <v>48.43</v>
      </c>
      <c r="G34" s="6" t="s">
        <v>9</v>
      </c>
      <c r="H34" s="6">
        <v>27</v>
      </c>
      <c r="I34" s="43">
        <v>3.9800000000000002E-4</v>
      </c>
      <c r="J34" s="43">
        <v>3.9800000000000002E-4</v>
      </c>
      <c r="K34" s="44">
        <v>98863.5</v>
      </c>
      <c r="L34" s="44">
        <v>39.4</v>
      </c>
      <c r="M34" s="48">
        <v>53.18</v>
      </c>
    </row>
    <row r="35" spans="1:13">
      <c r="A35" s="6">
        <v>28</v>
      </c>
      <c r="B35" s="43">
        <v>1.018E-3</v>
      </c>
      <c r="C35" s="43">
        <v>1.0169999999999999E-3</v>
      </c>
      <c r="D35" s="44">
        <v>98009.4</v>
      </c>
      <c r="E35" s="44">
        <v>99.7</v>
      </c>
      <c r="F35" s="48">
        <v>47.47</v>
      </c>
      <c r="G35" s="6" t="s">
        <v>9</v>
      </c>
      <c r="H35" s="6">
        <v>28</v>
      </c>
      <c r="I35" s="43">
        <v>4.4099999999999999E-4</v>
      </c>
      <c r="J35" s="43">
        <v>4.4099999999999999E-4</v>
      </c>
      <c r="K35" s="44">
        <v>98824.2</v>
      </c>
      <c r="L35" s="44">
        <v>43.5</v>
      </c>
      <c r="M35" s="48">
        <v>52.2</v>
      </c>
    </row>
    <row r="36" spans="1:13">
      <c r="A36" s="6">
        <v>29</v>
      </c>
      <c r="B36" s="43">
        <v>1.0020000000000001E-3</v>
      </c>
      <c r="C36" s="43">
        <v>1.0009999999999999E-3</v>
      </c>
      <c r="D36" s="44">
        <v>97909.7</v>
      </c>
      <c r="E36" s="44">
        <v>98</v>
      </c>
      <c r="F36" s="48">
        <v>46.52</v>
      </c>
      <c r="G36" s="6" t="s">
        <v>9</v>
      </c>
      <c r="H36" s="6">
        <v>29</v>
      </c>
      <c r="I36" s="43">
        <v>4.0400000000000001E-4</v>
      </c>
      <c r="J36" s="43">
        <v>4.0299999999999998E-4</v>
      </c>
      <c r="K36" s="44">
        <v>98780.6</v>
      </c>
      <c r="L36" s="44">
        <v>39.9</v>
      </c>
      <c r="M36" s="48">
        <v>51.22</v>
      </c>
    </row>
    <row r="37" spans="1:13">
      <c r="A37" s="6">
        <v>30</v>
      </c>
      <c r="B37" s="43">
        <v>1.116E-3</v>
      </c>
      <c r="C37" s="43">
        <v>1.1150000000000001E-3</v>
      </c>
      <c r="D37" s="44">
        <v>97811.7</v>
      </c>
      <c r="E37" s="44">
        <v>109</v>
      </c>
      <c r="F37" s="48">
        <v>45.57</v>
      </c>
      <c r="G37" s="6" t="s">
        <v>9</v>
      </c>
      <c r="H37" s="6">
        <v>30</v>
      </c>
      <c r="I37" s="43">
        <v>4.6700000000000002E-4</v>
      </c>
      <c r="J37" s="43">
        <v>4.6700000000000002E-4</v>
      </c>
      <c r="K37" s="44">
        <v>98740.800000000003</v>
      </c>
      <c r="L37" s="44">
        <v>46.1</v>
      </c>
      <c r="M37" s="48">
        <v>50.24</v>
      </c>
    </row>
    <row r="38" spans="1:13">
      <c r="A38" s="6">
        <v>31</v>
      </c>
      <c r="B38" s="43">
        <v>1.1280000000000001E-3</v>
      </c>
      <c r="C38" s="43">
        <v>1.1280000000000001E-3</v>
      </c>
      <c r="D38" s="44">
        <v>97702.7</v>
      </c>
      <c r="E38" s="44">
        <v>110.2</v>
      </c>
      <c r="F38" s="48">
        <v>44.62</v>
      </c>
      <c r="G38" s="6" t="s">
        <v>9</v>
      </c>
      <c r="H38" s="6">
        <v>31</v>
      </c>
      <c r="I38" s="43">
        <v>4.5199999999999998E-4</v>
      </c>
      <c r="J38" s="43">
        <v>4.5199999999999998E-4</v>
      </c>
      <c r="K38" s="44">
        <v>98694.7</v>
      </c>
      <c r="L38" s="44">
        <v>44.6</v>
      </c>
      <c r="M38" s="48">
        <v>49.26</v>
      </c>
    </row>
    <row r="39" spans="1:13">
      <c r="A39" s="6">
        <v>32</v>
      </c>
      <c r="B39" s="43">
        <v>1.1379999999999999E-3</v>
      </c>
      <c r="C39" s="43">
        <v>1.137E-3</v>
      </c>
      <c r="D39" s="44">
        <v>97592.5</v>
      </c>
      <c r="E39" s="44">
        <v>111</v>
      </c>
      <c r="F39" s="48">
        <v>43.67</v>
      </c>
      <c r="G39" s="6" t="s">
        <v>9</v>
      </c>
      <c r="H39" s="6">
        <v>32</v>
      </c>
      <c r="I39" s="43">
        <v>5.8E-4</v>
      </c>
      <c r="J39" s="43">
        <v>5.8E-4</v>
      </c>
      <c r="K39" s="44">
        <v>98650.1</v>
      </c>
      <c r="L39" s="44">
        <v>57.2</v>
      </c>
      <c r="M39" s="48">
        <v>48.29</v>
      </c>
    </row>
    <row r="40" spans="1:13">
      <c r="A40" s="6">
        <v>33</v>
      </c>
      <c r="B40" s="43">
        <v>1.1050000000000001E-3</v>
      </c>
      <c r="C40" s="43">
        <v>1.1050000000000001E-3</v>
      </c>
      <c r="D40" s="44">
        <v>97481.5</v>
      </c>
      <c r="E40" s="44">
        <v>107.7</v>
      </c>
      <c r="F40" s="48">
        <v>42.72</v>
      </c>
      <c r="G40" s="6" t="s">
        <v>9</v>
      </c>
      <c r="H40" s="6">
        <v>33</v>
      </c>
      <c r="I40" s="43">
        <v>5.6700000000000001E-4</v>
      </c>
      <c r="J40" s="43">
        <v>5.6700000000000001E-4</v>
      </c>
      <c r="K40" s="44">
        <v>98592.9</v>
      </c>
      <c r="L40" s="44">
        <v>55.9</v>
      </c>
      <c r="M40" s="48">
        <v>47.31</v>
      </c>
    </row>
    <row r="41" spans="1:13">
      <c r="A41" s="6">
        <v>34</v>
      </c>
      <c r="B41" s="43">
        <v>1.152E-3</v>
      </c>
      <c r="C41" s="43">
        <v>1.152E-3</v>
      </c>
      <c r="D41" s="44">
        <v>97373.8</v>
      </c>
      <c r="E41" s="44">
        <v>112.1</v>
      </c>
      <c r="F41" s="48">
        <v>41.76</v>
      </c>
      <c r="G41" s="6" t="s">
        <v>9</v>
      </c>
      <c r="H41" s="6">
        <v>34</v>
      </c>
      <c r="I41" s="43">
        <v>6.4199999999999999E-4</v>
      </c>
      <c r="J41" s="43">
        <v>6.4199999999999999E-4</v>
      </c>
      <c r="K41" s="44">
        <v>98537</v>
      </c>
      <c r="L41" s="44">
        <v>63.2</v>
      </c>
      <c r="M41" s="48">
        <v>46.34</v>
      </c>
    </row>
    <row r="42" spans="1:13">
      <c r="A42" s="6">
        <v>35</v>
      </c>
      <c r="B42" s="43">
        <v>1.292E-3</v>
      </c>
      <c r="C42" s="43">
        <v>1.292E-3</v>
      </c>
      <c r="D42" s="44">
        <v>97261.7</v>
      </c>
      <c r="E42" s="44">
        <v>125.6</v>
      </c>
      <c r="F42" s="48">
        <v>40.81</v>
      </c>
      <c r="G42" s="6" t="s">
        <v>9</v>
      </c>
      <c r="H42" s="6">
        <v>35</v>
      </c>
      <c r="I42" s="43">
        <v>7.0899999999999999E-4</v>
      </c>
      <c r="J42" s="43">
        <v>7.0899999999999999E-4</v>
      </c>
      <c r="K42" s="44">
        <v>98473.8</v>
      </c>
      <c r="L42" s="44">
        <v>69.8</v>
      </c>
      <c r="M42" s="48">
        <v>45.37</v>
      </c>
    </row>
    <row r="43" spans="1:13">
      <c r="A43" s="6">
        <v>36</v>
      </c>
      <c r="B43" s="43">
        <v>1.2669999999999999E-3</v>
      </c>
      <c r="C43" s="43">
        <v>1.266E-3</v>
      </c>
      <c r="D43" s="44">
        <v>97136.1</v>
      </c>
      <c r="E43" s="44">
        <v>123</v>
      </c>
      <c r="F43" s="48">
        <v>39.86</v>
      </c>
      <c r="G43" s="6" t="s">
        <v>9</v>
      </c>
      <c r="H43" s="6">
        <v>36</v>
      </c>
      <c r="I43" s="43">
        <v>7.8899999999999999E-4</v>
      </c>
      <c r="J43" s="43">
        <v>7.8899999999999999E-4</v>
      </c>
      <c r="K43" s="44">
        <v>98404</v>
      </c>
      <c r="L43" s="44">
        <v>77.599999999999994</v>
      </c>
      <c r="M43" s="48">
        <v>44.4</v>
      </c>
    </row>
    <row r="44" spans="1:13">
      <c r="A44" s="6">
        <v>37</v>
      </c>
      <c r="B44" s="43">
        <v>1.328E-3</v>
      </c>
      <c r="C44" s="43">
        <v>1.3270000000000001E-3</v>
      </c>
      <c r="D44" s="44">
        <v>97013.1</v>
      </c>
      <c r="E44" s="44">
        <v>128.69999999999999</v>
      </c>
      <c r="F44" s="48">
        <v>38.909999999999997</v>
      </c>
      <c r="G44" s="6" t="s">
        <v>9</v>
      </c>
      <c r="H44" s="6">
        <v>37</v>
      </c>
      <c r="I44" s="43">
        <v>7.8600000000000002E-4</v>
      </c>
      <c r="J44" s="43">
        <v>7.8600000000000002E-4</v>
      </c>
      <c r="K44" s="44">
        <v>98326.399999999994</v>
      </c>
      <c r="L44" s="44">
        <v>77.2</v>
      </c>
      <c r="M44" s="48">
        <v>43.44</v>
      </c>
    </row>
    <row r="45" spans="1:13">
      <c r="A45" s="6">
        <v>38</v>
      </c>
      <c r="B45" s="43">
        <v>1.4220000000000001E-3</v>
      </c>
      <c r="C45" s="43">
        <v>1.421E-3</v>
      </c>
      <c r="D45" s="44">
        <v>96884.3</v>
      </c>
      <c r="E45" s="44">
        <v>137.69999999999999</v>
      </c>
      <c r="F45" s="48">
        <v>37.97</v>
      </c>
      <c r="G45" s="6" t="s">
        <v>9</v>
      </c>
      <c r="H45" s="6">
        <v>38</v>
      </c>
      <c r="I45" s="43">
        <v>9.2599999999999996E-4</v>
      </c>
      <c r="J45" s="43">
        <v>9.2500000000000004E-4</v>
      </c>
      <c r="K45" s="44">
        <v>98249.1</v>
      </c>
      <c r="L45" s="44">
        <v>90.9</v>
      </c>
      <c r="M45" s="48">
        <v>42.47</v>
      </c>
    </row>
    <row r="46" spans="1:13">
      <c r="A46" s="6">
        <v>39</v>
      </c>
      <c r="B46" s="43">
        <v>1.7099999999999999E-3</v>
      </c>
      <c r="C46" s="43">
        <v>1.709E-3</v>
      </c>
      <c r="D46" s="44">
        <v>96746.6</v>
      </c>
      <c r="E46" s="44">
        <v>165.3</v>
      </c>
      <c r="F46" s="48">
        <v>37.020000000000003</v>
      </c>
      <c r="G46" s="6" t="s">
        <v>9</v>
      </c>
      <c r="H46" s="6">
        <v>39</v>
      </c>
      <c r="I46" s="43">
        <v>9.6199999999999996E-4</v>
      </c>
      <c r="J46" s="43">
        <v>9.6100000000000005E-4</v>
      </c>
      <c r="K46" s="44">
        <v>98158.2</v>
      </c>
      <c r="L46" s="44">
        <v>94.4</v>
      </c>
      <c r="M46" s="48">
        <v>41.51</v>
      </c>
    </row>
    <row r="47" spans="1:13">
      <c r="A47" s="6">
        <v>40</v>
      </c>
      <c r="B47" s="43">
        <v>1.853E-3</v>
      </c>
      <c r="C47" s="43">
        <v>1.8519999999999999E-3</v>
      </c>
      <c r="D47" s="44">
        <v>96581.3</v>
      </c>
      <c r="E47" s="44">
        <v>178.8</v>
      </c>
      <c r="F47" s="48">
        <v>36.08</v>
      </c>
      <c r="G47" s="6" t="s">
        <v>9</v>
      </c>
      <c r="H47" s="6">
        <v>40</v>
      </c>
      <c r="I47" s="43">
        <v>1.0610000000000001E-3</v>
      </c>
      <c r="J47" s="43">
        <v>1.0610000000000001E-3</v>
      </c>
      <c r="K47" s="44">
        <v>98063.8</v>
      </c>
      <c r="L47" s="44">
        <v>104</v>
      </c>
      <c r="M47" s="48">
        <v>40.549999999999997</v>
      </c>
    </row>
    <row r="48" spans="1:13">
      <c r="A48" s="6">
        <v>41</v>
      </c>
      <c r="B48" s="43">
        <v>1.859E-3</v>
      </c>
      <c r="C48" s="43">
        <v>1.8569999999999999E-3</v>
      </c>
      <c r="D48" s="44">
        <v>96402.5</v>
      </c>
      <c r="E48" s="44">
        <v>179</v>
      </c>
      <c r="F48" s="48">
        <v>35.15</v>
      </c>
      <c r="G48" s="6" t="s">
        <v>9</v>
      </c>
      <c r="H48" s="6">
        <v>41</v>
      </c>
      <c r="I48" s="43">
        <v>1.183E-3</v>
      </c>
      <c r="J48" s="43">
        <v>1.1820000000000001E-3</v>
      </c>
      <c r="K48" s="44">
        <v>97959.8</v>
      </c>
      <c r="L48" s="44">
        <v>115.8</v>
      </c>
      <c r="M48" s="48">
        <v>39.590000000000003</v>
      </c>
    </row>
    <row r="49" spans="1:13">
      <c r="A49" s="6">
        <v>42</v>
      </c>
      <c r="B49" s="43">
        <v>2.0179999999999998E-3</v>
      </c>
      <c r="C49" s="43">
        <v>2.016E-3</v>
      </c>
      <c r="D49" s="44">
        <v>96223.5</v>
      </c>
      <c r="E49" s="44">
        <v>194</v>
      </c>
      <c r="F49" s="48">
        <v>34.21</v>
      </c>
      <c r="G49" s="6" t="s">
        <v>9</v>
      </c>
      <c r="H49" s="6">
        <v>42</v>
      </c>
      <c r="I49" s="43">
        <v>1.302E-3</v>
      </c>
      <c r="J49" s="43">
        <v>1.3010000000000001E-3</v>
      </c>
      <c r="K49" s="44">
        <v>97844</v>
      </c>
      <c r="L49" s="44">
        <v>127.3</v>
      </c>
      <c r="M49" s="48">
        <v>38.64</v>
      </c>
    </row>
    <row r="50" spans="1:13">
      <c r="A50" s="6">
        <v>43</v>
      </c>
      <c r="B50" s="43">
        <v>2.2910000000000001E-3</v>
      </c>
      <c r="C50" s="43">
        <v>2.2880000000000001E-3</v>
      </c>
      <c r="D50" s="44">
        <v>96029.4</v>
      </c>
      <c r="E50" s="44">
        <v>219.7</v>
      </c>
      <c r="F50" s="48">
        <v>33.28</v>
      </c>
      <c r="G50" s="6" t="s">
        <v>9</v>
      </c>
      <c r="H50" s="6">
        <v>43</v>
      </c>
      <c r="I50" s="43">
        <v>1.524E-3</v>
      </c>
      <c r="J50" s="43">
        <v>1.523E-3</v>
      </c>
      <c r="K50" s="44">
        <v>97716.7</v>
      </c>
      <c r="L50" s="44">
        <v>148.80000000000001</v>
      </c>
      <c r="M50" s="48">
        <v>37.69</v>
      </c>
    </row>
    <row r="51" spans="1:13">
      <c r="A51" s="6">
        <v>44</v>
      </c>
      <c r="B51" s="43">
        <v>2.3809999999999999E-3</v>
      </c>
      <c r="C51" s="43">
        <v>2.3779999999999999E-3</v>
      </c>
      <c r="D51" s="44">
        <v>95809.7</v>
      </c>
      <c r="E51" s="44">
        <v>227.9</v>
      </c>
      <c r="F51" s="48">
        <v>32.35</v>
      </c>
      <c r="G51" s="6" t="s">
        <v>9</v>
      </c>
      <c r="H51" s="6">
        <v>44</v>
      </c>
      <c r="I51" s="43">
        <v>1.5009999999999999E-3</v>
      </c>
      <c r="J51" s="43">
        <v>1.5E-3</v>
      </c>
      <c r="K51" s="44">
        <v>97567.9</v>
      </c>
      <c r="L51" s="44">
        <v>146.30000000000001</v>
      </c>
      <c r="M51" s="48">
        <v>36.74</v>
      </c>
    </row>
    <row r="52" spans="1:13">
      <c r="A52" s="6">
        <v>45</v>
      </c>
      <c r="B52" s="43">
        <v>2.8960000000000001E-3</v>
      </c>
      <c r="C52" s="43">
        <v>2.892E-3</v>
      </c>
      <c r="D52" s="44">
        <v>95581.9</v>
      </c>
      <c r="E52" s="44">
        <v>276.39999999999998</v>
      </c>
      <c r="F52" s="48">
        <v>31.43</v>
      </c>
      <c r="G52" s="6" t="s">
        <v>9</v>
      </c>
      <c r="H52" s="6">
        <v>45</v>
      </c>
      <c r="I52" s="43">
        <v>1.7769999999999999E-3</v>
      </c>
      <c r="J52" s="43">
        <v>1.776E-3</v>
      </c>
      <c r="K52" s="44">
        <v>97421.6</v>
      </c>
      <c r="L52" s="44">
        <v>173</v>
      </c>
      <c r="M52" s="48">
        <v>35.799999999999997</v>
      </c>
    </row>
    <row r="53" spans="1:13">
      <c r="A53" s="6">
        <v>46</v>
      </c>
      <c r="B53" s="43">
        <v>2.9550000000000002E-3</v>
      </c>
      <c r="C53" s="43">
        <v>2.9510000000000001E-3</v>
      </c>
      <c r="D53" s="44">
        <v>95305.5</v>
      </c>
      <c r="E53" s="44">
        <v>281.2</v>
      </c>
      <c r="F53" s="48">
        <v>30.52</v>
      </c>
      <c r="G53" s="6" t="s">
        <v>9</v>
      </c>
      <c r="H53" s="6">
        <v>46</v>
      </c>
      <c r="I53" s="43">
        <v>1.885E-3</v>
      </c>
      <c r="J53" s="43">
        <v>1.8829999999999999E-3</v>
      </c>
      <c r="K53" s="44">
        <v>97248.6</v>
      </c>
      <c r="L53" s="44">
        <v>183.1</v>
      </c>
      <c r="M53" s="48">
        <v>34.86</v>
      </c>
    </row>
    <row r="54" spans="1:13">
      <c r="A54" s="6">
        <v>47</v>
      </c>
      <c r="B54" s="43">
        <v>3.1259999999999999E-3</v>
      </c>
      <c r="C54" s="43">
        <v>3.1210000000000001E-3</v>
      </c>
      <c r="D54" s="44">
        <v>95024.3</v>
      </c>
      <c r="E54" s="44">
        <v>296.60000000000002</v>
      </c>
      <c r="F54" s="48">
        <v>29.61</v>
      </c>
      <c r="G54" s="6" t="s">
        <v>9</v>
      </c>
      <c r="H54" s="6">
        <v>47</v>
      </c>
      <c r="I54" s="43">
        <v>2.0730000000000002E-3</v>
      </c>
      <c r="J54" s="43">
        <v>2.0699999999999998E-3</v>
      </c>
      <c r="K54" s="44">
        <v>97065.5</v>
      </c>
      <c r="L54" s="44">
        <v>201</v>
      </c>
      <c r="M54" s="48">
        <v>33.93</v>
      </c>
    </row>
    <row r="55" spans="1:13">
      <c r="A55" s="6">
        <v>48</v>
      </c>
      <c r="B55" s="43">
        <v>3.369E-3</v>
      </c>
      <c r="C55" s="43">
        <v>3.3630000000000001E-3</v>
      </c>
      <c r="D55" s="44">
        <v>94727.7</v>
      </c>
      <c r="E55" s="44">
        <v>318.60000000000002</v>
      </c>
      <c r="F55" s="48">
        <v>28.7</v>
      </c>
      <c r="G55" s="6" t="s">
        <v>9</v>
      </c>
      <c r="H55" s="6">
        <v>48</v>
      </c>
      <c r="I55" s="43">
        <v>2.225E-3</v>
      </c>
      <c r="J55" s="43">
        <v>2.2230000000000001E-3</v>
      </c>
      <c r="K55" s="44">
        <v>96864.5</v>
      </c>
      <c r="L55" s="44">
        <v>215.3</v>
      </c>
      <c r="M55" s="48">
        <v>33</v>
      </c>
    </row>
    <row r="56" spans="1:13">
      <c r="A56" s="6">
        <v>49</v>
      </c>
      <c r="B56" s="43">
        <v>3.7919999999999998E-3</v>
      </c>
      <c r="C56" s="43">
        <v>3.7850000000000002E-3</v>
      </c>
      <c r="D56" s="44">
        <v>94409.1</v>
      </c>
      <c r="E56" s="44">
        <v>357.3</v>
      </c>
      <c r="F56" s="48">
        <v>27.8</v>
      </c>
      <c r="G56" s="6" t="s">
        <v>9</v>
      </c>
      <c r="H56" s="6">
        <v>49</v>
      </c>
      <c r="I56" s="43">
        <v>2.333E-3</v>
      </c>
      <c r="J56" s="43">
        <v>2.33E-3</v>
      </c>
      <c r="K56" s="44">
        <v>96649.2</v>
      </c>
      <c r="L56" s="44">
        <v>225.2</v>
      </c>
      <c r="M56" s="48">
        <v>32.07</v>
      </c>
    </row>
    <row r="57" spans="1:13">
      <c r="A57" s="6">
        <v>50</v>
      </c>
      <c r="B57" s="43">
        <v>4.1110000000000001E-3</v>
      </c>
      <c r="C57" s="43">
        <v>4.1019999999999997E-3</v>
      </c>
      <c r="D57" s="44">
        <v>94051.8</v>
      </c>
      <c r="E57" s="44">
        <v>385.8</v>
      </c>
      <c r="F57" s="48">
        <v>26.9</v>
      </c>
      <c r="G57" s="6" t="s">
        <v>9</v>
      </c>
      <c r="H57" s="6">
        <v>50</v>
      </c>
      <c r="I57" s="43">
        <v>2.9729999999999999E-3</v>
      </c>
      <c r="J57" s="43">
        <v>2.9689999999999999E-3</v>
      </c>
      <c r="K57" s="44">
        <v>96424</v>
      </c>
      <c r="L57" s="44">
        <v>286.3</v>
      </c>
      <c r="M57" s="48">
        <v>31.14</v>
      </c>
    </row>
    <row r="58" spans="1:13">
      <c r="A58" s="6">
        <v>51</v>
      </c>
      <c r="B58" s="43">
        <v>4.614E-3</v>
      </c>
      <c r="C58" s="43">
        <v>4.6039999999999996E-3</v>
      </c>
      <c r="D58" s="44">
        <v>93666</v>
      </c>
      <c r="E58" s="44">
        <v>431.2</v>
      </c>
      <c r="F58" s="48">
        <v>26.01</v>
      </c>
      <c r="G58" s="6" t="s">
        <v>9</v>
      </c>
      <c r="H58" s="6">
        <v>51</v>
      </c>
      <c r="I58" s="43">
        <v>3.2989999999999998E-3</v>
      </c>
      <c r="J58" s="43">
        <v>3.2940000000000001E-3</v>
      </c>
      <c r="K58" s="44">
        <v>96137.7</v>
      </c>
      <c r="L58" s="44">
        <v>316.7</v>
      </c>
      <c r="M58" s="48">
        <v>30.23</v>
      </c>
    </row>
    <row r="59" spans="1:13">
      <c r="A59" s="6">
        <v>52</v>
      </c>
      <c r="B59" s="43">
        <v>5.4590000000000003E-3</v>
      </c>
      <c r="C59" s="43">
        <v>5.4440000000000001E-3</v>
      </c>
      <c r="D59" s="44">
        <v>93234.7</v>
      </c>
      <c r="E59" s="44">
        <v>507.6</v>
      </c>
      <c r="F59" s="48">
        <v>25.13</v>
      </c>
      <c r="G59" s="6" t="s">
        <v>9</v>
      </c>
      <c r="H59" s="6">
        <v>52</v>
      </c>
      <c r="I59" s="43">
        <v>3.4020000000000001E-3</v>
      </c>
      <c r="J59" s="43">
        <v>3.3960000000000001E-3</v>
      </c>
      <c r="K59" s="44">
        <v>95821</v>
      </c>
      <c r="L59" s="44">
        <v>325.39999999999998</v>
      </c>
      <c r="M59" s="48">
        <v>29.33</v>
      </c>
    </row>
    <row r="60" spans="1:13">
      <c r="A60" s="6">
        <v>53</v>
      </c>
      <c r="B60" s="43">
        <v>5.8599999999999998E-3</v>
      </c>
      <c r="C60" s="43">
        <v>5.8430000000000001E-3</v>
      </c>
      <c r="D60" s="44">
        <v>92727.2</v>
      </c>
      <c r="E60" s="44">
        <v>541.79999999999995</v>
      </c>
      <c r="F60" s="48">
        <v>24.26</v>
      </c>
      <c r="G60" s="6" t="s">
        <v>9</v>
      </c>
      <c r="H60" s="6">
        <v>53</v>
      </c>
      <c r="I60" s="43">
        <v>3.692E-3</v>
      </c>
      <c r="J60" s="43">
        <v>3.6849999999999999E-3</v>
      </c>
      <c r="K60" s="44">
        <v>95495.6</v>
      </c>
      <c r="L60" s="44">
        <v>351.9</v>
      </c>
      <c r="M60" s="48">
        <v>28.43</v>
      </c>
    </row>
    <row r="61" spans="1:13">
      <c r="A61" s="6">
        <v>54</v>
      </c>
      <c r="B61" s="43">
        <v>6.7809999999999997E-3</v>
      </c>
      <c r="C61" s="43">
        <v>6.7580000000000001E-3</v>
      </c>
      <c r="D61" s="44">
        <v>92185.4</v>
      </c>
      <c r="E61" s="44">
        <v>623</v>
      </c>
      <c r="F61" s="48">
        <v>23.4</v>
      </c>
      <c r="G61" s="6" t="s">
        <v>9</v>
      </c>
      <c r="H61" s="6">
        <v>54</v>
      </c>
      <c r="I61" s="43">
        <v>4.0099999999999997E-3</v>
      </c>
      <c r="J61" s="43">
        <v>4.0020000000000003E-3</v>
      </c>
      <c r="K61" s="44">
        <v>95143.7</v>
      </c>
      <c r="L61" s="44">
        <v>380.8</v>
      </c>
      <c r="M61" s="48">
        <v>27.53</v>
      </c>
    </row>
    <row r="62" spans="1:13">
      <c r="A62" s="6">
        <v>55</v>
      </c>
      <c r="B62" s="43">
        <v>7.574E-3</v>
      </c>
      <c r="C62" s="43">
        <v>7.5459999999999998E-3</v>
      </c>
      <c r="D62" s="44">
        <v>91562.4</v>
      </c>
      <c r="E62" s="44">
        <v>690.9</v>
      </c>
      <c r="F62" s="48">
        <v>22.56</v>
      </c>
      <c r="G62" s="6" t="s">
        <v>9</v>
      </c>
      <c r="H62" s="6">
        <v>55</v>
      </c>
      <c r="I62" s="43">
        <v>4.633E-3</v>
      </c>
      <c r="J62" s="43">
        <v>4.6230000000000004E-3</v>
      </c>
      <c r="K62" s="44">
        <v>94762.9</v>
      </c>
      <c r="L62" s="44">
        <v>438</v>
      </c>
      <c r="M62" s="48">
        <v>26.64</v>
      </c>
    </row>
    <row r="63" spans="1:13">
      <c r="A63" s="6">
        <v>56</v>
      </c>
      <c r="B63" s="43">
        <v>8.2760000000000004E-3</v>
      </c>
      <c r="C63" s="43">
        <v>8.2419999999999993E-3</v>
      </c>
      <c r="D63" s="44">
        <v>90871.5</v>
      </c>
      <c r="E63" s="44">
        <v>748.9</v>
      </c>
      <c r="F63" s="48">
        <v>21.72</v>
      </c>
      <c r="G63" s="6" t="s">
        <v>9</v>
      </c>
      <c r="H63" s="6">
        <v>56</v>
      </c>
      <c r="I63" s="43">
        <v>4.8120000000000003E-3</v>
      </c>
      <c r="J63" s="43">
        <v>4.8009999999999997E-3</v>
      </c>
      <c r="K63" s="44">
        <v>94324.9</v>
      </c>
      <c r="L63" s="44">
        <v>452.8</v>
      </c>
      <c r="M63" s="48">
        <v>25.76</v>
      </c>
    </row>
    <row r="64" spans="1:13">
      <c r="A64" s="6">
        <v>57</v>
      </c>
      <c r="B64" s="43">
        <v>8.9990000000000001E-3</v>
      </c>
      <c r="C64" s="43">
        <v>8.9589999999999999E-3</v>
      </c>
      <c r="D64" s="44">
        <v>90122.5</v>
      </c>
      <c r="E64" s="44">
        <v>807.4</v>
      </c>
      <c r="F64" s="48">
        <v>20.9</v>
      </c>
      <c r="G64" s="6" t="s">
        <v>9</v>
      </c>
      <c r="H64" s="6">
        <v>57</v>
      </c>
      <c r="I64" s="43">
        <v>5.6810000000000003E-3</v>
      </c>
      <c r="J64" s="43">
        <v>5.6649999999999999E-3</v>
      </c>
      <c r="K64" s="44">
        <v>93872.1</v>
      </c>
      <c r="L64" s="44">
        <v>531.70000000000005</v>
      </c>
      <c r="M64" s="48">
        <v>24.88</v>
      </c>
    </row>
    <row r="65" spans="1:13">
      <c r="A65" s="6">
        <v>58</v>
      </c>
      <c r="B65" s="43">
        <v>9.9620000000000004E-3</v>
      </c>
      <c r="C65" s="43">
        <v>9.9129999999999999E-3</v>
      </c>
      <c r="D65" s="44">
        <v>89315.1</v>
      </c>
      <c r="E65" s="44">
        <v>885.4</v>
      </c>
      <c r="F65" s="48">
        <v>20.079999999999998</v>
      </c>
      <c r="G65" s="6" t="s">
        <v>9</v>
      </c>
      <c r="H65" s="6">
        <v>58</v>
      </c>
      <c r="I65" s="43">
        <v>6.1390000000000004E-3</v>
      </c>
      <c r="J65" s="43">
        <v>6.1199999999999996E-3</v>
      </c>
      <c r="K65" s="44">
        <v>93340.3</v>
      </c>
      <c r="L65" s="44">
        <v>571.29999999999995</v>
      </c>
      <c r="M65" s="48">
        <v>24.02</v>
      </c>
    </row>
    <row r="66" spans="1:13">
      <c r="A66" s="6">
        <v>59</v>
      </c>
      <c r="B66" s="43">
        <v>1.1221E-2</v>
      </c>
      <c r="C66" s="43">
        <v>1.1158E-2</v>
      </c>
      <c r="D66" s="44">
        <v>88429.7</v>
      </c>
      <c r="E66" s="44">
        <v>986.7</v>
      </c>
      <c r="F66" s="48">
        <v>19.28</v>
      </c>
      <c r="G66" s="6" t="s">
        <v>9</v>
      </c>
      <c r="H66" s="6">
        <v>59</v>
      </c>
      <c r="I66" s="43">
        <v>6.7749999999999998E-3</v>
      </c>
      <c r="J66" s="43">
        <v>6.7520000000000002E-3</v>
      </c>
      <c r="K66" s="44">
        <v>92769</v>
      </c>
      <c r="L66" s="44">
        <v>626.4</v>
      </c>
      <c r="M66" s="48">
        <v>23.17</v>
      </c>
    </row>
    <row r="67" spans="1:13">
      <c r="A67" s="6">
        <v>60</v>
      </c>
      <c r="B67" s="43">
        <v>1.2532E-2</v>
      </c>
      <c r="C67" s="43">
        <v>1.2454E-2</v>
      </c>
      <c r="D67" s="44">
        <v>87443</v>
      </c>
      <c r="E67" s="44">
        <v>1089</v>
      </c>
      <c r="F67" s="48">
        <v>18.489999999999998</v>
      </c>
      <c r="G67" s="6" t="s">
        <v>9</v>
      </c>
      <c r="H67" s="6">
        <v>60</v>
      </c>
      <c r="I67" s="43">
        <v>7.3480000000000004E-3</v>
      </c>
      <c r="J67" s="43">
        <v>7.3210000000000003E-3</v>
      </c>
      <c r="K67" s="44">
        <v>92142.6</v>
      </c>
      <c r="L67" s="44">
        <v>674.6</v>
      </c>
      <c r="M67" s="48">
        <v>22.32</v>
      </c>
    </row>
    <row r="68" spans="1:13">
      <c r="A68" s="6">
        <v>61</v>
      </c>
      <c r="B68" s="43">
        <v>1.3738999999999999E-2</v>
      </c>
      <c r="C68" s="43">
        <v>1.3644999999999999E-2</v>
      </c>
      <c r="D68" s="44">
        <v>86354</v>
      </c>
      <c r="E68" s="44">
        <v>1178.3</v>
      </c>
      <c r="F68" s="48">
        <v>17.72</v>
      </c>
      <c r="G68" s="6" t="s">
        <v>9</v>
      </c>
      <c r="H68" s="6">
        <v>61</v>
      </c>
      <c r="I68" s="43">
        <v>8.0370000000000007E-3</v>
      </c>
      <c r="J68" s="43">
        <v>8.005E-3</v>
      </c>
      <c r="K68" s="44">
        <v>91468</v>
      </c>
      <c r="L68" s="44">
        <v>732.2</v>
      </c>
      <c r="M68" s="48">
        <v>21.48</v>
      </c>
    </row>
    <row r="69" spans="1:13">
      <c r="A69" s="6">
        <v>62</v>
      </c>
      <c r="B69" s="43">
        <v>1.5485000000000001E-2</v>
      </c>
      <c r="C69" s="43">
        <v>1.5365999999999999E-2</v>
      </c>
      <c r="D69" s="44">
        <v>85175.7</v>
      </c>
      <c r="E69" s="44">
        <v>1308.8</v>
      </c>
      <c r="F69" s="48">
        <v>16.96</v>
      </c>
      <c r="G69" s="6" t="s">
        <v>9</v>
      </c>
      <c r="H69" s="6">
        <v>62</v>
      </c>
      <c r="I69" s="43">
        <v>9.1299999999999992E-3</v>
      </c>
      <c r="J69" s="43">
        <v>9.0889999999999999E-3</v>
      </c>
      <c r="K69" s="44">
        <v>90735.9</v>
      </c>
      <c r="L69" s="44">
        <v>824.7</v>
      </c>
      <c r="M69" s="48">
        <v>20.65</v>
      </c>
    </row>
    <row r="70" spans="1:13">
      <c r="A70" s="6">
        <v>63</v>
      </c>
      <c r="B70" s="43">
        <v>1.7624999999999998E-2</v>
      </c>
      <c r="C70" s="43">
        <v>1.7471E-2</v>
      </c>
      <c r="D70" s="44">
        <v>83867</v>
      </c>
      <c r="E70" s="44">
        <v>1465.3</v>
      </c>
      <c r="F70" s="48">
        <v>16.21</v>
      </c>
      <c r="G70" s="6" t="s">
        <v>9</v>
      </c>
      <c r="H70" s="6">
        <v>63</v>
      </c>
      <c r="I70" s="43">
        <v>9.691E-3</v>
      </c>
      <c r="J70" s="43">
        <v>9.6439999999999998E-3</v>
      </c>
      <c r="K70" s="44">
        <v>89911.2</v>
      </c>
      <c r="L70" s="44">
        <v>867.1</v>
      </c>
      <c r="M70" s="48">
        <v>19.84</v>
      </c>
    </row>
    <row r="71" spans="1:13">
      <c r="A71" s="6">
        <v>64</v>
      </c>
      <c r="B71" s="43">
        <v>1.9598000000000001E-2</v>
      </c>
      <c r="C71" s="43">
        <v>1.9408000000000002E-2</v>
      </c>
      <c r="D71" s="44">
        <v>82401.7</v>
      </c>
      <c r="E71" s="44">
        <v>1599.3</v>
      </c>
      <c r="F71" s="48">
        <v>15.49</v>
      </c>
      <c r="G71" s="6" t="s">
        <v>9</v>
      </c>
      <c r="H71" s="6">
        <v>64</v>
      </c>
      <c r="I71" s="43">
        <v>1.1261999999999999E-2</v>
      </c>
      <c r="J71" s="43">
        <v>1.1199000000000001E-2</v>
      </c>
      <c r="K71" s="44">
        <v>89044.1</v>
      </c>
      <c r="L71" s="44">
        <v>997.2</v>
      </c>
      <c r="M71" s="48">
        <v>19.03</v>
      </c>
    </row>
    <row r="72" spans="1:13">
      <c r="A72" s="6">
        <v>65</v>
      </c>
      <c r="B72" s="43">
        <v>2.1835E-2</v>
      </c>
      <c r="C72" s="43">
        <v>2.1599E-2</v>
      </c>
      <c r="D72" s="44">
        <v>80802.399999999994</v>
      </c>
      <c r="E72" s="44">
        <v>1745.3</v>
      </c>
      <c r="F72" s="48">
        <v>14.79</v>
      </c>
      <c r="G72" s="6" t="s">
        <v>9</v>
      </c>
      <c r="H72" s="6">
        <v>65</v>
      </c>
      <c r="I72" s="43">
        <v>1.252E-2</v>
      </c>
      <c r="J72" s="43">
        <v>1.2442E-2</v>
      </c>
      <c r="K72" s="44">
        <v>88046.8</v>
      </c>
      <c r="L72" s="44">
        <v>1095.5</v>
      </c>
      <c r="M72" s="48">
        <v>18.239999999999998</v>
      </c>
    </row>
    <row r="73" spans="1:13">
      <c r="A73" s="6">
        <v>66</v>
      </c>
      <c r="B73" s="43">
        <v>2.3717999999999999E-2</v>
      </c>
      <c r="C73" s="43">
        <v>2.3439999999999999E-2</v>
      </c>
      <c r="D73" s="44">
        <v>79057.2</v>
      </c>
      <c r="E73" s="44">
        <v>1853.1</v>
      </c>
      <c r="F73" s="48">
        <v>14.11</v>
      </c>
      <c r="G73" s="6" t="s">
        <v>9</v>
      </c>
      <c r="H73" s="6">
        <v>66</v>
      </c>
      <c r="I73" s="43">
        <v>1.3547E-2</v>
      </c>
      <c r="J73" s="43">
        <v>1.3455999999999999E-2</v>
      </c>
      <c r="K73" s="44">
        <v>86951.4</v>
      </c>
      <c r="L73" s="44">
        <v>1170</v>
      </c>
      <c r="M73" s="48">
        <v>17.46</v>
      </c>
    </row>
    <row r="74" spans="1:13">
      <c r="A74" s="6">
        <v>67</v>
      </c>
      <c r="B74" s="43">
        <v>2.6386E-2</v>
      </c>
      <c r="C74" s="43">
        <v>2.6041999999999999E-2</v>
      </c>
      <c r="D74" s="44">
        <v>77204</v>
      </c>
      <c r="E74" s="44">
        <v>2010.6</v>
      </c>
      <c r="F74" s="48">
        <v>13.43</v>
      </c>
      <c r="G74" s="6" t="s">
        <v>9</v>
      </c>
      <c r="H74" s="6">
        <v>67</v>
      </c>
      <c r="I74" s="43">
        <v>1.5599999999999999E-2</v>
      </c>
      <c r="J74" s="43">
        <v>1.5479E-2</v>
      </c>
      <c r="K74" s="44">
        <v>85781.3</v>
      </c>
      <c r="L74" s="44">
        <v>1327.8</v>
      </c>
      <c r="M74" s="48">
        <v>16.690000000000001</v>
      </c>
    </row>
    <row r="75" spans="1:13">
      <c r="A75" s="6">
        <v>68</v>
      </c>
      <c r="B75" s="43">
        <v>3.0030999999999999E-2</v>
      </c>
      <c r="C75" s="43">
        <v>2.9586999999999999E-2</v>
      </c>
      <c r="D75" s="44">
        <v>75193.5</v>
      </c>
      <c r="E75" s="44">
        <v>2224.8000000000002</v>
      </c>
      <c r="F75" s="48">
        <v>12.78</v>
      </c>
      <c r="G75" s="6" t="s">
        <v>9</v>
      </c>
      <c r="H75" s="6">
        <v>68</v>
      </c>
      <c r="I75" s="43">
        <v>1.7898000000000001E-2</v>
      </c>
      <c r="J75" s="43">
        <v>1.7739000000000001E-2</v>
      </c>
      <c r="K75" s="44">
        <v>84453.5</v>
      </c>
      <c r="L75" s="44">
        <v>1498.1</v>
      </c>
      <c r="M75" s="48">
        <v>15.94</v>
      </c>
    </row>
    <row r="76" spans="1:13">
      <c r="A76" s="6">
        <v>69</v>
      </c>
      <c r="B76" s="43">
        <v>3.3096E-2</v>
      </c>
      <c r="C76" s="43">
        <v>3.2557999999999997E-2</v>
      </c>
      <c r="D76" s="44">
        <v>72968.7</v>
      </c>
      <c r="E76" s="44">
        <v>2375.6999999999998</v>
      </c>
      <c r="F76" s="48">
        <v>12.15</v>
      </c>
      <c r="G76" s="6" t="s">
        <v>9</v>
      </c>
      <c r="H76" s="6">
        <v>69</v>
      </c>
      <c r="I76" s="43">
        <v>1.9695000000000001E-2</v>
      </c>
      <c r="J76" s="43">
        <v>1.9503E-2</v>
      </c>
      <c r="K76" s="44">
        <v>82955.399999999994</v>
      </c>
      <c r="L76" s="44">
        <v>1617.9</v>
      </c>
      <c r="M76" s="48">
        <v>15.22</v>
      </c>
    </row>
    <row r="77" spans="1:13">
      <c r="A77" s="6">
        <v>70</v>
      </c>
      <c r="B77" s="43">
        <v>3.7397E-2</v>
      </c>
      <c r="C77" s="43">
        <v>3.671E-2</v>
      </c>
      <c r="D77" s="44">
        <v>70593</v>
      </c>
      <c r="E77" s="44">
        <v>2591.5</v>
      </c>
      <c r="F77" s="48">
        <v>11.55</v>
      </c>
      <c r="G77" s="6" t="s">
        <v>9</v>
      </c>
      <c r="H77" s="6">
        <v>70</v>
      </c>
      <c r="I77" s="43">
        <v>2.1738E-2</v>
      </c>
      <c r="J77" s="43">
        <v>2.1505E-2</v>
      </c>
      <c r="K77" s="44">
        <v>81337.5</v>
      </c>
      <c r="L77" s="44">
        <v>1749.1</v>
      </c>
      <c r="M77" s="48">
        <v>14.52</v>
      </c>
    </row>
    <row r="78" spans="1:13">
      <c r="A78" s="6">
        <v>71</v>
      </c>
      <c r="B78" s="43">
        <v>4.0712999999999999E-2</v>
      </c>
      <c r="C78" s="43">
        <v>3.9900999999999999E-2</v>
      </c>
      <c r="D78" s="44">
        <v>68001.600000000006</v>
      </c>
      <c r="E78" s="44">
        <v>2713.3</v>
      </c>
      <c r="F78" s="48">
        <v>10.97</v>
      </c>
      <c r="G78" s="6" t="s">
        <v>9</v>
      </c>
      <c r="H78" s="6">
        <v>71</v>
      </c>
      <c r="I78" s="43">
        <v>2.3806999999999998E-2</v>
      </c>
      <c r="J78" s="43">
        <v>2.3526999999999999E-2</v>
      </c>
      <c r="K78" s="44">
        <v>79588.399999999994</v>
      </c>
      <c r="L78" s="44">
        <v>1872.4</v>
      </c>
      <c r="M78" s="48">
        <v>13.82</v>
      </c>
    </row>
    <row r="79" spans="1:13">
      <c r="A79" s="6">
        <v>72</v>
      </c>
      <c r="B79" s="43">
        <v>4.5575999999999998E-2</v>
      </c>
      <c r="C79" s="43">
        <v>4.4561000000000003E-2</v>
      </c>
      <c r="D79" s="44">
        <v>65288.3</v>
      </c>
      <c r="E79" s="44">
        <v>2909.3</v>
      </c>
      <c r="F79" s="48">
        <v>10.4</v>
      </c>
      <c r="G79" s="6" t="s">
        <v>9</v>
      </c>
      <c r="H79" s="6">
        <v>72</v>
      </c>
      <c r="I79" s="43">
        <v>2.6415000000000001E-2</v>
      </c>
      <c r="J79" s="43">
        <v>2.6071E-2</v>
      </c>
      <c r="K79" s="44">
        <v>77715.899999999994</v>
      </c>
      <c r="L79" s="44">
        <v>2026.1</v>
      </c>
      <c r="M79" s="48">
        <v>13.15</v>
      </c>
    </row>
    <row r="80" spans="1:13">
      <c r="A80" s="6">
        <v>73</v>
      </c>
      <c r="B80" s="43">
        <v>4.9438999999999997E-2</v>
      </c>
      <c r="C80" s="43">
        <v>4.8246999999999998E-2</v>
      </c>
      <c r="D80" s="44">
        <v>62379</v>
      </c>
      <c r="E80" s="44">
        <v>3009.6</v>
      </c>
      <c r="F80" s="48">
        <v>9.86</v>
      </c>
      <c r="G80" s="6" t="s">
        <v>9</v>
      </c>
      <c r="H80" s="6">
        <v>73</v>
      </c>
      <c r="I80" s="43">
        <v>2.9309000000000002E-2</v>
      </c>
      <c r="J80" s="43">
        <v>2.8885999999999998E-2</v>
      </c>
      <c r="K80" s="44">
        <v>75689.8</v>
      </c>
      <c r="L80" s="44">
        <v>2186.3000000000002</v>
      </c>
      <c r="M80" s="48">
        <v>12.48</v>
      </c>
    </row>
    <row r="81" spans="1:13">
      <c r="A81" s="6">
        <v>74</v>
      </c>
      <c r="B81" s="43">
        <v>5.4308000000000002E-2</v>
      </c>
      <c r="C81" s="43">
        <v>5.2872000000000002E-2</v>
      </c>
      <c r="D81" s="44">
        <v>59369.4</v>
      </c>
      <c r="E81" s="44">
        <v>3139</v>
      </c>
      <c r="F81" s="48">
        <v>9.34</v>
      </c>
      <c r="G81" s="6" t="s">
        <v>9</v>
      </c>
      <c r="H81" s="6">
        <v>74</v>
      </c>
      <c r="I81" s="43">
        <v>3.1900999999999999E-2</v>
      </c>
      <c r="J81" s="43">
        <v>3.1400999999999998E-2</v>
      </c>
      <c r="K81" s="44">
        <v>73503.5</v>
      </c>
      <c r="L81" s="44">
        <v>2308.1</v>
      </c>
      <c r="M81" s="48">
        <v>11.84</v>
      </c>
    </row>
    <row r="82" spans="1:13">
      <c r="A82" s="6">
        <v>75</v>
      </c>
      <c r="B82" s="43">
        <v>6.0176E-2</v>
      </c>
      <c r="C82" s="43">
        <v>5.8418999999999999E-2</v>
      </c>
      <c r="D82" s="44">
        <v>56230.400000000001</v>
      </c>
      <c r="E82" s="44">
        <v>3284.9</v>
      </c>
      <c r="F82" s="48">
        <v>8.83</v>
      </c>
      <c r="G82" s="6" t="s">
        <v>9</v>
      </c>
      <c r="H82" s="6">
        <v>75</v>
      </c>
      <c r="I82" s="43">
        <v>3.5353000000000002E-2</v>
      </c>
      <c r="J82" s="43">
        <v>3.4738999999999999E-2</v>
      </c>
      <c r="K82" s="44">
        <v>71195.399999999994</v>
      </c>
      <c r="L82" s="44">
        <v>2473.1999999999998</v>
      </c>
      <c r="M82" s="48">
        <v>11.21</v>
      </c>
    </row>
    <row r="83" spans="1:13">
      <c r="A83" s="6">
        <v>76</v>
      </c>
      <c r="B83" s="43">
        <v>6.2896999999999995E-2</v>
      </c>
      <c r="C83" s="43">
        <v>6.0979999999999999E-2</v>
      </c>
      <c r="D83" s="44">
        <v>52945.5</v>
      </c>
      <c r="E83" s="44">
        <v>3228.6</v>
      </c>
      <c r="F83" s="48">
        <v>8.35</v>
      </c>
      <c r="G83" s="6" t="s">
        <v>9</v>
      </c>
      <c r="H83" s="6">
        <v>76</v>
      </c>
      <c r="I83" s="43">
        <v>3.807E-2</v>
      </c>
      <c r="J83" s="43">
        <v>3.7359000000000003E-2</v>
      </c>
      <c r="K83" s="44">
        <v>68722.2</v>
      </c>
      <c r="L83" s="44">
        <v>2567.4</v>
      </c>
      <c r="M83" s="48">
        <v>10.59</v>
      </c>
    </row>
    <row r="84" spans="1:13">
      <c r="A84" s="6">
        <v>77</v>
      </c>
      <c r="B84" s="43">
        <v>7.0137000000000005E-2</v>
      </c>
      <c r="C84" s="43">
        <v>6.7761000000000002E-2</v>
      </c>
      <c r="D84" s="44">
        <v>49716.9</v>
      </c>
      <c r="E84" s="44">
        <v>3368.9</v>
      </c>
      <c r="F84" s="48">
        <v>7.86</v>
      </c>
      <c r="G84" s="6" t="s">
        <v>9</v>
      </c>
      <c r="H84" s="6">
        <v>77</v>
      </c>
      <c r="I84" s="43">
        <v>4.3714000000000003E-2</v>
      </c>
      <c r="J84" s="43">
        <v>4.2778999999999998E-2</v>
      </c>
      <c r="K84" s="44">
        <v>66154.8</v>
      </c>
      <c r="L84" s="44">
        <v>2830</v>
      </c>
      <c r="M84" s="48">
        <v>9.99</v>
      </c>
    </row>
    <row r="85" spans="1:13">
      <c r="A85" s="6">
        <v>78</v>
      </c>
      <c r="B85" s="43">
        <v>7.9887E-2</v>
      </c>
      <c r="C85" s="43">
        <v>7.6818999999999998E-2</v>
      </c>
      <c r="D85" s="44">
        <v>46348.1</v>
      </c>
      <c r="E85" s="44">
        <v>3560.4</v>
      </c>
      <c r="F85" s="48">
        <v>7.39</v>
      </c>
      <c r="G85" s="6" t="s">
        <v>9</v>
      </c>
      <c r="H85" s="6">
        <v>78</v>
      </c>
      <c r="I85" s="43">
        <v>4.9599999999999998E-2</v>
      </c>
      <c r="J85" s="43">
        <v>4.8399999999999999E-2</v>
      </c>
      <c r="K85" s="44">
        <v>63324.800000000003</v>
      </c>
      <c r="L85" s="44">
        <v>3064.9</v>
      </c>
      <c r="M85" s="48">
        <v>9.41</v>
      </c>
    </row>
    <row r="86" spans="1:13">
      <c r="A86" s="6">
        <v>79</v>
      </c>
      <c r="B86" s="43">
        <v>8.6400000000000005E-2</v>
      </c>
      <c r="C86" s="43">
        <v>8.2822000000000007E-2</v>
      </c>
      <c r="D86" s="44">
        <v>42787.7</v>
      </c>
      <c r="E86" s="44">
        <v>3543.8</v>
      </c>
      <c r="F86" s="48">
        <v>6.97</v>
      </c>
      <c r="G86" s="6" t="s">
        <v>9</v>
      </c>
      <c r="H86" s="6">
        <v>79</v>
      </c>
      <c r="I86" s="43">
        <v>5.4099000000000001E-2</v>
      </c>
      <c r="J86" s="43">
        <v>5.2673999999999999E-2</v>
      </c>
      <c r="K86" s="44">
        <v>60259.9</v>
      </c>
      <c r="L86" s="44">
        <v>3174.1</v>
      </c>
      <c r="M86" s="48">
        <v>8.86</v>
      </c>
    </row>
    <row r="87" spans="1:13">
      <c r="A87" s="6">
        <v>80</v>
      </c>
      <c r="B87" s="43">
        <v>9.7528000000000004E-2</v>
      </c>
      <c r="C87" s="43">
        <v>9.2993999999999993E-2</v>
      </c>
      <c r="D87" s="44">
        <v>39243.9</v>
      </c>
      <c r="E87" s="44">
        <v>3649.4</v>
      </c>
      <c r="F87" s="48">
        <v>6.55</v>
      </c>
      <c r="G87" s="6" t="s">
        <v>9</v>
      </c>
      <c r="H87" s="6">
        <v>80</v>
      </c>
      <c r="I87" s="43">
        <v>5.9847999999999998E-2</v>
      </c>
      <c r="J87" s="43">
        <v>5.8110000000000002E-2</v>
      </c>
      <c r="K87" s="44">
        <v>57085.7</v>
      </c>
      <c r="L87" s="44">
        <v>3317.2</v>
      </c>
      <c r="M87" s="48">
        <v>8.33</v>
      </c>
    </row>
    <row r="88" spans="1:13">
      <c r="A88" s="6">
        <v>81</v>
      </c>
      <c r="B88" s="43">
        <v>0.104661</v>
      </c>
      <c r="C88" s="43">
        <v>9.9456000000000003E-2</v>
      </c>
      <c r="D88" s="44">
        <v>35594.5</v>
      </c>
      <c r="E88" s="44">
        <v>3540.1</v>
      </c>
      <c r="F88" s="48">
        <v>6.17</v>
      </c>
      <c r="G88" s="6" t="s">
        <v>9</v>
      </c>
      <c r="H88" s="6">
        <v>81</v>
      </c>
      <c r="I88" s="43">
        <v>6.6909999999999997E-2</v>
      </c>
      <c r="J88" s="43">
        <v>6.4743999999999996E-2</v>
      </c>
      <c r="K88" s="44">
        <v>53768.5</v>
      </c>
      <c r="L88" s="44">
        <v>3481.2</v>
      </c>
      <c r="M88" s="48">
        <v>7.81</v>
      </c>
    </row>
    <row r="89" spans="1:13">
      <c r="A89" s="6">
        <v>82</v>
      </c>
      <c r="B89" s="43">
        <v>0.114719</v>
      </c>
      <c r="C89" s="43">
        <v>0.10849499999999999</v>
      </c>
      <c r="D89" s="44">
        <v>32054.400000000001</v>
      </c>
      <c r="E89" s="44">
        <v>3477.8</v>
      </c>
      <c r="F89" s="48">
        <v>5.8</v>
      </c>
      <c r="G89" s="6" t="s">
        <v>9</v>
      </c>
      <c r="H89" s="6">
        <v>82</v>
      </c>
      <c r="I89" s="43">
        <v>7.4273000000000006E-2</v>
      </c>
      <c r="J89" s="43">
        <v>7.1613999999999997E-2</v>
      </c>
      <c r="K89" s="44">
        <v>50287.3</v>
      </c>
      <c r="L89" s="44">
        <v>3601.3</v>
      </c>
      <c r="M89" s="48">
        <v>7.32</v>
      </c>
    </row>
    <row r="90" spans="1:13">
      <c r="A90" s="6">
        <v>83</v>
      </c>
      <c r="B90" s="43">
        <v>0.12579899999999999</v>
      </c>
      <c r="C90" s="43">
        <v>0.118355</v>
      </c>
      <c r="D90" s="44">
        <v>28576.6</v>
      </c>
      <c r="E90" s="44">
        <v>3382.2</v>
      </c>
      <c r="F90" s="48">
        <v>5.44</v>
      </c>
      <c r="G90" s="6" t="s">
        <v>9</v>
      </c>
      <c r="H90" s="6">
        <v>83</v>
      </c>
      <c r="I90" s="43">
        <v>8.4303000000000003E-2</v>
      </c>
      <c r="J90" s="43">
        <v>8.0893000000000007E-2</v>
      </c>
      <c r="K90" s="44">
        <v>46686.1</v>
      </c>
      <c r="L90" s="44">
        <v>3776.6</v>
      </c>
      <c r="M90" s="48">
        <v>6.84</v>
      </c>
    </row>
    <row r="91" spans="1:13">
      <c r="A91" s="6">
        <v>84</v>
      </c>
      <c r="B91" s="43">
        <v>0.13705999999999999</v>
      </c>
      <c r="C91" s="43">
        <v>0.12827</v>
      </c>
      <c r="D91" s="44">
        <v>25194.5</v>
      </c>
      <c r="E91" s="44">
        <v>3231.7</v>
      </c>
      <c r="F91" s="48">
        <v>5.0999999999999996</v>
      </c>
      <c r="G91" s="6" t="s">
        <v>9</v>
      </c>
      <c r="H91" s="6">
        <v>84</v>
      </c>
      <c r="I91" s="43">
        <v>9.3235999999999999E-2</v>
      </c>
      <c r="J91" s="43">
        <v>8.9083999999999997E-2</v>
      </c>
      <c r="K91" s="44">
        <v>42909.5</v>
      </c>
      <c r="L91" s="44">
        <v>3822.5</v>
      </c>
      <c r="M91" s="48">
        <v>6.4</v>
      </c>
    </row>
    <row r="92" spans="1:13">
      <c r="A92" s="6">
        <v>85</v>
      </c>
      <c r="B92" s="43">
        <v>0.154088</v>
      </c>
      <c r="C92" s="43">
        <v>0.143066</v>
      </c>
      <c r="D92" s="44">
        <v>21962.799999999999</v>
      </c>
      <c r="E92" s="44">
        <v>3142.1</v>
      </c>
      <c r="F92" s="48">
        <v>4.78</v>
      </c>
      <c r="G92" s="6" t="s">
        <v>9</v>
      </c>
      <c r="H92" s="6">
        <v>85</v>
      </c>
      <c r="I92" s="43">
        <v>0.1028</v>
      </c>
      <c r="J92" s="43">
        <v>9.7775000000000001E-2</v>
      </c>
      <c r="K92" s="44">
        <v>39087</v>
      </c>
      <c r="L92" s="44">
        <v>3821.7</v>
      </c>
      <c r="M92" s="48">
        <v>5.98</v>
      </c>
    </row>
    <row r="93" spans="1:13">
      <c r="A93" s="6">
        <v>86</v>
      </c>
      <c r="B93" s="43">
        <v>0.16575999999999999</v>
      </c>
      <c r="C93" s="43">
        <v>0.15307299999999999</v>
      </c>
      <c r="D93" s="44">
        <v>18820.7</v>
      </c>
      <c r="E93" s="44">
        <v>2880.9</v>
      </c>
      <c r="F93" s="48">
        <v>4.5</v>
      </c>
      <c r="G93" s="6" t="s">
        <v>9</v>
      </c>
      <c r="H93" s="6">
        <v>86</v>
      </c>
      <c r="I93" s="43">
        <v>0.116795</v>
      </c>
      <c r="J93" s="43">
        <v>0.110351</v>
      </c>
      <c r="K93" s="44">
        <v>35265.199999999997</v>
      </c>
      <c r="L93" s="44">
        <v>3891.6</v>
      </c>
      <c r="M93" s="48">
        <v>5.57</v>
      </c>
    </row>
    <row r="94" spans="1:13">
      <c r="A94" s="6">
        <v>87</v>
      </c>
      <c r="B94" s="43">
        <v>0.18124899999999999</v>
      </c>
      <c r="C94" s="43">
        <v>0.166189</v>
      </c>
      <c r="D94" s="44">
        <v>15939.7</v>
      </c>
      <c r="E94" s="44">
        <v>2649</v>
      </c>
      <c r="F94" s="48">
        <v>4.22</v>
      </c>
      <c r="G94" s="6" t="s">
        <v>9</v>
      </c>
      <c r="H94" s="6">
        <v>87</v>
      </c>
      <c r="I94" s="43">
        <v>0.128327</v>
      </c>
      <c r="J94" s="43">
        <v>0.12059</v>
      </c>
      <c r="K94" s="44">
        <v>31373.7</v>
      </c>
      <c r="L94" s="44">
        <v>3783.3</v>
      </c>
      <c r="M94" s="48">
        <v>5.2</v>
      </c>
    </row>
    <row r="95" spans="1:13">
      <c r="A95" s="6">
        <v>88</v>
      </c>
      <c r="B95" s="43">
        <v>0.19559599999999999</v>
      </c>
      <c r="C95" s="43">
        <v>0.178171</v>
      </c>
      <c r="D95" s="44">
        <v>13290.7</v>
      </c>
      <c r="E95" s="44">
        <v>2368</v>
      </c>
      <c r="F95" s="48">
        <v>3.96</v>
      </c>
      <c r="G95" s="6" t="s">
        <v>9</v>
      </c>
      <c r="H95" s="6">
        <v>88</v>
      </c>
      <c r="I95" s="43">
        <v>0.14146</v>
      </c>
      <c r="J95" s="43">
        <v>0.13211500000000001</v>
      </c>
      <c r="K95" s="44">
        <v>27590.3</v>
      </c>
      <c r="L95" s="44">
        <v>3645.1</v>
      </c>
      <c r="M95" s="48">
        <v>4.84</v>
      </c>
    </row>
    <row r="96" spans="1:13">
      <c r="A96" s="6">
        <v>89</v>
      </c>
      <c r="B96" s="43">
        <v>0.218555</v>
      </c>
      <c r="C96" s="43">
        <v>0.197024</v>
      </c>
      <c r="D96" s="44">
        <v>10922.7</v>
      </c>
      <c r="E96" s="44">
        <v>2152</v>
      </c>
      <c r="F96" s="48">
        <v>3.71</v>
      </c>
      <c r="G96" s="6" t="s">
        <v>9</v>
      </c>
      <c r="H96" s="6">
        <v>89</v>
      </c>
      <c r="I96" s="43">
        <v>0.158607</v>
      </c>
      <c r="J96" s="43">
        <v>0.146953</v>
      </c>
      <c r="K96" s="44">
        <v>23945.200000000001</v>
      </c>
      <c r="L96" s="44">
        <v>3518.8</v>
      </c>
      <c r="M96" s="48">
        <v>4.51</v>
      </c>
    </row>
    <row r="97" spans="1:13">
      <c r="A97" s="6">
        <v>90</v>
      </c>
      <c r="B97" s="43">
        <v>0.224885</v>
      </c>
      <c r="C97" s="43">
        <v>0.202154</v>
      </c>
      <c r="D97" s="44">
        <v>8770.7000000000007</v>
      </c>
      <c r="E97" s="44">
        <v>1773</v>
      </c>
      <c r="F97" s="48">
        <v>3.49</v>
      </c>
      <c r="G97" s="6" t="s">
        <v>9</v>
      </c>
      <c r="H97" s="6">
        <v>90</v>
      </c>
      <c r="I97" s="43">
        <v>0.175256</v>
      </c>
      <c r="J97" s="43">
        <v>0.161136</v>
      </c>
      <c r="K97" s="44">
        <v>20426.400000000001</v>
      </c>
      <c r="L97" s="44">
        <v>3291.4</v>
      </c>
      <c r="M97" s="48">
        <v>4.2</v>
      </c>
    </row>
    <row r="98" spans="1:13">
      <c r="A98" s="6">
        <v>91</v>
      </c>
      <c r="B98" s="43">
        <v>0.241145</v>
      </c>
      <c r="C98" s="43">
        <v>0.215198</v>
      </c>
      <c r="D98" s="44">
        <v>6997.6</v>
      </c>
      <c r="E98" s="44">
        <v>1505.9</v>
      </c>
      <c r="F98" s="48">
        <v>3.25</v>
      </c>
      <c r="G98" s="6" t="s">
        <v>9</v>
      </c>
      <c r="H98" s="6">
        <v>91</v>
      </c>
      <c r="I98" s="43">
        <v>0.19314500000000001</v>
      </c>
      <c r="J98" s="43">
        <v>0.17613500000000001</v>
      </c>
      <c r="K98" s="44">
        <v>17135</v>
      </c>
      <c r="L98" s="44">
        <v>3018.1</v>
      </c>
      <c r="M98" s="48">
        <v>3.91</v>
      </c>
    </row>
    <row r="99" spans="1:13">
      <c r="A99" s="6">
        <v>92</v>
      </c>
      <c r="B99" s="43">
        <v>0.27715099999999998</v>
      </c>
      <c r="C99" s="43">
        <v>0.243419</v>
      </c>
      <c r="D99" s="44">
        <v>5491.8</v>
      </c>
      <c r="E99" s="44">
        <v>1336.8</v>
      </c>
      <c r="F99" s="48">
        <v>3.01</v>
      </c>
      <c r="G99" s="6" t="s">
        <v>9</v>
      </c>
      <c r="H99" s="6">
        <v>92</v>
      </c>
      <c r="I99" s="43">
        <v>0.211641</v>
      </c>
      <c r="J99" s="43">
        <v>0.191389</v>
      </c>
      <c r="K99" s="44">
        <v>14116.9</v>
      </c>
      <c r="L99" s="44">
        <v>2701.8</v>
      </c>
      <c r="M99" s="48">
        <v>3.63</v>
      </c>
    </row>
    <row r="100" spans="1:13">
      <c r="A100" s="6">
        <v>93</v>
      </c>
      <c r="B100" s="43">
        <v>0.302535</v>
      </c>
      <c r="C100" s="43">
        <v>0.26278400000000002</v>
      </c>
      <c r="D100" s="44">
        <v>4155</v>
      </c>
      <c r="E100" s="44">
        <v>1091.9000000000001</v>
      </c>
      <c r="F100" s="48">
        <v>2.82</v>
      </c>
      <c r="G100" s="6" t="s">
        <v>9</v>
      </c>
      <c r="H100" s="6">
        <v>93</v>
      </c>
      <c r="I100" s="43">
        <v>0.23183200000000001</v>
      </c>
      <c r="J100" s="43">
        <v>0.20775099999999999</v>
      </c>
      <c r="K100" s="44">
        <v>11415.1</v>
      </c>
      <c r="L100" s="44">
        <v>2371.5</v>
      </c>
      <c r="M100" s="48">
        <v>3.37</v>
      </c>
    </row>
    <row r="101" spans="1:13">
      <c r="A101" s="6">
        <v>94</v>
      </c>
      <c r="B101" s="43">
        <v>0.31791000000000003</v>
      </c>
      <c r="C101" s="43">
        <v>0.27430700000000002</v>
      </c>
      <c r="D101" s="44">
        <v>3063.1</v>
      </c>
      <c r="E101" s="44">
        <v>840.2</v>
      </c>
      <c r="F101" s="48">
        <v>2.64</v>
      </c>
      <c r="G101" s="6" t="s">
        <v>9</v>
      </c>
      <c r="H101" s="6">
        <v>94</v>
      </c>
      <c r="I101" s="43">
        <v>0.261436</v>
      </c>
      <c r="J101" s="43">
        <v>0.231212</v>
      </c>
      <c r="K101" s="44">
        <v>9043.6</v>
      </c>
      <c r="L101" s="44">
        <v>2091</v>
      </c>
      <c r="M101" s="48">
        <v>3.13</v>
      </c>
    </row>
    <row r="102" spans="1:13">
      <c r="A102" s="6">
        <v>95</v>
      </c>
      <c r="B102" s="43">
        <v>0.35042200000000001</v>
      </c>
      <c r="C102" s="43">
        <v>0.298178</v>
      </c>
      <c r="D102" s="44">
        <v>2222.9</v>
      </c>
      <c r="E102" s="44">
        <v>662.8</v>
      </c>
      <c r="F102" s="48">
        <v>2.4500000000000002</v>
      </c>
      <c r="G102" s="6" t="s">
        <v>9</v>
      </c>
      <c r="H102" s="6">
        <v>95</v>
      </c>
      <c r="I102" s="43">
        <v>0.28771600000000003</v>
      </c>
      <c r="J102" s="43">
        <v>0.251531</v>
      </c>
      <c r="K102" s="44">
        <v>6952.6</v>
      </c>
      <c r="L102" s="44">
        <v>1748.8</v>
      </c>
      <c r="M102" s="48">
        <v>2.92</v>
      </c>
    </row>
    <row r="103" spans="1:13">
      <c r="A103" s="6">
        <v>96</v>
      </c>
      <c r="B103" s="43">
        <v>0.38371499999999997</v>
      </c>
      <c r="C103" s="43">
        <v>0.32194699999999998</v>
      </c>
      <c r="D103" s="44">
        <v>1560.1</v>
      </c>
      <c r="E103" s="44">
        <v>502.3</v>
      </c>
      <c r="F103" s="48">
        <v>2.2799999999999998</v>
      </c>
      <c r="G103" s="6" t="s">
        <v>9</v>
      </c>
      <c r="H103" s="6">
        <v>96</v>
      </c>
      <c r="I103" s="43">
        <v>0.31325700000000001</v>
      </c>
      <c r="J103" s="43">
        <v>0.27083699999999999</v>
      </c>
      <c r="K103" s="44">
        <v>5203.8</v>
      </c>
      <c r="L103" s="44">
        <v>1409.4</v>
      </c>
      <c r="M103" s="48">
        <v>2.73</v>
      </c>
    </row>
    <row r="104" spans="1:13">
      <c r="A104" s="6">
        <v>97</v>
      </c>
      <c r="B104" s="43">
        <v>0.439195</v>
      </c>
      <c r="C104" s="43">
        <v>0.36011500000000002</v>
      </c>
      <c r="D104" s="44">
        <v>1057.8</v>
      </c>
      <c r="E104" s="44">
        <v>380.9</v>
      </c>
      <c r="F104" s="48">
        <v>2.12</v>
      </c>
      <c r="G104" s="6" t="s">
        <v>9</v>
      </c>
      <c r="H104" s="6">
        <v>97</v>
      </c>
      <c r="I104" s="43">
        <v>0.32811699999999999</v>
      </c>
      <c r="J104" s="43">
        <v>0.28187299999999998</v>
      </c>
      <c r="K104" s="44">
        <v>3794.4</v>
      </c>
      <c r="L104" s="44">
        <v>1069.5</v>
      </c>
      <c r="M104" s="48">
        <v>2.56</v>
      </c>
    </row>
    <row r="105" spans="1:13">
      <c r="A105" s="6">
        <v>98</v>
      </c>
      <c r="B105" s="43">
        <v>0.40860200000000002</v>
      </c>
      <c r="C105" s="43">
        <v>0.33928599999999998</v>
      </c>
      <c r="D105" s="44">
        <v>676.9</v>
      </c>
      <c r="E105" s="44">
        <v>229.7</v>
      </c>
      <c r="F105" s="48">
        <v>2.04</v>
      </c>
      <c r="G105" s="6" t="s">
        <v>9</v>
      </c>
      <c r="H105" s="6">
        <v>98</v>
      </c>
      <c r="I105" s="43">
        <v>0.36447499999999999</v>
      </c>
      <c r="J105" s="43">
        <v>0.30829299999999998</v>
      </c>
      <c r="K105" s="44">
        <v>2724.9</v>
      </c>
      <c r="L105" s="44">
        <v>840.1</v>
      </c>
      <c r="M105" s="48">
        <v>2.37</v>
      </c>
    </row>
    <row r="106" spans="1:13">
      <c r="A106" s="6">
        <v>99</v>
      </c>
      <c r="B106" s="43">
        <v>0.46767199999999998</v>
      </c>
      <c r="C106" s="43">
        <v>0.37903900000000001</v>
      </c>
      <c r="D106" s="44">
        <v>447.2</v>
      </c>
      <c r="E106" s="44">
        <v>169.5</v>
      </c>
      <c r="F106" s="48">
        <v>1.83</v>
      </c>
      <c r="G106" s="6" t="s">
        <v>9</v>
      </c>
      <c r="H106" s="6">
        <v>99</v>
      </c>
      <c r="I106" s="43">
        <v>0.40012399999999998</v>
      </c>
      <c r="J106" s="43">
        <v>0.33341900000000002</v>
      </c>
      <c r="K106" s="44">
        <v>1884.8</v>
      </c>
      <c r="L106" s="44">
        <v>628.4</v>
      </c>
      <c r="M106" s="48">
        <v>2.2000000000000002</v>
      </c>
    </row>
    <row r="107" spans="1:13">
      <c r="A107" s="6">
        <v>100</v>
      </c>
      <c r="B107" s="6">
        <v>0.604348</v>
      </c>
      <c r="C107" s="6">
        <v>0.46410699999999999</v>
      </c>
      <c r="D107" s="6">
        <v>277.7</v>
      </c>
      <c r="E107" s="6">
        <v>128.9</v>
      </c>
      <c r="F107" s="6">
        <v>1.64</v>
      </c>
      <c r="G107" s="6" t="s">
        <v>9</v>
      </c>
      <c r="H107" s="6">
        <v>100</v>
      </c>
      <c r="I107" s="6">
        <v>0.434257</v>
      </c>
      <c r="J107" s="6">
        <v>0.35678799999999999</v>
      </c>
      <c r="K107" s="6">
        <v>1256.4000000000001</v>
      </c>
      <c r="L107" s="6">
        <v>448.3</v>
      </c>
      <c r="M107" s="6">
        <v>2.06</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0.81640625" defaultRowHeight="15.5"/>
  <cols>
    <col min="1" max="16384" width="10.81640625" style="6"/>
  </cols>
  <sheetData>
    <row r="1" spans="1:13" s="2" customFormat="1" ht="31" customHeight="1">
      <c r="A1" s="26" t="s">
        <v>92</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6.8529999999999997E-3</v>
      </c>
      <c r="C7" s="43">
        <v>6.829E-3</v>
      </c>
      <c r="D7" s="44">
        <v>100000</v>
      </c>
      <c r="E7" s="44">
        <v>682.9</v>
      </c>
      <c r="F7" s="48">
        <v>74.010000000000005</v>
      </c>
      <c r="G7" s="6" t="s">
        <v>9</v>
      </c>
      <c r="H7" s="6">
        <v>0</v>
      </c>
      <c r="I7" s="43">
        <v>5.3990000000000002E-3</v>
      </c>
      <c r="J7" s="43">
        <v>5.3839999999999999E-3</v>
      </c>
      <c r="K7" s="44">
        <v>100000</v>
      </c>
      <c r="L7" s="44">
        <v>538.4</v>
      </c>
      <c r="M7" s="48">
        <v>79.25</v>
      </c>
    </row>
    <row r="8" spans="1:13">
      <c r="A8" s="6">
        <v>1</v>
      </c>
      <c r="B8" s="43">
        <v>4.4900000000000002E-4</v>
      </c>
      <c r="C8" s="43">
        <v>4.4900000000000002E-4</v>
      </c>
      <c r="D8" s="44">
        <v>99317.1</v>
      </c>
      <c r="E8" s="44">
        <v>44.6</v>
      </c>
      <c r="F8" s="48">
        <v>73.52</v>
      </c>
      <c r="G8" s="6" t="s">
        <v>9</v>
      </c>
      <c r="H8" s="6">
        <v>1</v>
      </c>
      <c r="I8" s="43">
        <v>4.5899999999999999E-4</v>
      </c>
      <c r="J8" s="43">
        <v>4.5899999999999999E-4</v>
      </c>
      <c r="K8" s="44">
        <v>99461.6</v>
      </c>
      <c r="L8" s="44">
        <v>45.6</v>
      </c>
      <c r="M8" s="48">
        <v>78.680000000000007</v>
      </c>
    </row>
    <row r="9" spans="1:13">
      <c r="A9" s="6">
        <v>2</v>
      </c>
      <c r="B9" s="43">
        <v>2.9700000000000001E-4</v>
      </c>
      <c r="C9" s="43">
        <v>2.9700000000000001E-4</v>
      </c>
      <c r="D9" s="44">
        <v>99272.5</v>
      </c>
      <c r="E9" s="44">
        <v>29.5</v>
      </c>
      <c r="F9" s="48">
        <v>72.55</v>
      </c>
      <c r="G9" s="6" t="s">
        <v>9</v>
      </c>
      <c r="H9" s="6">
        <v>2</v>
      </c>
      <c r="I9" s="43">
        <v>2.2699999999999999E-4</v>
      </c>
      <c r="J9" s="43">
        <v>2.2699999999999999E-4</v>
      </c>
      <c r="K9" s="44">
        <v>99416</v>
      </c>
      <c r="L9" s="44">
        <v>22.6</v>
      </c>
      <c r="M9" s="48">
        <v>77.709999999999994</v>
      </c>
    </row>
    <row r="10" spans="1:13">
      <c r="A10" s="6">
        <v>3</v>
      </c>
      <c r="B10" s="43">
        <v>2.4800000000000001E-4</v>
      </c>
      <c r="C10" s="43">
        <v>2.4800000000000001E-4</v>
      </c>
      <c r="D10" s="44">
        <v>99243</v>
      </c>
      <c r="E10" s="44">
        <v>24.6</v>
      </c>
      <c r="F10" s="48">
        <v>71.569999999999993</v>
      </c>
      <c r="G10" s="6" t="s">
        <v>9</v>
      </c>
      <c r="H10" s="6">
        <v>3</v>
      </c>
      <c r="I10" s="43">
        <v>1.8699999999999999E-4</v>
      </c>
      <c r="J10" s="43">
        <v>1.8699999999999999E-4</v>
      </c>
      <c r="K10" s="44">
        <v>99393.4</v>
      </c>
      <c r="L10" s="44">
        <v>18.600000000000001</v>
      </c>
      <c r="M10" s="48">
        <v>76.73</v>
      </c>
    </row>
    <row r="11" spans="1:13">
      <c r="A11" s="6">
        <v>4</v>
      </c>
      <c r="B11" s="43">
        <v>1.54E-4</v>
      </c>
      <c r="C11" s="43">
        <v>1.54E-4</v>
      </c>
      <c r="D11" s="44">
        <v>99218.4</v>
      </c>
      <c r="E11" s="44">
        <v>15.3</v>
      </c>
      <c r="F11" s="48">
        <v>70.59</v>
      </c>
      <c r="G11" s="6" t="s">
        <v>9</v>
      </c>
      <c r="H11" s="6">
        <v>4</v>
      </c>
      <c r="I11" s="43">
        <v>1.3899999999999999E-4</v>
      </c>
      <c r="J11" s="43">
        <v>1.3899999999999999E-4</v>
      </c>
      <c r="K11" s="44">
        <v>99374.8</v>
      </c>
      <c r="L11" s="44">
        <v>13.8</v>
      </c>
      <c r="M11" s="48">
        <v>75.75</v>
      </c>
    </row>
    <row r="12" spans="1:13">
      <c r="A12" s="6">
        <v>5</v>
      </c>
      <c r="B12" s="43">
        <v>1.7000000000000001E-4</v>
      </c>
      <c r="C12" s="43">
        <v>1.7000000000000001E-4</v>
      </c>
      <c r="D12" s="44">
        <v>99203.1</v>
      </c>
      <c r="E12" s="44">
        <v>16.899999999999999</v>
      </c>
      <c r="F12" s="48">
        <v>69.599999999999994</v>
      </c>
      <c r="G12" s="6" t="s">
        <v>9</v>
      </c>
      <c r="H12" s="6">
        <v>5</v>
      </c>
      <c r="I12" s="43">
        <v>1.6100000000000001E-4</v>
      </c>
      <c r="J12" s="43">
        <v>1.6100000000000001E-4</v>
      </c>
      <c r="K12" s="44">
        <v>99360.9</v>
      </c>
      <c r="L12" s="44">
        <v>16</v>
      </c>
      <c r="M12" s="48">
        <v>74.760000000000005</v>
      </c>
    </row>
    <row r="13" spans="1:13">
      <c r="A13" s="6">
        <v>6</v>
      </c>
      <c r="B13" s="43">
        <v>1.7699999999999999E-4</v>
      </c>
      <c r="C13" s="43">
        <v>1.7699999999999999E-4</v>
      </c>
      <c r="D13" s="44">
        <v>99186.2</v>
      </c>
      <c r="E13" s="44">
        <v>17.5</v>
      </c>
      <c r="F13" s="48">
        <v>68.61</v>
      </c>
      <c r="G13" s="6" t="s">
        <v>9</v>
      </c>
      <c r="H13" s="6">
        <v>6</v>
      </c>
      <c r="I13" s="43">
        <v>1.27E-4</v>
      </c>
      <c r="J13" s="43">
        <v>1.27E-4</v>
      </c>
      <c r="K13" s="44">
        <v>99344.9</v>
      </c>
      <c r="L13" s="44">
        <v>12.6</v>
      </c>
      <c r="M13" s="48">
        <v>73.77</v>
      </c>
    </row>
    <row r="14" spans="1:13">
      <c r="A14" s="6">
        <v>7</v>
      </c>
      <c r="B14" s="43">
        <v>1.35E-4</v>
      </c>
      <c r="C14" s="43">
        <v>1.35E-4</v>
      </c>
      <c r="D14" s="44">
        <v>99168.7</v>
      </c>
      <c r="E14" s="44">
        <v>13.4</v>
      </c>
      <c r="F14" s="48">
        <v>67.62</v>
      </c>
      <c r="G14" s="6" t="s">
        <v>9</v>
      </c>
      <c r="H14" s="6">
        <v>7</v>
      </c>
      <c r="I14" s="43">
        <v>1.0900000000000001E-4</v>
      </c>
      <c r="J14" s="43">
        <v>1.0900000000000001E-4</v>
      </c>
      <c r="K14" s="44">
        <v>99332.3</v>
      </c>
      <c r="L14" s="44">
        <v>10.8</v>
      </c>
      <c r="M14" s="48">
        <v>72.78</v>
      </c>
    </row>
    <row r="15" spans="1:13">
      <c r="A15" s="6">
        <v>8</v>
      </c>
      <c r="B15" s="43">
        <v>1.6000000000000001E-4</v>
      </c>
      <c r="C15" s="43">
        <v>1.6000000000000001E-4</v>
      </c>
      <c r="D15" s="44">
        <v>99155.3</v>
      </c>
      <c r="E15" s="44">
        <v>15.9</v>
      </c>
      <c r="F15" s="48">
        <v>66.63</v>
      </c>
      <c r="G15" s="6" t="s">
        <v>9</v>
      </c>
      <c r="H15" s="6">
        <v>8</v>
      </c>
      <c r="I15" s="43">
        <v>8.8999999999999995E-5</v>
      </c>
      <c r="J15" s="43">
        <v>8.8999999999999995E-5</v>
      </c>
      <c r="K15" s="44">
        <v>99321.5</v>
      </c>
      <c r="L15" s="44">
        <v>8.9</v>
      </c>
      <c r="M15" s="48">
        <v>71.790000000000006</v>
      </c>
    </row>
    <row r="16" spans="1:13">
      <c r="A16" s="6">
        <v>9</v>
      </c>
      <c r="B16" s="43">
        <v>1.73E-4</v>
      </c>
      <c r="C16" s="43">
        <v>1.73E-4</v>
      </c>
      <c r="D16" s="44">
        <v>99139.4</v>
      </c>
      <c r="E16" s="44">
        <v>17.100000000000001</v>
      </c>
      <c r="F16" s="48">
        <v>65.64</v>
      </c>
      <c r="G16" s="6" t="s">
        <v>9</v>
      </c>
      <c r="H16" s="6">
        <v>9</v>
      </c>
      <c r="I16" s="43">
        <v>8.7999999999999998E-5</v>
      </c>
      <c r="J16" s="43">
        <v>8.7999999999999998E-5</v>
      </c>
      <c r="K16" s="44">
        <v>99312.6</v>
      </c>
      <c r="L16" s="44">
        <v>8.6999999999999993</v>
      </c>
      <c r="M16" s="48">
        <v>70.790000000000006</v>
      </c>
    </row>
    <row r="17" spans="1:13">
      <c r="A17" s="6">
        <v>10</v>
      </c>
      <c r="B17" s="43">
        <v>1.94E-4</v>
      </c>
      <c r="C17" s="43">
        <v>1.94E-4</v>
      </c>
      <c r="D17" s="44">
        <v>99122.3</v>
      </c>
      <c r="E17" s="44">
        <v>19.2</v>
      </c>
      <c r="F17" s="48">
        <v>64.650000000000006</v>
      </c>
      <c r="G17" s="6" t="s">
        <v>9</v>
      </c>
      <c r="H17" s="6">
        <v>10</v>
      </c>
      <c r="I17" s="43">
        <v>1.3300000000000001E-4</v>
      </c>
      <c r="J17" s="43">
        <v>1.3300000000000001E-4</v>
      </c>
      <c r="K17" s="44">
        <v>99303.9</v>
      </c>
      <c r="L17" s="44">
        <v>13.2</v>
      </c>
      <c r="M17" s="48">
        <v>69.8</v>
      </c>
    </row>
    <row r="18" spans="1:13">
      <c r="A18" s="6">
        <v>11</v>
      </c>
      <c r="B18" s="43">
        <v>1.46E-4</v>
      </c>
      <c r="C18" s="43">
        <v>1.46E-4</v>
      </c>
      <c r="D18" s="44">
        <v>99103</v>
      </c>
      <c r="E18" s="44">
        <v>14.5</v>
      </c>
      <c r="F18" s="48">
        <v>63.67</v>
      </c>
      <c r="G18" s="6" t="s">
        <v>9</v>
      </c>
      <c r="H18" s="6">
        <v>11</v>
      </c>
      <c r="I18" s="43">
        <v>1.44E-4</v>
      </c>
      <c r="J18" s="43">
        <v>1.44E-4</v>
      </c>
      <c r="K18" s="44">
        <v>99290.7</v>
      </c>
      <c r="L18" s="44">
        <v>14.3</v>
      </c>
      <c r="M18" s="48">
        <v>68.81</v>
      </c>
    </row>
    <row r="19" spans="1:13">
      <c r="A19" s="6">
        <v>12</v>
      </c>
      <c r="B19" s="43">
        <v>1.95E-4</v>
      </c>
      <c r="C19" s="43">
        <v>1.95E-4</v>
      </c>
      <c r="D19" s="44">
        <v>99088.5</v>
      </c>
      <c r="E19" s="44">
        <v>19.3</v>
      </c>
      <c r="F19" s="48">
        <v>62.67</v>
      </c>
      <c r="G19" s="6" t="s">
        <v>9</v>
      </c>
      <c r="H19" s="6">
        <v>12</v>
      </c>
      <c r="I19" s="43">
        <v>1.2999999999999999E-4</v>
      </c>
      <c r="J19" s="43">
        <v>1.2999999999999999E-4</v>
      </c>
      <c r="K19" s="44">
        <v>99276.4</v>
      </c>
      <c r="L19" s="44">
        <v>12.9</v>
      </c>
      <c r="M19" s="48">
        <v>67.819999999999993</v>
      </c>
    </row>
    <row r="20" spans="1:13">
      <c r="A20" s="6">
        <v>13</v>
      </c>
      <c r="B20" s="43">
        <v>2.2000000000000001E-4</v>
      </c>
      <c r="C20" s="43">
        <v>2.2000000000000001E-4</v>
      </c>
      <c r="D20" s="44">
        <v>99069.2</v>
      </c>
      <c r="E20" s="44">
        <v>21.8</v>
      </c>
      <c r="F20" s="48">
        <v>61.69</v>
      </c>
      <c r="G20" s="6" t="s">
        <v>9</v>
      </c>
      <c r="H20" s="6">
        <v>13</v>
      </c>
      <c r="I20" s="43">
        <v>1.47E-4</v>
      </c>
      <c r="J20" s="43">
        <v>1.47E-4</v>
      </c>
      <c r="K20" s="44">
        <v>99263.5</v>
      </c>
      <c r="L20" s="44">
        <v>14.6</v>
      </c>
      <c r="M20" s="48">
        <v>66.83</v>
      </c>
    </row>
    <row r="21" spans="1:13">
      <c r="A21" s="6">
        <v>14</v>
      </c>
      <c r="B21" s="43">
        <v>2.52E-4</v>
      </c>
      <c r="C21" s="43">
        <v>2.52E-4</v>
      </c>
      <c r="D21" s="44">
        <v>99047.5</v>
      </c>
      <c r="E21" s="44">
        <v>25</v>
      </c>
      <c r="F21" s="48">
        <v>60.7</v>
      </c>
      <c r="G21" s="6" t="s">
        <v>9</v>
      </c>
      <c r="H21" s="6">
        <v>14</v>
      </c>
      <c r="I21" s="43">
        <v>1.7899999999999999E-4</v>
      </c>
      <c r="J21" s="43">
        <v>1.7899999999999999E-4</v>
      </c>
      <c r="K21" s="44">
        <v>99248.9</v>
      </c>
      <c r="L21" s="44">
        <v>17.7</v>
      </c>
      <c r="M21" s="48">
        <v>65.84</v>
      </c>
    </row>
    <row r="22" spans="1:13">
      <c r="A22" s="6">
        <v>15</v>
      </c>
      <c r="B22" s="43">
        <v>3.0499999999999999E-4</v>
      </c>
      <c r="C22" s="43">
        <v>3.0499999999999999E-4</v>
      </c>
      <c r="D22" s="44">
        <v>99022.5</v>
      </c>
      <c r="E22" s="44">
        <v>30.2</v>
      </c>
      <c r="F22" s="48">
        <v>59.72</v>
      </c>
      <c r="G22" s="6" t="s">
        <v>9</v>
      </c>
      <c r="H22" s="6">
        <v>15</v>
      </c>
      <c r="I22" s="43">
        <v>2.1800000000000001E-4</v>
      </c>
      <c r="J22" s="43">
        <v>2.1800000000000001E-4</v>
      </c>
      <c r="K22" s="44">
        <v>99231.2</v>
      </c>
      <c r="L22" s="44">
        <v>21.6</v>
      </c>
      <c r="M22" s="48">
        <v>64.849999999999994</v>
      </c>
    </row>
    <row r="23" spans="1:13">
      <c r="A23" s="6">
        <v>16</v>
      </c>
      <c r="B23" s="43">
        <v>3.6499999999999998E-4</v>
      </c>
      <c r="C23" s="43">
        <v>3.6499999999999998E-4</v>
      </c>
      <c r="D23" s="44">
        <v>98992.3</v>
      </c>
      <c r="E23" s="44">
        <v>36.1</v>
      </c>
      <c r="F23" s="48">
        <v>58.73</v>
      </c>
      <c r="G23" s="6" t="s">
        <v>9</v>
      </c>
      <c r="H23" s="6">
        <v>16</v>
      </c>
      <c r="I23" s="43">
        <v>2.41E-4</v>
      </c>
      <c r="J23" s="43">
        <v>2.41E-4</v>
      </c>
      <c r="K23" s="44">
        <v>99209.600000000006</v>
      </c>
      <c r="L23" s="44">
        <v>23.9</v>
      </c>
      <c r="M23" s="48">
        <v>63.86</v>
      </c>
    </row>
    <row r="24" spans="1:13">
      <c r="A24" s="6">
        <v>17</v>
      </c>
      <c r="B24" s="43">
        <v>6.9800000000000005E-4</v>
      </c>
      <c r="C24" s="43">
        <v>6.9800000000000005E-4</v>
      </c>
      <c r="D24" s="44">
        <v>98956.2</v>
      </c>
      <c r="E24" s="44">
        <v>69.099999999999994</v>
      </c>
      <c r="F24" s="48">
        <v>57.75</v>
      </c>
      <c r="G24" s="6" t="s">
        <v>9</v>
      </c>
      <c r="H24" s="6">
        <v>17</v>
      </c>
      <c r="I24" s="43">
        <v>2.6800000000000001E-4</v>
      </c>
      <c r="J24" s="43">
        <v>2.6800000000000001E-4</v>
      </c>
      <c r="K24" s="44">
        <v>99185.7</v>
      </c>
      <c r="L24" s="44">
        <v>26.5</v>
      </c>
      <c r="M24" s="48">
        <v>62.88</v>
      </c>
    </row>
    <row r="25" spans="1:13">
      <c r="A25" s="6">
        <v>18</v>
      </c>
      <c r="B25" s="43">
        <v>9.0899999999999998E-4</v>
      </c>
      <c r="C25" s="43">
        <v>9.0799999999999995E-4</v>
      </c>
      <c r="D25" s="44">
        <v>98887.1</v>
      </c>
      <c r="E25" s="44">
        <v>89.8</v>
      </c>
      <c r="F25" s="48">
        <v>56.79</v>
      </c>
      <c r="G25" s="6" t="s">
        <v>9</v>
      </c>
      <c r="H25" s="6">
        <v>18</v>
      </c>
      <c r="I25" s="43">
        <v>3.1199999999999999E-4</v>
      </c>
      <c r="J25" s="43">
        <v>3.1199999999999999E-4</v>
      </c>
      <c r="K25" s="44">
        <v>99159.1</v>
      </c>
      <c r="L25" s="44">
        <v>30.9</v>
      </c>
      <c r="M25" s="48">
        <v>61.89</v>
      </c>
    </row>
    <row r="26" spans="1:13">
      <c r="A26" s="6">
        <v>19</v>
      </c>
      <c r="B26" s="43">
        <v>9.0399999999999996E-4</v>
      </c>
      <c r="C26" s="43">
        <v>9.0300000000000005E-4</v>
      </c>
      <c r="D26" s="44">
        <v>98797.3</v>
      </c>
      <c r="E26" s="44">
        <v>89.2</v>
      </c>
      <c r="F26" s="48">
        <v>55.85</v>
      </c>
      <c r="G26" s="6" t="s">
        <v>9</v>
      </c>
      <c r="H26" s="6">
        <v>19</v>
      </c>
      <c r="I26" s="43">
        <v>3.2200000000000002E-4</v>
      </c>
      <c r="J26" s="43">
        <v>3.2200000000000002E-4</v>
      </c>
      <c r="K26" s="44">
        <v>99128.2</v>
      </c>
      <c r="L26" s="44">
        <v>31.9</v>
      </c>
      <c r="M26" s="48">
        <v>60.91</v>
      </c>
    </row>
    <row r="27" spans="1:13">
      <c r="A27" s="6">
        <v>20</v>
      </c>
      <c r="B27" s="43">
        <v>9.01E-4</v>
      </c>
      <c r="C27" s="43">
        <v>8.9999999999999998E-4</v>
      </c>
      <c r="D27" s="44">
        <v>98708.1</v>
      </c>
      <c r="E27" s="44">
        <v>88.9</v>
      </c>
      <c r="F27" s="48">
        <v>54.9</v>
      </c>
      <c r="G27" s="6" t="s">
        <v>9</v>
      </c>
      <c r="H27" s="6">
        <v>20</v>
      </c>
      <c r="I27" s="43">
        <v>2.7599999999999999E-4</v>
      </c>
      <c r="J27" s="43">
        <v>2.7599999999999999E-4</v>
      </c>
      <c r="K27" s="44">
        <v>99096.3</v>
      </c>
      <c r="L27" s="44">
        <v>27.3</v>
      </c>
      <c r="M27" s="48">
        <v>59.93</v>
      </c>
    </row>
    <row r="28" spans="1:13">
      <c r="A28" s="6">
        <v>21</v>
      </c>
      <c r="B28" s="43">
        <v>1.0280000000000001E-3</v>
      </c>
      <c r="C28" s="43">
        <v>1.0269999999999999E-3</v>
      </c>
      <c r="D28" s="44">
        <v>98619.199999999997</v>
      </c>
      <c r="E28" s="44">
        <v>101.3</v>
      </c>
      <c r="F28" s="48">
        <v>53.94</v>
      </c>
      <c r="G28" s="6" t="s">
        <v>9</v>
      </c>
      <c r="H28" s="6">
        <v>21</v>
      </c>
      <c r="I28" s="43">
        <v>3.2699999999999998E-4</v>
      </c>
      <c r="J28" s="43">
        <v>3.2699999999999998E-4</v>
      </c>
      <c r="K28" s="44">
        <v>99069</v>
      </c>
      <c r="L28" s="44">
        <v>32.4</v>
      </c>
      <c r="M28" s="48">
        <v>58.95</v>
      </c>
    </row>
    <row r="29" spans="1:13">
      <c r="A29" s="6">
        <v>22</v>
      </c>
      <c r="B29" s="43">
        <v>8.7399999999999999E-4</v>
      </c>
      <c r="C29" s="43">
        <v>8.7399999999999999E-4</v>
      </c>
      <c r="D29" s="44">
        <v>98517.9</v>
      </c>
      <c r="E29" s="44">
        <v>86.1</v>
      </c>
      <c r="F29" s="48">
        <v>53</v>
      </c>
      <c r="G29" s="6" t="s">
        <v>9</v>
      </c>
      <c r="H29" s="6">
        <v>22</v>
      </c>
      <c r="I29" s="43">
        <v>3.1300000000000002E-4</v>
      </c>
      <c r="J29" s="43">
        <v>3.1300000000000002E-4</v>
      </c>
      <c r="K29" s="44">
        <v>99036.6</v>
      </c>
      <c r="L29" s="44">
        <v>31</v>
      </c>
      <c r="M29" s="48">
        <v>57.97</v>
      </c>
    </row>
    <row r="30" spans="1:13">
      <c r="A30" s="6">
        <v>23</v>
      </c>
      <c r="B30" s="43">
        <v>8.8000000000000003E-4</v>
      </c>
      <c r="C30" s="43">
        <v>8.8000000000000003E-4</v>
      </c>
      <c r="D30" s="44">
        <v>98431.8</v>
      </c>
      <c r="E30" s="44">
        <v>86.6</v>
      </c>
      <c r="F30" s="48">
        <v>52.05</v>
      </c>
      <c r="G30" s="6" t="s">
        <v>9</v>
      </c>
      <c r="H30" s="6">
        <v>23</v>
      </c>
      <c r="I30" s="43">
        <v>3.0299999999999999E-4</v>
      </c>
      <c r="J30" s="43">
        <v>3.0299999999999999E-4</v>
      </c>
      <c r="K30" s="44">
        <v>99005.6</v>
      </c>
      <c r="L30" s="44">
        <v>30</v>
      </c>
      <c r="M30" s="48">
        <v>56.99</v>
      </c>
    </row>
    <row r="31" spans="1:13">
      <c r="A31" s="6">
        <v>24</v>
      </c>
      <c r="B31" s="43">
        <v>8.9499999999999996E-4</v>
      </c>
      <c r="C31" s="43">
        <v>8.9400000000000005E-4</v>
      </c>
      <c r="D31" s="44">
        <v>98345.2</v>
      </c>
      <c r="E31" s="44">
        <v>88</v>
      </c>
      <c r="F31" s="48">
        <v>51.09</v>
      </c>
      <c r="G31" s="6" t="s">
        <v>9</v>
      </c>
      <c r="H31" s="6">
        <v>24</v>
      </c>
      <c r="I31" s="43">
        <v>3.39E-4</v>
      </c>
      <c r="J31" s="43">
        <v>3.3799999999999998E-4</v>
      </c>
      <c r="K31" s="44">
        <v>98975.6</v>
      </c>
      <c r="L31" s="44">
        <v>33.5</v>
      </c>
      <c r="M31" s="48">
        <v>56</v>
      </c>
    </row>
    <row r="32" spans="1:13">
      <c r="A32" s="6">
        <v>25</v>
      </c>
      <c r="B32" s="43">
        <v>9.0899999999999998E-4</v>
      </c>
      <c r="C32" s="43">
        <v>9.0899999999999998E-4</v>
      </c>
      <c r="D32" s="44">
        <v>98257.2</v>
      </c>
      <c r="E32" s="44">
        <v>89.3</v>
      </c>
      <c r="F32" s="48">
        <v>50.14</v>
      </c>
      <c r="G32" s="6" t="s">
        <v>9</v>
      </c>
      <c r="H32" s="6">
        <v>25</v>
      </c>
      <c r="I32" s="43">
        <v>3.1700000000000001E-4</v>
      </c>
      <c r="J32" s="43">
        <v>3.1700000000000001E-4</v>
      </c>
      <c r="K32" s="44">
        <v>98942.1</v>
      </c>
      <c r="L32" s="44">
        <v>31.4</v>
      </c>
      <c r="M32" s="48">
        <v>55.02</v>
      </c>
    </row>
    <row r="33" spans="1:13">
      <c r="A33" s="6">
        <v>26</v>
      </c>
      <c r="B33" s="43">
        <v>9.2900000000000003E-4</v>
      </c>
      <c r="C33" s="43">
        <v>9.2800000000000001E-4</v>
      </c>
      <c r="D33" s="44">
        <v>98167.9</v>
      </c>
      <c r="E33" s="44">
        <v>91.1</v>
      </c>
      <c r="F33" s="48">
        <v>49.18</v>
      </c>
      <c r="G33" s="6" t="s">
        <v>9</v>
      </c>
      <c r="H33" s="6">
        <v>26</v>
      </c>
      <c r="I33" s="43">
        <v>3.5799999999999997E-4</v>
      </c>
      <c r="J33" s="43">
        <v>3.5799999999999997E-4</v>
      </c>
      <c r="K33" s="44">
        <v>98910.7</v>
      </c>
      <c r="L33" s="44">
        <v>35.4</v>
      </c>
      <c r="M33" s="48">
        <v>54.04</v>
      </c>
    </row>
    <row r="34" spans="1:13">
      <c r="A34" s="6">
        <v>27</v>
      </c>
      <c r="B34" s="43">
        <v>1.034E-3</v>
      </c>
      <c r="C34" s="43">
        <v>1.0330000000000001E-3</v>
      </c>
      <c r="D34" s="44">
        <v>98076.800000000003</v>
      </c>
      <c r="E34" s="44">
        <v>101.3</v>
      </c>
      <c r="F34" s="48">
        <v>48.23</v>
      </c>
      <c r="G34" s="6" t="s">
        <v>9</v>
      </c>
      <c r="H34" s="6">
        <v>27</v>
      </c>
      <c r="I34" s="43">
        <v>4.6299999999999998E-4</v>
      </c>
      <c r="J34" s="43">
        <v>4.6200000000000001E-4</v>
      </c>
      <c r="K34" s="44">
        <v>98875.3</v>
      </c>
      <c r="L34" s="44">
        <v>45.7</v>
      </c>
      <c r="M34" s="48">
        <v>53.06</v>
      </c>
    </row>
    <row r="35" spans="1:13">
      <c r="A35" s="6">
        <v>28</v>
      </c>
      <c r="B35" s="43">
        <v>1.0020000000000001E-3</v>
      </c>
      <c r="C35" s="43">
        <v>1.0020000000000001E-3</v>
      </c>
      <c r="D35" s="44">
        <v>97975.4</v>
      </c>
      <c r="E35" s="44">
        <v>98.1</v>
      </c>
      <c r="F35" s="48">
        <v>47.28</v>
      </c>
      <c r="G35" s="6" t="s">
        <v>9</v>
      </c>
      <c r="H35" s="6">
        <v>28</v>
      </c>
      <c r="I35" s="43">
        <v>3.6299999999999999E-4</v>
      </c>
      <c r="J35" s="43">
        <v>3.6299999999999999E-4</v>
      </c>
      <c r="K35" s="44">
        <v>98829.6</v>
      </c>
      <c r="L35" s="44">
        <v>35.799999999999997</v>
      </c>
      <c r="M35" s="48">
        <v>52.08</v>
      </c>
    </row>
    <row r="36" spans="1:13">
      <c r="A36" s="6">
        <v>29</v>
      </c>
      <c r="B36" s="43">
        <v>1.0399999999999999E-3</v>
      </c>
      <c r="C36" s="43">
        <v>1.039E-3</v>
      </c>
      <c r="D36" s="44">
        <v>97877.3</v>
      </c>
      <c r="E36" s="44">
        <v>101.7</v>
      </c>
      <c r="F36" s="48">
        <v>46.32</v>
      </c>
      <c r="G36" s="6" t="s">
        <v>9</v>
      </c>
      <c r="H36" s="6">
        <v>29</v>
      </c>
      <c r="I36" s="43">
        <v>4.0000000000000002E-4</v>
      </c>
      <c r="J36" s="43">
        <v>4.0000000000000002E-4</v>
      </c>
      <c r="K36" s="44">
        <v>98793.8</v>
      </c>
      <c r="L36" s="44">
        <v>39.5</v>
      </c>
      <c r="M36" s="48">
        <v>51.1</v>
      </c>
    </row>
    <row r="37" spans="1:13">
      <c r="A37" s="6">
        <v>30</v>
      </c>
      <c r="B37" s="43">
        <v>1.023E-3</v>
      </c>
      <c r="C37" s="43">
        <v>1.023E-3</v>
      </c>
      <c r="D37" s="44">
        <v>97775.6</v>
      </c>
      <c r="E37" s="44">
        <v>100</v>
      </c>
      <c r="F37" s="48">
        <v>45.37</v>
      </c>
      <c r="G37" s="6" t="s">
        <v>9</v>
      </c>
      <c r="H37" s="6">
        <v>30</v>
      </c>
      <c r="I37" s="43">
        <v>4.4200000000000001E-4</v>
      </c>
      <c r="J37" s="43">
        <v>4.4099999999999999E-4</v>
      </c>
      <c r="K37" s="44">
        <v>98754.3</v>
      </c>
      <c r="L37" s="44">
        <v>43.6</v>
      </c>
      <c r="M37" s="48">
        <v>50.12</v>
      </c>
    </row>
    <row r="38" spans="1:13">
      <c r="A38" s="6">
        <v>31</v>
      </c>
      <c r="B38" s="43">
        <v>1.122E-3</v>
      </c>
      <c r="C38" s="43">
        <v>1.121E-3</v>
      </c>
      <c r="D38" s="44">
        <v>97675.6</v>
      </c>
      <c r="E38" s="44">
        <v>109.5</v>
      </c>
      <c r="F38" s="48">
        <v>44.42</v>
      </c>
      <c r="G38" s="6" t="s">
        <v>9</v>
      </c>
      <c r="H38" s="6">
        <v>31</v>
      </c>
      <c r="I38" s="43">
        <v>4.6299999999999998E-4</v>
      </c>
      <c r="J38" s="43">
        <v>4.6299999999999998E-4</v>
      </c>
      <c r="K38" s="44">
        <v>98710.7</v>
      </c>
      <c r="L38" s="44">
        <v>45.7</v>
      </c>
      <c r="M38" s="48">
        <v>49.14</v>
      </c>
    </row>
    <row r="39" spans="1:13">
      <c r="A39" s="6">
        <v>32</v>
      </c>
      <c r="B39" s="43">
        <v>1.1410000000000001E-3</v>
      </c>
      <c r="C39" s="43">
        <v>1.1410000000000001E-3</v>
      </c>
      <c r="D39" s="44">
        <v>97566.1</v>
      </c>
      <c r="E39" s="44">
        <v>111.3</v>
      </c>
      <c r="F39" s="48">
        <v>43.47</v>
      </c>
      <c r="G39" s="6" t="s">
        <v>9</v>
      </c>
      <c r="H39" s="6">
        <v>32</v>
      </c>
      <c r="I39" s="43">
        <v>5.5800000000000001E-4</v>
      </c>
      <c r="J39" s="43">
        <v>5.5800000000000001E-4</v>
      </c>
      <c r="K39" s="44">
        <v>98665</v>
      </c>
      <c r="L39" s="44">
        <v>55.1</v>
      </c>
      <c r="M39" s="48">
        <v>48.17</v>
      </c>
    </row>
    <row r="40" spans="1:13">
      <c r="A40" s="6">
        <v>33</v>
      </c>
      <c r="B40" s="43">
        <v>1.142E-3</v>
      </c>
      <c r="C40" s="43">
        <v>1.142E-3</v>
      </c>
      <c r="D40" s="44">
        <v>97454.8</v>
      </c>
      <c r="E40" s="44">
        <v>111.2</v>
      </c>
      <c r="F40" s="48">
        <v>42.51</v>
      </c>
      <c r="G40" s="6" t="s">
        <v>9</v>
      </c>
      <c r="H40" s="6">
        <v>33</v>
      </c>
      <c r="I40" s="43">
        <v>6.3500000000000004E-4</v>
      </c>
      <c r="J40" s="43">
        <v>6.3500000000000004E-4</v>
      </c>
      <c r="K40" s="44">
        <v>98609.9</v>
      </c>
      <c r="L40" s="44">
        <v>62.6</v>
      </c>
      <c r="M40" s="48">
        <v>47.19</v>
      </c>
    </row>
    <row r="41" spans="1:13">
      <c r="A41" s="6">
        <v>34</v>
      </c>
      <c r="B41" s="43">
        <v>1.2019999999999999E-3</v>
      </c>
      <c r="C41" s="43">
        <v>1.201E-3</v>
      </c>
      <c r="D41" s="44">
        <v>97343.6</v>
      </c>
      <c r="E41" s="44">
        <v>116.9</v>
      </c>
      <c r="F41" s="48">
        <v>41.56</v>
      </c>
      <c r="G41" s="6" t="s">
        <v>9</v>
      </c>
      <c r="H41" s="6">
        <v>34</v>
      </c>
      <c r="I41" s="43">
        <v>6.4099999999999997E-4</v>
      </c>
      <c r="J41" s="43">
        <v>6.4099999999999997E-4</v>
      </c>
      <c r="K41" s="44">
        <v>98547.3</v>
      </c>
      <c r="L41" s="44">
        <v>63.1</v>
      </c>
      <c r="M41" s="48">
        <v>46.22</v>
      </c>
    </row>
    <row r="42" spans="1:13">
      <c r="A42" s="6">
        <v>35</v>
      </c>
      <c r="B42" s="43">
        <v>1.178E-3</v>
      </c>
      <c r="C42" s="43">
        <v>1.1770000000000001E-3</v>
      </c>
      <c r="D42" s="44">
        <v>97226.6</v>
      </c>
      <c r="E42" s="44">
        <v>114.4</v>
      </c>
      <c r="F42" s="48">
        <v>40.61</v>
      </c>
      <c r="G42" s="6" t="s">
        <v>9</v>
      </c>
      <c r="H42" s="6">
        <v>35</v>
      </c>
      <c r="I42" s="43">
        <v>7.1699999999999997E-4</v>
      </c>
      <c r="J42" s="43">
        <v>7.1599999999999995E-4</v>
      </c>
      <c r="K42" s="44">
        <v>98484.2</v>
      </c>
      <c r="L42" s="44">
        <v>70.599999999999994</v>
      </c>
      <c r="M42" s="48">
        <v>45.25</v>
      </c>
    </row>
    <row r="43" spans="1:13">
      <c r="A43" s="6">
        <v>36</v>
      </c>
      <c r="B43" s="43">
        <v>1.3470000000000001E-3</v>
      </c>
      <c r="C43" s="43">
        <v>1.346E-3</v>
      </c>
      <c r="D43" s="44">
        <v>97112.2</v>
      </c>
      <c r="E43" s="44">
        <v>130.69999999999999</v>
      </c>
      <c r="F43" s="48">
        <v>39.659999999999997</v>
      </c>
      <c r="G43" s="6" t="s">
        <v>9</v>
      </c>
      <c r="H43" s="6">
        <v>36</v>
      </c>
      <c r="I43" s="43">
        <v>6.6500000000000001E-4</v>
      </c>
      <c r="J43" s="43">
        <v>6.6500000000000001E-4</v>
      </c>
      <c r="K43" s="44">
        <v>98413.7</v>
      </c>
      <c r="L43" s="44">
        <v>65.400000000000006</v>
      </c>
      <c r="M43" s="48">
        <v>44.28</v>
      </c>
    </row>
    <row r="44" spans="1:13">
      <c r="A44" s="6">
        <v>37</v>
      </c>
      <c r="B44" s="43">
        <v>1.3389999999999999E-3</v>
      </c>
      <c r="C44" s="43">
        <v>1.338E-3</v>
      </c>
      <c r="D44" s="44">
        <v>96981.5</v>
      </c>
      <c r="E44" s="44">
        <v>129.80000000000001</v>
      </c>
      <c r="F44" s="48">
        <v>38.71</v>
      </c>
      <c r="G44" s="6" t="s">
        <v>9</v>
      </c>
      <c r="H44" s="6">
        <v>37</v>
      </c>
      <c r="I44" s="43">
        <v>7.5199999999999996E-4</v>
      </c>
      <c r="J44" s="43">
        <v>7.5100000000000004E-4</v>
      </c>
      <c r="K44" s="44">
        <v>98348.2</v>
      </c>
      <c r="L44" s="44">
        <v>73.900000000000006</v>
      </c>
      <c r="M44" s="48">
        <v>43.31</v>
      </c>
    </row>
    <row r="45" spans="1:13">
      <c r="A45" s="6">
        <v>38</v>
      </c>
      <c r="B45" s="43">
        <v>1.5100000000000001E-3</v>
      </c>
      <c r="C45" s="43">
        <v>1.508E-3</v>
      </c>
      <c r="D45" s="44">
        <v>96851.7</v>
      </c>
      <c r="E45" s="44">
        <v>146.1</v>
      </c>
      <c r="F45" s="48">
        <v>37.76</v>
      </c>
      <c r="G45" s="6" t="s">
        <v>9</v>
      </c>
      <c r="H45" s="6">
        <v>38</v>
      </c>
      <c r="I45" s="43">
        <v>9.0300000000000005E-4</v>
      </c>
      <c r="J45" s="43">
        <v>9.0300000000000005E-4</v>
      </c>
      <c r="K45" s="44">
        <v>98274.3</v>
      </c>
      <c r="L45" s="44">
        <v>88.7</v>
      </c>
      <c r="M45" s="48">
        <v>42.34</v>
      </c>
    </row>
    <row r="46" spans="1:13">
      <c r="A46" s="6">
        <v>39</v>
      </c>
      <c r="B46" s="43">
        <v>1.562E-3</v>
      </c>
      <c r="C46" s="43">
        <v>1.5610000000000001E-3</v>
      </c>
      <c r="D46" s="44">
        <v>96705.600000000006</v>
      </c>
      <c r="E46" s="44">
        <v>151</v>
      </c>
      <c r="F46" s="48">
        <v>36.82</v>
      </c>
      <c r="G46" s="6" t="s">
        <v>9</v>
      </c>
      <c r="H46" s="6">
        <v>39</v>
      </c>
      <c r="I46" s="43">
        <v>9.8499999999999998E-4</v>
      </c>
      <c r="J46" s="43">
        <v>9.8400000000000007E-4</v>
      </c>
      <c r="K46" s="44">
        <v>98185.600000000006</v>
      </c>
      <c r="L46" s="44">
        <v>96.6</v>
      </c>
      <c r="M46" s="48">
        <v>41.38</v>
      </c>
    </row>
    <row r="47" spans="1:13">
      <c r="A47" s="6">
        <v>40</v>
      </c>
      <c r="B47" s="43">
        <v>1.756E-3</v>
      </c>
      <c r="C47" s="43">
        <v>1.755E-3</v>
      </c>
      <c r="D47" s="44">
        <v>96554.7</v>
      </c>
      <c r="E47" s="44">
        <v>169.4</v>
      </c>
      <c r="F47" s="48">
        <v>35.880000000000003</v>
      </c>
      <c r="G47" s="6" t="s">
        <v>9</v>
      </c>
      <c r="H47" s="6">
        <v>40</v>
      </c>
      <c r="I47" s="43">
        <v>1.1230000000000001E-3</v>
      </c>
      <c r="J47" s="43">
        <v>1.122E-3</v>
      </c>
      <c r="K47" s="44">
        <v>98089</v>
      </c>
      <c r="L47" s="44">
        <v>110.1</v>
      </c>
      <c r="M47" s="48">
        <v>40.42</v>
      </c>
    </row>
    <row r="48" spans="1:13">
      <c r="A48" s="6">
        <v>41</v>
      </c>
      <c r="B48" s="43">
        <v>1.9629999999999999E-3</v>
      </c>
      <c r="C48" s="43">
        <v>1.9610000000000001E-3</v>
      </c>
      <c r="D48" s="44">
        <v>96385.2</v>
      </c>
      <c r="E48" s="44">
        <v>189</v>
      </c>
      <c r="F48" s="48">
        <v>34.94</v>
      </c>
      <c r="G48" s="6" t="s">
        <v>9</v>
      </c>
      <c r="H48" s="6">
        <v>41</v>
      </c>
      <c r="I48" s="43">
        <v>1.2310000000000001E-3</v>
      </c>
      <c r="J48" s="43">
        <v>1.2310000000000001E-3</v>
      </c>
      <c r="K48" s="44">
        <v>97978.9</v>
      </c>
      <c r="L48" s="44">
        <v>120.6</v>
      </c>
      <c r="M48" s="48">
        <v>39.47</v>
      </c>
    </row>
    <row r="49" spans="1:13">
      <c r="A49" s="6">
        <v>42</v>
      </c>
      <c r="B49" s="43">
        <v>2.1059999999999998E-3</v>
      </c>
      <c r="C49" s="43">
        <v>2.104E-3</v>
      </c>
      <c r="D49" s="44">
        <v>96196.2</v>
      </c>
      <c r="E49" s="44">
        <v>202.4</v>
      </c>
      <c r="F49" s="48">
        <v>34.01</v>
      </c>
      <c r="G49" s="6" t="s">
        <v>9</v>
      </c>
      <c r="H49" s="6">
        <v>42</v>
      </c>
      <c r="I49" s="43">
        <v>1.286E-3</v>
      </c>
      <c r="J49" s="43">
        <v>1.2849999999999999E-3</v>
      </c>
      <c r="K49" s="44">
        <v>97858.3</v>
      </c>
      <c r="L49" s="44">
        <v>125.7</v>
      </c>
      <c r="M49" s="48">
        <v>38.520000000000003</v>
      </c>
    </row>
    <row r="50" spans="1:13">
      <c r="A50" s="6">
        <v>43</v>
      </c>
      <c r="B50" s="43">
        <v>2.3839999999999998E-3</v>
      </c>
      <c r="C50" s="43">
        <v>2.3809999999999999E-3</v>
      </c>
      <c r="D50" s="44">
        <v>95993.8</v>
      </c>
      <c r="E50" s="44">
        <v>228.5</v>
      </c>
      <c r="F50" s="48">
        <v>33.08</v>
      </c>
      <c r="G50" s="6" t="s">
        <v>9</v>
      </c>
      <c r="H50" s="6">
        <v>43</v>
      </c>
      <c r="I50" s="43">
        <v>1.407E-3</v>
      </c>
      <c r="J50" s="43">
        <v>1.4059999999999999E-3</v>
      </c>
      <c r="K50" s="44">
        <v>97732.6</v>
      </c>
      <c r="L50" s="44">
        <v>137.4</v>
      </c>
      <c r="M50" s="48">
        <v>37.56</v>
      </c>
    </row>
    <row r="51" spans="1:13">
      <c r="A51" s="6">
        <v>44</v>
      </c>
      <c r="B51" s="43">
        <v>2.3609999999999998E-3</v>
      </c>
      <c r="C51" s="43">
        <v>2.3579999999999999E-3</v>
      </c>
      <c r="D51" s="44">
        <v>95765.3</v>
      </c>
      <c r="E51" s="44">
        <v>225.8</v>
      </c>
      <c r="F51" s="48">
        <v>32.15</v>
      </c>
      <c r="G51" s="6" t="s">
        <v>9</v>
      </c>
      <c r="H51" s="6">
        <v>44</v>
      </c>
      <c r="I51" s="43">
        <v>1.709E-3</v>
      </c>
      <c r="J51" s="43">
        <v>1.7080000000000001E-3</v>
      </c>
      <c r="K51" s="44">
        <v>97595.199999999997</v>
      </c>
      <c r="L51" s="44">
        <v>166.7</v>
      </c>
      <c r="M51" s="48">
        <v>36.619999999999997</v>
      </c>
    </row>
    <row r="52" spans="1:13">
      <c r="A52" s="6">
        <v>45</v>
      </c>
      <c r="B52" s="43">
        <v>2.725E-3</v>
      </c>
      <c r="C52" s="43">
        <v>2.7209999999999999E-3</v>
      </c>
      <c r="D52" s="44">
        <v>95539.5</v>
      </c>
      <c r="E52" s="44">
        <v>260</v>
      </c>
      <c r="F52" s="48">
        <v>31.23</v>
      </c>
      <c r="G52" s="6" t="s">
        <v>9</v>
      </c>
      <c r="H52" s="6">
        <v>45</v>
      </c>
      <c r="I52" s="43">
        <v>1.8159999999999999E-3</v>
      </c>
      <c r="J52" s="43">
        <v>1.815E-3</v>
      </c>
      <c r="K52" s="44">
        <v>97428.5</v>
      </c>
      <c r="L52" s="44">
        <v>176.8</v>
      </c>
      <c r="M52" s="48">
        <v>35.68</v>
      </c>
    </row>
    <row r="53" spans="1:13">
      <c r="A53" s="6">
        <v>46</v>
      </c>
      <c r="B53" s="43">
        <v>2.9320000000000001E-3</v>
      </c>
      <c r="C53" s="43">
        <v>2.9269999999999999E-3</v>
      </c>
      <c r="D53" s="44">
        <v>95279.5</v>
      </c>
      <c r="E53" s="44">
        <v>278.89999999999998</v>
      </c>
      <c r="F53" s="48">
        <v>30.31</v>
      </c>
      <c r="G53" s="6" t="s">
        <v>9</v>
      </c>
      <c r="H53" s="6">
        <v>46</v>
      </c>
      <c r="I53" s="43">
        <v>1.9380000000000001E-3</v>
      </c>
      <c r="J53" s="43">
        <v>1.936E-3</v>
      </c>
      <c r="K53" s="44">
        <v>97251.7</v>
      </c>
      <c r="L53" s="44">
        <v>188.3</v>
      </c>
      <c r="M53" s="48">
        <v>34.74</v>
      </c>
    </row>
    <row r="54" spans="1:13">
      <c r="A54" s="6">
        <v>47</v>
      </c>
      <c r="B54" s="43">
        <v>3.0569999999999998E-3</v>
      </c>
      <c r="C54" s="43">
        <v>3.0530000000000002E-3</v>
      </c>
      <c r="D54" s="44">
        <v>95000.6</v>
      </c>
      <c r="E54" s="44">
        <v>290</v>
      </c>
      <c r="F54" s="48">
        <v>29.4</v>
      </c>
      <c r="G54" s="6" t="s">
        <v>9</v>
      </c>
      <c r="H54" s="6">
        <v>47</v>
      </c>
      <c r="I54" s="43">
        <v>2.098E-3</v>
      </c>
      <c r="J54" s="43">
        <v>2.0960000000000002E-3</v>
      </c>
      <c r="K54" s="44">
        <v>97063.4</v>
      </c>
      <c r="L54" s="44">
        <v>203.4</v>
      </c>
      <c r="M54" s="48">
        <v>33.81</v>
      </c>
    </row>
    <row r="55" spans="1:13">
      <c r="A55" s="6">
        <v>48</v>
      </c>
      <c r="B55" s="43">
        <v>3.4069999999999999E-3</v>
      </c>
      <c r="C55" s="43">
        <v>3.4020000000000001E-3</v>
      </c>
      <c r="D55" s="44">
        <v>94710.5</v>
      </c>
      <c r="E55" s="44">
        <v>322.2</v>
      </c>
      <c r="F55" s="48">
        <v>28.49</v>
      </c>
      <c r="G55" s="6" t="s">
        <v>9</v>
      </c>
      <c r="H55" s="6">
        <v>48</v>
      </c>
      <c r="I55" s="43">
        <v>2.2439999999999999E-3</v>
      </c>
      <c r="J55" s="43">
        <v>2.2420000000000001E-3</v>
      </c>
      <c r="K55" s="44">
        <v>96859.9</v>
      </c>
      <c r="L55" s="44">
        <v>217.1</v>
      </c>
      <c r="M55" s="48">
        <v>32.880000000000003</v>
      </c>
    </row>
    <row r="56" spans="1:13">
      <c r="A56" s="6">
        <v>49</v>
      </c>
      <c r="B56" s="43">
        <v>3.9259999999999998E-3</v>
      </c>
      <c r="C56" s="43">
        <v>3.9189999999999997E-3</v>
      </c>
      <c r="D56" s="44">
        <v>94388.4</v>
      </c>
      <c r="E56" s="44">
        <v>369.9</v>
      </c>
      <c r="F56" s="48">
        <v>27.59</v>
      </c>
      <c r="G56" s="6" t="s">
        <v>9</v>
      </c>
      <c r="H56" s="6">
        <v>49</v>
      </c>
      <c r="I56" s="43">
        <v>2.7399999999999998E-3</v>
      </c>
      <c r="J56" s="43">
        <v>2.7360000000000002E-3</v>
      </c>
      <c r="K56" s="44">
        <v>96642.8</v>
      </c>
      <c r="L56" s="44">
        <v>264.39999999999998</v>
      </c>
      <c r="M56" s="48">
        <v>31.95</v>
      </c>
    </row>
    <row r="57" spans="1:13">
      <c r="A57" s="6">
        <v>50</v>
      </c>
      <c r="B57" s="43">
        <v>4.4939999999999997E-3</v>
      </c>
      <c r="C57" s="43">
        <v>4.4840000000000001E-3</v>
      </c>
      <c r="D57" s="44">
        <v>94018.5</v>
      </c>
      <c r="E57" s="44">
        <v>421.6</v>
      </c>
      <c r="F57" s="48">
        <v>26.69</v>
      </c>
      <c r="G57" s="6" t="s">
        <v>9</v>
      </c>
      <c r="H57" s="6">
        <v>50</v>
      </c>
      <c r="I57" s="43">
        <v>2.9589999999999998E-3</v>
      </c>
      <c r="J57" s="43">
        <v>2.954E-3</v>
      </c>
      <c r="K57" s="44">
        <v>96378.4</v>
      </c>
      <c r="L57" s="44">
        <v>284.7</v>
      </c>
      <c r="M57" s="48">
        <v>31.04</v>
      </c>
    </row>
    <row r="58" spans="1:13">
      <c r="A58" s="6">
        <v>51</v>
      </c>
      <c r="B58" s="43">
        <v>4.738E-3</v>
      </c>
      <c r="C58" s="43">
        <v>4.7270000000000003E-3</v>
      </c>
      <c r="D58" s="44">
        <v>93596.9</v>
      </c>
      <c r="E58" s="44">
        <v>442.5</v>
      </c>
      <c r="F58" s="48">
        <v>25.81</v>
      </c>
      <c r="G58" s="6" t="s">
        <v>9</v>
      </c>
      <c r="H58" s="6">
        <v>51</v>
      </c>
      <c r="I58" s="43">
        <v>3.2950000000000002E-3</v>
      </c>
      <c r="J58" s="43">
        <v>3.29E-3</v>
      </c>
      <c r="K58" s="44">
        <v>96093.6</v>
      </c>
      <c r="L58" s="44">
        <v>316.10000000000002</v>
      </c>
      <c r="M58" s="48">
        <v>30.13</v>
      </c>
    </row>
    <row r="59" spans="1:13">
      <c r="A59" s="6">
        <v>52</v>
      </c>
      <c r="B59" s="43">
        <v>5.3410000000000003E-3</v>
      </c>
      <c r="C59" s="43">
        <v>5.3270000000000001E-3</v>
      </c>
      <c r="D59" s="44">
        <v>93154.5</v>
      </c>
      <c r="E59" s="44">
        <v>496.2</v>
      </c>
      <c r="F59" s="48">
        <v>24.93</v>
      </c>
      <c r="G59" s="6" t="s">
        <v>9</v>
      </c>
      <c r="H59" s="6">
        <v>52</v>
      </c>
      <c r="I59" s="43">
        <v>3.5200000000000001E-3</v>
      </c>
      <c r="J59" s="43">
        <v>3.5130000000000001E-3</v>
      </c>
      <c r="K59" s="44">
        <v>95777.5</v>
      </c>
      <c r="L59" s="44">
        <v>336.5</v>
      </c>
      <c r="M59" s="48">
        <v>29.23</v>
      </c>
    </row>
    <row r="60" spans="1:13">
      <c r="A60" s="6">
        <v>53</v>
      </c>
      <c r="B60" s="43">
        <v>6.2199999999999998E-3</v>
      </c>
      <c r="C60" s="43">
        <v>6.2009999999999999E-3</v>
      </c>
      <c r="D60" s="44">
        <v>92658.2</v>
      </c>
      <c r="E60" s="44">
        <v>574.6</v>
      </c>
      <c r="F60" s="48">
        <v>24.06</v>
      </c>
      <c r="G60" s="6" t="s">
        <v>9</v>
      </c>
      <c r="H60" s="6">
        <v>53</v>
      </c>
      <c r="I60" s="43">
        <v>3.8990000000000001E-3</v>
      </c>
      <c r="J60" s="43">
        <v>3.8920000000000001E-3</v>
      </c>
      <c r="K60" s="44">
        <v>95441</v>
      </c>
      <c r="L60" s="44">
        <v>371.4</v>
      </c>
      <c r="M60" s="48">
        <v>28.33</v>
      </c>
    </row>
    <row r="61" spans="1:13">
      <c r="A61" s="6">
        <v>54</v>
      </c>
      <c r="B61" s="43">
        <v>6.8060000000000004E-3</v>
      </c>
      <c r="C61" s="43">
        <v>6.783E-3</v>
      </c>
      <c r="D61" s="44">
        <v>92083.7</v>
      </c>
      <c r="E61" s="44">
        <v>624.6</v>
      </c>
      <c r="F61" s="48">
        <v>23.21</v>
      </c>
      <c r="G61" s="6" t="s">
        <v>9</v>
      </c>
      <c r="H61" s="6">
        <v>54</v>
      </c>
      <c r="I61" s="43">
        <v>4.228E-3</v>
      </c>
      <c r="J61" s="43">
        <v>4.2189999999999997E-3</v>
      </c>
      <c r="K61" s="44">
        <v>95069.6</v>
      </c>
      <c r="L61" s="44">
        <v>401.1</v>
      </c>
      <c r="M61" s="48">
        <v>27.44</v>
      </c>
    </row>
    <row r="62" spans="1:13">
      <c r="A62" s="6">
        <v>55</v>
      </c>
      <c r="B62" s="43">
        <v>7.4970000000000002E-3</v>
      </c>
      <c r="C62" s="43">
        <v>7.4689999999999999E-3</v>
      </c>
      <c r="D62" s="44">
        <v>91459.1</v>
      </c>
      <c r="E62" s="44">
        <v>683.1</v>
      </c>
      <c r="F62" s="48">
        <v>22.36</v>
      </c>
      <c r="G62" s="6" t="s">
        <v>9</v>
      </c>
      <c r="H62" s="6">
        <v>55</v>
      </c>
      <c r="I62" s="43">
        <v>4.7340000000000004E-3</v>
      </c>
      <c r="J62" s="43">
        <v>4.7229999999999998E-3</v>
      </c>
      <c r="K62" s="44">
        <v>94668.5</v>
      </c>
      <c r="L62" s="44">
        <v>447.1</v>
      </c>
      <c r="M62" s="48">
        <v>26.55</v>
      </c>
    </row>
    <row r="63" spans="1:13">
      <c r="A63" s="6">
        <v>56</v>
      </c>
      <c r="B63" s="43">
        <v>8.3540000000000003E-3</v>
      </c>
      <c r="C63" s="43">
        <v>8.3199999999999993E-3</v>
      </c>
      <c r="D63" s="44">
        <v>90775.9</v>
      </c>
      <c r="E63" s="44">
        <v>755.2</v>
      </c>
      <c r="F63" s="48">
        <v>21.53</v>
      </c>
      <c r="G63" s="6" t="s">
        <v>9</v>
      </c>
      <c r="H63" s="6">
        <v>56</v>
      </c>
      <c r="I63" s="43">
        <v>5.0889999999999998E-3</v>
      </c>
      <c r="J63" s="43">
        <v>5.0759999999999998E-3</v>
      </c>
      <c r="K63" s="44">
        <v>94221.4</v>
      </c>
      <c r="L63" s="44">
        <v>478.3</v>
      </c>
      <c r="M63" s="48">
        <v>25.67</v>
      </c>
    </row>
    <row r="64" spans="1:13">
      <c r="A64" s="6">
        <v>57</v>
      </c>
      <c r="B64" s="43">
        <v>9.1730000000000006E-3</v>
      </c>
      <c r="C64" s="43">
        <v>9.1310000000000002E-3</v>
      </c>
      <c r="D64" s="44">
        <v>90020.7</v>
      </c>
      <c r="E64" s="44">
        <v>822</v>
      </c>
      <c r="F64" s="48">
        <v>20.7</v>
      </c>
      <c r="G64" s="6" t="s">
        <v>9</v>
      </c>
      <c r="H64" s="6">
        <v>57</v>
      </c>
      <c r="I64" s="43">
        <v>5.4200000000000003E-3</v>
      </c>
      <c r="J64" s="43">
        <v>5.4050000000000001E-3</v>
      </c>
      <c r="K64" s="44">
        <v>93743.1</v>
      </c>
      <c r="L64" s="44">
        <v>506.7</v>
      </c>
      <c r="M64" s="48">
        <v>24.8</v>
      </c>
    </row>
    <row r="65" spans="1:13">
      <c r="A65" s="6">
        <v>58</v>
      </c>
      <c r="B65" s="43">
        <v>1.0151E-2</v>
      </c>
      <c r="C65" s="43">
        <v>1.01E-2</v>
      </c>
      <c r="D65" s="44">
        <v>89198.7</v>
      </c>
      <c r="E65" s="44">
        <v>900.9</v>
      </c>
      <c r="F65" s="48">
        <v>19.89</v>
      </c>
      <c r="G65" s="6" t="s">
        <v>9</v>
      </c>
      <c r="H65" s="6">
        <v>58</v>
      </c>
      <c r="I65" s="43">
        <v>6.2319999999999997E-3</v>
      </c>
      <c r="J65" s="43">
        <v>6.2129999999999998E-3</v>
      </c>
      <c r="K65" s="44">
        <v>93236.4</v>
      </c>
      <c r="L65" s="44">
        <v>579.29999999999995</v>
      </c>
      <c r="M65" s="48">
        <v>23.93</v>
      </c>
    </row>
    <row r="66" spans="1:13">
      <c r="A66" s="6">
        <v>59</v>
      </c>
      <c r="B66" s="43">
        <v>1.1269E-2</v>
      </c>
      <c r="C66" s="43">
        <v>1.1206000000000001E-2</v>
      </c>
      <c r="D66" s="44">
        <v>88297.8</v>
      </c>
      <c r="E66" s="44">
        <v>989.5</v>
      </c>
      <c r="F66" s="48">
        <v>19.09</v>
      </c>
      <c r="G66" s="6" t="s">
        <v>9</v>
      </c>
      <c r="H66" s="6">
        <v>59</v>
      </c>
      <c r="I66" s="43">
        <v>6.5680000000000001E-3</v>
      </c>
      <c r="J66" s="43">
        <v>6.5469999999999999E-3</v>
      </c>
      <c r="K66" s="44">
        <v>92657.1</v>
      </c>
      <c r="L66" s="44">
        <v>606.6</v>
      </c>
      <c r="M66" s="48">
        <v>23.08</v>
      </c>
    </row>
    <row r="67" spans="1:13">
      <c r="A67" s="6">
        <v>60</v>
      </c>
      <c r="B67" s="43">
        <v>1.2942E-2</v>
      </c>
      <c r="C67" s="43">
        <v>1.2859000000000001E-2</v>
      </c>
      <c r="D67" s="44">
        <v>87308.3</v>
      </c>
      <c r="E67" s="44">
        <v>1122.7</v>
      </c>
      <c r="F67" s="48">
        <v>18.3</v>
      </c>
      <c r="G67" s="6" t="s">
        <v>9</v>
      </c>
      <c r="H67" s="6">
        <v>60</v>
      </c>
      <c r="I67" s="43">
        <v>7.522E-3</v>
      </c>
      <c r="J67" s="43">
        <v>7.4939999999999998E-3</v>
      </c>
      <c r="K67" s="44">
        <v>92050.5</v>
      </c>
      <c r="L67" s="44">
        <v>689.8</v>
      </c>
      <c r="M67" s="48">
        <v>22.23</v>
      </c>
    </row>
    <row r="68" spans="1:13">
      <c r="A68" s="6">
        <v>61</v>
      </c>
      <c r="B68" s="43">
        <v>1.4101000000000001E-2</v>
      </c>
      <c r="C68" s="43">
        <v>1.4002000000000001E-2</v>
      </c>
      <c r="D68" s="44">
        <v>86185.7</v>
      </c>
      <c r="E68" s="44">
        <v>1206.8</v>
      </c>
      <c r="F68" s="48">
        <v>17.53</v>
      </c>
      <c r="G68" s="6" t="s">
        <v>9</v>
      </c>
      <c r="H68" s="6">
        <v>61</v>
      </c>
      <c r="I68" s="43">
        <v>8.2780000000000006E-3</v>
      </c>
      <c r="J68" s="43">
        <v>8.2439999999999996E-3</v>
      </c>
      <c r="K68" s="44">
        <v>91360.7</v>
      </c>
      <c r="L68" s="44">
        <v>753.2</v>
      </c>
      <c r="M68" s="48">
        <v>21.39</v>
      </c>
    </row>
    <row r="69" spans="1:13">
      <c r="A69" s="6">
        <v>62</v>
      </c>
      <c r="B69" s="43">
        <v>1.5979E-2</v>
      </c>
      <c r="C69" s="43">
        <v>1.5852000000000002E-2</v>
      </c>
      <c r="D69" s="44">
        <v>84978.9</v>
      </c>
      <c r="E69" s="44">
        <v>1347.1</v>
      </c>
      <c r="F69" s="48">
        <v>16.77</v>
      </c>
      <c r="G69" s="6" t="s">
        <v>9</v>
      </c>
      <c r="H69" s="6">
        <v>62</v>
      </c>
      <c r="I69" s="43">
        <v>9.2020000000000001E-3</v>
      </c>
      <c r="J69" s="43">
        <v>9.1599999999999997E-3</v>
      </c>
      <c r="K69" s="44">
        <v>90607.5</v>
      </c>
      <c r="L69" s="44">
        <v>830</v>
      </c>
      <c r="M69" s="48">
        <v>20.57</v>
      </c>
    </row>
    <row r="70" spans="1:13">
      <c r="A70" s="6">
        <v>63</v>
      </c>
      <c r="B70" s="43">
        <v>1.7729999999999999E-2</v>
      </c>
      <c r="C70" s="43">
        <v>1.7573999999999999E-2</v>
      </c>
      <c r="D70" s="44">
        <v>83631.8</v>
      </c>
      <c r="E70" s="44">
        <v>1469.8</v>
      </c>
      <c r="F70" s="48">
        <v>16.03</v>
      </c>
      <c r="G70" s="6" t="s">
        <v>9</v>
      </c>
      <c r="H70" s="6">
        <v>63</v>
      </c>
      <c r="I70" s="43">
        <v>1.0403000000000001E-2</v>
      </c>
      <c r="J70" s="43">
        <v>1.0349000000000001E-2</v>
      </c>
      <c r="K70" s="44">
        <v>89777.600000000006</v>
      </c>
      <c r="L70" s="44">
        <v>929.1</v>
      </c>
      <c r="M70" s="48">
        <v>19.75</v>
      </c>
    </row>
    <row r="71" spans="1:13">
      <c r="A71" s="6">
        <v>64</v>
      </c>
      <c r="B71" s="43">
        <v>2.0157999999999999E-2</v>
      </c>
      <c r="C71" s="43">
        <v>1.9956999999999999E-2</v>
      </c>
      <c r="D71" s="44">
        <v>82162.100000000006</v>
      </c>
      <c r="E71" s="44">
        <v>1639.7</v>
      </c>
      <c r="F71" s="48">
        <v>15.31</v>
      </c>
      <c r="G71" s="6" t="s">
        <v>9</v>
      </c>
      <c r="H71" s="6">
        <v>64</v>
      </c>
      <c r="I71" s="43">
        <v>1.1449000000000001E-2</v>
      </c>
      <c r="J71" s="43">
        <v>1.1384E-2</v>
      </c>
      <c r="K71" s="44">
        <v>88848.4</v>
      </c>
      <c r="L71" s="44">
        <v>1011.4</v>
      </c>
      <c r="M71" s="48">
        <v>18.95</v>
      </c>
    </row>
    <row r="72" spans="1:13">
      <c r="A72" s="6">
        <v>65</v>
      </c>
      <c r="B72" s="43">
        <v>2.2332000000000001E-2</v>
      </c>
      <c r="C72" s="43">
        <v>2.2085E-2</v>
      </c>
      <c r="D72" s="44">
        <v>80522.3</v>
      </c>
      <c r="E72" s="44">
        <v>1778.3</v>
      </c>
      <c r="F72" s="48">
        <v>14.61</v>
      </c>
      <c r="G72" s="6" t="s">
        <v>9</v>
      </c>
      <c r="H72" s="6">
        <v>65</v>
      </c>
      <c r="I72" s="43">
        <v>1.3332999999999999E-2</v>
      </c>
      <c r="J72" s="43">
        <v>1.3245E-2</v>
      </c>
      <c r="K72" s="44">
        <v>87837</v>
      </c>
      <c r="L72" s="44">
        <v>1163.4000000000001</v>
      </c>
      <c r="M72" s="48">
        <v>18.170000000000002</v>
      </c>
    </row>
    <row r="73" spans="1:13">
      <c r="A73" s="6">
        <v>66</v>
      </c>
      <c r="B73" s="43">
        <v>2.5326000000000001E-2</v>
      </c>
      <c r="C73" s="43">
        <v>2.5009E-2</v>
      </c>
      <c r="D73" s="44">
        <v>78744</v>
      </c>
      <c r="E73" s="44">
        <v>1969.3</v>
      </c>
      <c r="F73" s="48">
        <v>13.93</v>
      </c>
      <c r="G73" s="6" t="s">
        <v>9</v>
      </c>
      <c r="H73" s="6">
        <v>66</v>
      </c>
      <c r="I73" s="43">
        <v>1.4513E-2</v>
      </c>
      <c r="J73" s="43">
        <v>1.4408000000000001E-2</v>
      </c>
      <c r="K73" s="44">
        <v>86673.600000000006</v>
      </c>
      <c r="L73" s="44">
        <v>1248.8</v>
      </c>
      <c r="M73" s="48">
        <v>17.399999999999999</v>
      </c>
    </row>
    <row r="74" spans="1:13">
      <c r="A74" s="6">
        <v>67</v>
      </c>
      <c r="B74" s="43">
        <v>2.8254000000000001E-2</v>
      </c>
      <c r="C74" s="43">
        <v>2.7859999999999999E-2</v>
      </c>
      <c r="D74" s="44">
        <v>76774.7</v>
      </c>
      <c r="E74" s="44">
        <v>2138.9</v>
      </c>
      <c r="F74" s="48">
        <v>13.28</v>
      </c>
      <c r="G74" s="6" t="s">
        <v>9</v>
      </c>
      <c r="H74" s="6">
        <v>67</v>
      </c>
      <c r="I74" s="43">
        <v>1.5543E-2</v>
      </c>
      <c r="J74" s="43">
        <v>1.5422999999999999E-2</v>
      </c>
      <c r="K74" s="44">
        <v>85424.8</v>
      </c>
      <c r="L74" s="44">
        <v>1317.5</v>
      </c>
      <c r="M74" s="48">
        <v>16.649999999999999</v>
      </c>
    </row>
    <row r="75" spans="1:13">
      <c r="A75" s="6">
        <v>68</v>
      </c>
      <c r="B75" s="43">
        <v>3.0402999999999999E-2</v>
      </c>
      <c r="C75" s="43">
        <v>2.9947999999999999E-2</v>
      </c>
      <c r="D75" s="44">
        <v>74635.7</v>
      </c>
      <c r="E75" s="44">
        <v>2235.1999999999998</v>
      </c>
      <c r="F75" s="48">
        <v>12.64</v>
      </c>
      <c r="G75" s="6" t="s">
        <v>9</v>
      </c>
      <c r="H75" s="6">
        <v>68</v>
      </c>
      <c r="I75" s="43">
        <v>1.7905000000000001E-2</v>
      </c>
      <c r="J75" s="43">
        <v>1.7746000000000001E-2</v>
      </c>
      <c r="K75" s="44">
        <v>84107.3</v>
      </c>
      <c r="L75" s="44">
        <v>1492.6</v>
      </c>
      <c r="M75" s="48">
        <v>15.9</v>
      </c>
    </row>
    <row r="76" spans="1:13">
      <c r="A76" s="6">
        <v>69</v>
      </c>
      <c r="B76" s="43">
        <v>3.4223999999999997E-2</v>
      </c>
      <c r="C76" s="43">
        <v>3.3647999999999997E-2</v>
      </c>
      <c r="D76" s="44">
        <v>72400.5</v>
      </c>
      <c r="E76" s="44">
        <v>2436.1</v>
      </c>
      <c r="F76" s="48">
        <v>12.02</v>
      </c>
      <c r="G76" s="6" t="s">
        <v>9</v>
      </c>
      <c r="H76" s="6">
        <v>69</v>
      </c>
      <c r="I76" s="43">
        <v>1.9577000000000001E-2</v>
      </c>
      <c r="J76" s="43">
        <v>1.9387000000000001E-2</v>
      </c>
      <c r="K76" s="44">
        <v>82614.7</v>
      </c>
      <c r="L76" s="44">
        <v>1601.7</v>
      </c>
      <c r="M76" s="48">
        <v>15.18</v>
      </c>
    </row>
    <row r="77" spans="1:13">
      <c r="A77" s="6">
        <v>70</v>
      </c>
      <c r="B77" s="43">
        <v>3.7595000000000003E-2</v>
      </c>
      <c r="C77" s="43">
        <v>3.6901000000000003E-2</v>
      </c>
      <c r="D77" s="44">
        <v>69964.399999999994</v>
      </c>
      <c r="E77" s="44">
        <v>2581.8000000000002</v>
      </c>
      <c r="F77" s="48">
        <v>11.42</v>
      </c>
      <c r="G77" s="6" t="s">
        <v>9</v>
      </c>
      <c r="H77" s="6">
        <v>70</v>
      </c>
      <c r="I77" s="43">
        <v>2.2128999999999999E-2</v>
      </c>
      <c r="J77" s="43">
        <v>2.1887E-2</v>
      </c>
      <c r="K77" s="44">
        <v>81013.100000000006</v>
      </c>
      <c r="L77" s="44">
        <v>1773.1</v>
      </c>
      <c r="M77" s="48">
        <v>14.47</v>
      </c>
    </row>
    <row r="78" spans="1:13">
      <c r="A78" s="6">
        <v>71</v>
      </c>
      <c r="B78" s="43">
        <v>4.1513000000000001E-2</v>
      </c>
      <c r="C78" s="43">
        <v>4.0668999999999997E-2</v>
      </c>
      <c r="D78" s="44">
        <v>67382.600000000006</v>
      </c>
      <c r="E78" s="44">
        <v>2740.4</v>
      </c>
      <c r="F78" s="48">
        <v>10.84</v>
      </c>
      <c r="G78" s="6" t="s">
        <v>9</v>
      </c>
      <c r="H78" s="6">
        <v>71</v>
      </c>
      <c r="I78" s="43">
        <v>2.4257000000000001E-2</v>
      </c>
      <c r="J78" s="43">
        <v>2.3966999999999999E-2</v>
      </c>
      <c r="K78" s="44">
        <v>79239.899999999994</v>
      </c>
      <c r="L78" s="44">
        <v>1899.1</v>
      </c>
      <c r="M78" s="48">
        <v>13.78</v>
      </c>
    </row>
    <row r="79" spans="1:13">
      <c r="A79" s="6">
        <v>72</v>
      </c>
      <c r="B79" s="43">
        <v>4.6131999999999999E-2</v>
      </c>
      <c r="C79" s="43">
        <v>4.5092E-2</v>
      </c>
      <c r="D79" s="44">
        <v>64642.2</v>
      </c>
      <c r="E79" s="44">
        <v>2914.8</v>
      </c>
      <c r="F79" s="48">
        <v>10.28</v>
      </c>
      <c r="G79" s="6" t="s">
        <v>9</v>
      </c>
      <c r="H79" s="6">
        <v>72</v>
      </c>
      <c r="I79" s="43">
        <v>2.6852000000000001E-2</v>
      </c>
      <c r="J79" s="43">
        <v>2.6497E-2</v>
      </c>
      <c r="K79" s="44">
        <v>77340.800000000003</v>
      </c>
      <c r="L79" s="44">
        <v>2049.3000000000002</v>
      </c>
      <c r="M79" s="48">
        <v>13.11</v>
      </c>
    </row>
    <row r="80" spans="1:13">
      <c r="A80" s="6">
        <v>73</v>
      </c>
      <c r="B80" s="43">
        <v>5.0722999999999997E-2</v>
      </c>
      <c r="C80" s="43">
        <v>4.9467999999999998E-2</v>
      </c>
      <c r="D80" s="44">
        <v>61727.4</v>
      </c>
      <c r="E80" s="44">
        <v>3053.5</v>
      </c>
      <c r="F80" s="48">
        <v>9.74</v>
      </c>
      <c r="G80" s="6" t="s">
        <v>9</v>
      </c>
      <c r="H80" s="6">
        <v>73</v>
      </c>
      <c r="I80" s="43">
        <v>2.972E-2</v>
      </c>
      <c r="J80" s="43">
        <v>2.9284999999999999E-2</v>
      </c>
      <c r="K80" s="44">
        <v>75291.5</v>
      </c>
      <c r="L80" s="44">
        <v>2204.9</v>
      </c>
      <c r="M80" s="48">
        <v>12.45</v>
      </c>
    </row>
    <row r="81" spans="1:13">
      <c r="A81" s="6">
        <v>74</v>
      </c>
      <c r="B81" s="43">
        <v>5.5608999999999999E-2</v>
      </c>
      <c r="C81" s="43">
        <v>5.4105E-2</v>
      </c>
      <c r="D81" s="44">
        <v>58673.9</v>
      </c>
      <c r="E81" s="44">
        <v>3174.5</v>
      </c>
      <c r="F81" s="48">
        <v>9.2200000000000006</v>
      </c>
      <c r="G81" s="6" t="s">
        <v>9</v>
      </c>
      <c r="H81" s="6">
        <v>74</v>
      </c>
      <c r="I81" s="43">
        <v>3.2566999999999999E-2</v>
      </c>
      <c r="J81" s="43">
        <v>3.2045999999999998E-2</v>
      </c>
      <c r="K81" s="44">
        <v>73086.600000000006</v>
      </c>
      <c r="L81" s="44">
        <v>2342.1</v>
      </c>
      <c r="M81" s="48">
        <v>11.81</v>
      </c>
    </row>
    <row r="82" spans="1:13">
      <c r="A82" s="6">
        <v>75</v>
      </c>
      <c r="B82" s="43">
        <v>5.8387000000000001E-2</v>
      </c>
      <c r="C82" s="43">
        <v>5.6730999999999997E-2</v>
      </c>
      <c r="D82" s="44">
        <v>55499.3</v>
      </c>
      <c r="E82" s="44">
        <v>3148.5</v>
      </c>
      <c r="F82" s="48">
        <v>8.7200000000000006</v>
      </c>
      <c r="G82" s="6" t="s">
        <v>9</v>
      </c>
      <c r="H82" s="6">
        <v>75</v>
      </c>
      <c r="I82" s="43">
        <v>3.5076000000000003E-2</v>
      </c>
      <c r="J82" s="43">
        <v>3.4471000000000002E-2</v>
      </c>
      <c r="K82" s="44">
        <v>70744.5</v>
      </c>
      <c r="L82" s="44">
        <v>2438.6</v>
      </c>
      <c r="M82" s="48">
        <v>11.19</v>
      </c>
    </row>
    <row r="83" spans="1:13">
      <c r="A83" s="6">
        <v>76</v>
      </c>
      <c r="B83" s="43">
        <v>6.7829E-2</v>
      </c>
      <c r="C83" s="43">
        <v>6.5603999999999996E-2</v>
      </c>
      <c r="D83" s="44">
        <v>52350.8</v>
      </c>
      <c r="E83" s="44">
        <v>3434.4</v>
      </c>
      <c r="F83" s="48">
        <v>8.2100000000000009</v>
      </c>
      <c r="G83" s="6" t="s">
        <v>9</v>
      </c>
      <c r="H83" s="6">
        <v>76</v>
      </c>
      <c r="I83" s="43">
        <v>4.0046999999999999E-2</v>
      </c>
      <c r="J83" s="43">
        <v>3.9260999999999997E-2</v>
      </c>
      <c r="K83" s="44">
        <v>68305.899999999994</v>
      </c>
      <c r="L83" s="44">
        <v>2681.7</v>
      </c>
      <c r="M83" s="48">
        <v>10.57</v>
      </c>
    </row>
    <row r="84" spans="1:13">
      <c r="A84" s="6">
        <v>77</v>
      </c>
      <c r="B84" s="43">
        <v>7.4353000000000002E-2</v>
      </c>
      <c r="C84" s="43">
        <v>7.1688000000000002E-2</v>
      </c>
      <c r="D84" s="44">
        <v>48916.3</v>
      </c>
      <c r="E84" s="44">
        <v>3506.7</v>
      </c>
      <c r="F84" s="48">
        <v>7.75</v>
      </c>
      <c r="G84" s="6" t="s">
        <v>9</v>
      </c>
      <c r="H84" s="6">
        <v>77</v>
      </c>
      <c r="I84" s="43">
        <v>4.3605999999999999E-2</v>
      </c>
      <c r="J84" s="43">
        <v>4.2675999999999999E-2</v>
      </c>
      <c r="K84" s="44">
        <v>65624.100000000006</v>
      </c>
      <c r="L84" s="44">
        <v>2800.6</v>
      </c>
      <c r="M84" s="48">
        <v>9.98</v>
      </c>
    </row>
    <row r="85" spans="1:13">
      <c r="A85" s="6">
        <v>78</v>
      </c>
      <c r="B85" s="43">
        <v>8.1572000000000006E-2</v>
      </c>
      <c r="C85" s="43">
        <v>7.8375E-2</v>
      </c>
      <c r="D85" s="44">
        <v>45409.599999999999</v>
      </c>
      <c r="E85" s="44">
        <v>3559</v>
      </c>
      <c r="F85" s="48">
        <v>7.31</v>
      </c>
      <c r="G85" s="6" t="s">
        <v>9</v>
      </c>
      <c r="H85" s="6">
        <v>78</v>
      </c>
      <c r="I85" s="43">
        <v>4.8422E-2</v>
      </c>
      <c r="J85" s="43">
        <v>4.7277E-2</v>
      </c>
      <c r="K85" s="44">
        <v>62823.6</v>
      </c>
      <c r="L85" s="44">
        <v>2970.1</v>
      </c>
      <c r="M85" s="48">
        <v>9.41</v>
      </c>
    </row>
    <row r="86" spans="1:13">
      <c r="A86" s="6">
        <v>79</v>
      </c>
      <c r="B86" s="43">
        <v>8.9941999999999994E-2</v>
      </c>
      <c r="C86" s="43">
        <v>8.6070999999999995E-2</v>
      </c>
      <c r="D86" s="44">
        <v>41850.699999999997</v>
      </c>
      <c r="E86" s="44">
        <v>3602.1</v>
      </c>
      <c r="F86" s="48">
        <v>6.89</v>
      </c>
      <c r="G86" s="6" t="s">
        <v>9</v>
      </c>
      <c r="H86" s="6">
        <v>79</v>
      </c>
      <c r="I86" s="43">
        <v>5.4510999999999997E-2</v>
      </c>
      <c r="J86" s="43">
        <v>5.3065000000000001E-2</v>
      </c>
      <c r="K86" s="44">
        <v>59853.4</v>
      </c>
      <c r="L86" s="44">
        <v>3176.1</v>
      </c>
      <c r="M86" s="48">
        <v>8.85</v>
      </c>
    </row>
    <row r="87" spans="1:13">
      <c r="A87" s="6">
        <v>80</v>
      </c>
      <c r="B87" s="43">
        <v>9.7333000000000003E-2</v>
      </c>
      <c r="C87" s="43">
        <v>9.2815999999999996E-2</v>
      </c>
      <c r="D87" s="44">
        <v>38248.5</v>
      </c>
      <c r="E87" s="44">
        <v>3550.1</v>
      </c>
      <c r="F87" s="48">
        <v>6.49</v>
      </c>
      <c r="G87" s="6" t="s">
        <v>9</v>
      </c>
      <c r="H87" s="6">
        <v>80</v>
      </c>
      <c r="I87" s="43">
        <v>6.0068000000000003E-2</v>
      </c>
      <c r="J87" s="43">
        <v>5.8316E-2</v>
      </c>
      <c r="K87" s="44">
        <v>56677.3</v>
      </c>
      <c r="L87" s="44">
        <v>3305.2</v>
      </c>
      <c r="M87" s="48">
        <v>8.32</v>
      </c>
    </row>
    <row r="88" spans="1:13">
      <c r="A88" s="6">
        <v>81</v>
      </c>
      <c r="B88" s="43">
        <v>0.106693</v>
      </c>
      <c r="C88" s="43">
        <v>0.101289</v>
      </c>
      <c r="D88" s="44">
        <v>34698.5</v>
      </c>
      <c r="E88" s="44">
        <v>3514.6</v>
      </c>
      <c r="F88" s="48">
        <v>6.11</v>
      </c>
      <c r="G88" s="6" t="s">
        <v>9</v>
      </c>
      <c r="H88" s="6">
        <v>81</v>
      </c>
      <c r="I88" s="43">
        <v>6.7056000000000004E-2</v>
      </c>
      <c r="J88" s="43">
        <v>6.4879999999999993E-2</v>
      </c>
      <c r="K88" s="44">
        <v>53372.1</v>
      </c>
      <c r="L88" s="44">
        <v>3462.8</v>
      </c>
      <c r="M88" s="48">
        <v>7.8</v>
      </c>
    </row>
    <row r="89" spans="1:13">
      <c r="A89" s="6">
        <v>82</v>
      </c>
      <c r="B89" s="43">
        <v>0.11872099999999999</v>
      </c>
      <c r="C89" s="43">
        <v>0.112068</v>
      </c>
      <c r="D89" s="44">
        <v>31183.9</v>
      </c>
      <c r="E89" s="44">
        <v>3494.7</v>
      </c>
      <c r="F89" s="48">
        <v>5.74</v>
      </c>
      <c r="G89" s="6" t="s">
        <v>9</v>
      </c>
      <c r="H89" s="6">
        <v>82</v>
      </c>
      <c r="I89" s="43">
        <v>7.4320999999999998E-2</v>
      </c>
      <c r="J89" s="43">
        <v>7.1657999999999999E-2</v>
      </c>
      <c r="K89" s="44">
        <v>49909.3</v>
      </c>
      <c r="L89" s="44">
        <v>3576.4</v>
      </c>
      <c r="M89" s="48">
        <v>7.31</v>
      </c>
    </row>
    <row r="90" spans="1:13">
      <c r="A90" s="6">
        <v>83</v>
      </c>
      <c r="B90" s="43">
        <v>0.129803</v>
      </c>
      <c r="C90" s="43">
        <v>0.121892</v>
      </c>
      <c r="D90" s="44">
        <v>27689.200000000001</v>
      </c>
      <c r="E90" s="44">
        <v>3375.1</v>
      </c>
      <c r="F90" s="48">
        <v>5.4</v>
      </c>
      <c r="G90" s="6" t="s">
        <v>9</v>
      </c>
      <c r="H90" s="6">
        <v>83</v>
      </c>
      <c r="I90" s="43">
        <v>8.2816000000000001E-2</v>
      </c>
      <c r="J90" s="43">
        <v>7.9522999999999996E-2</v>
      </c>
      <c r="K90" s="44">
        <v>46332.9</v>
      </c>
      <c r="L90" s="44">
        <v>3684.5</v>
      </c>
      <c r="M90" s="48">
        <v>6.83</v>
      </c>
    </row>
    <row r="91" spans="1:13">
      <c r="A91" s="6">
        <v>84</v>
      </c>
      <c r="B91" s="43">
        <v>0.13973099999999999</v>
      </c>
      <c r="C91" s="43">
        <v>0.130606</v>
      </c>
      <c r="D91" s="44">
        <v>24314.1</v>
      </c>
      <c r="E91" s="44">
        <v>3175.6</v>
      </c>
      <c r="F91" s="48">
        <v>5.08</v>
      </c>
      <c r="G91" s="6" t="s">
        <v>9</v>
      </c>
      <c r="H91" s="6">
        <v>84</v>
      </c>
      <c r="I91" s="43">
        <v>9.4491000000000006E-2</v>
      </c>
      <c r="J91" s="43">
        <v>9.0228000000000003E-2</v>
      </c>
      <c r="K91" s="44">
        <v>42648.4</v>
      </c>
      <c r="L91" s="44">
        <v>3848.1</v>
      </c>
      <c r="M91" s="48">
        <v>6.38</v>
      </c>
    </row>
    <row r="92" spans="1:13">
      <c r="A92" s="6">
        <v>85</v>
      </c>
      <c r="B92" s="43">
        <v>0.15218200000000001</v>
      </c>
      <c r="C92" s="43">
        <v>0.14142099999999999</v>
      </c>
      <c r="D92" s="44">
        <v>21138.5</v>
      </c>
      <c r="E92" s="44">
        <v>2989.4</v>
      </c>
      <c r="F92" s="48">
        <v>4.7699999999999996</v>
      </c>
      <c r="G92" s="6" t="s">
        <v>9</v>
      </c>
      <c r="H92" s="6">
        <v>85</v>
      </c>
      <c r="I92" s="43">
        <v>0.103612</v>
      </c>
      <c r="J92" s="43">
        <v>9.8507999999999998E-2</v>
      </c>
      <c r="K92" s="44">
        <v>38800.300000000003</v>
      </c>
      <c r="L92" s="44">
        <v>3822.2</v>
      </c>
      <c r="M92" s="48">
        <v>5.96</v>
      </c>
    </row>
    <row r="93" spans="1:13">
      <c r="A93" s="6">
        <v>86</v>
      </c>
      <c r="B93" s="43">
        <v>0.169183</v>
      </c>
      <c r="C93" s="43">
        <v>0.15598799999999999</v>
      </c>
      <c r="D93" s="44">
        <v>18149.099999999999</v>
      </c>
      <c r="E93" s="44">
        <v>2831</v>
      </c>
      <c r="F93" s="48">
        <v>4.47</v>
      </c>
      <c r="G93" s="6" t="s">
        <v>9</v>
      </c>
      <c r="H93" s="6">
        <v>86</v>
      </c>
      <c r="I93" s="43">
        <v>0.115984</v>
      </c>
      <c r="J93" s="43">
        <v>0.109627</v>
      </c>
      <c r="K93" s="44">
        <v>34978.199999999997</v>
      </c>
      <c r="L93" s="44">
        <v>3834.5</v>
      </c>
      <c r="M93" s="48">
        <v>5.56</v>
      </c>
    </row>
    <row r="94" spans="1:13">
      <c r="A94" s="6">
        <v>87</v>
      </c>
      <c r="B94" s="43">
        <v>0.18145800000000001</v>
      </c>
      <c r="C94" s="43">
        <v>0.16636400000000001</v>
      </c>
      <c r="D94" s="44">
        <v>15318</v>
      </c>
      <c r="E94" s="44">
        <v>2548.4</v>
      </c>
      <c r="F94" s="48">
        <v>4.21</v>
      </c>
      <c r="G94" s="6" t="s">
        <v>9</v>
      </c>
      <c r="H94" s="6">
        <v>87</v>
      </c>
      <c r="I94" s="43">
        <v>0.12728</v>
      </c>
      <c r="J94" s="43">
        <v>0.11966400000000001</v>
      </c>
      <c r="K94" s="44">
        <v>31143.599999999999</v>
      </c>
      <c r="L94" s="44">
        <v>3726.8</v>
      </c>
      <c r="M94" s="48">
        <v>5.18</v>
      </c>
    </row>
    <row r="95" spans="1:13">
      <c r="A95" s="6">
        <v>88</v>
      </c>
      <c r="B95" s="43">
        <v>0.19972799999999999</v>
      </c>
      <c r="C95" s="43">
        <v>0.18159400000000001</v>
      </c>
      <c r="D95" s="44">
        <v>12769.7</v>
      </c>
      <c r="E95" s="44">
        <v>2318.9</v>
      </c>
      <c r="F95" s="48">
        <v>3.94</v>
      </c>
      <c r="G95" s="6" t="s">
        <v>9</v>
      </c>
      <c r="H95" s="6">
        <v>88</v>
      </c>
      <c r="I95" s="43">
        <v>0.14283999999999999</v>
      </c>
      <c r="J95" s="43">
        <v>0.13331799999999999</v>
      </c>
      <c r="K95" s="44">
        <v>27416.9</v>
      </c>
      <c r="L95" s="44">
        <v>3655.2</v>
      </c>
      <c r="M95" s="48">
        <v>4.82</v>
      </c>
    </row>
    <row r="96" spans="1:13">
      <c r="A96" s="6">
        <v>89</v>
      </c>
      <c r="B96" s="43">
        <v>0.21521399999999999</v>
      </c>
      <c r="C96" s="43">
        <v>0.19430500000000001</v>
      </c>
      <c r="D96" s="44">
        <v>10450.799999999999</v>
      </c>
      <c r="E96" s="44">
        <v>2030.6</v>
      </c>
      <c r="F96" s="48">
        <v>3.71</v>
      </c>
      <c r="G96" s="6" t="s">
        <v>9</v>
      </c>
      <c r="H96" s="6">
        <v>89</v>
      </c>
      <c r="I96" s="43">
        <v>0.15854499999999999</v>
      </c>
      <c r="J96" s="43">
        <v>0.1469</v>
      </c>
      <c r="K96" s="44">
        <v>23761.7</v>
      </c>
      <c r="L96" s="44">
        <v>3490.6</v>
      </c>
      <c r="M96" s="48">
        <v>4.4800000000000004</v>
      </c>
    </row>
    <row r="97" spans="1:13">
      <c r="A97" s="6">
        <v>90</v>
      </c>
      <c r="B97" s="43">
        <v>0.2283</v>
      </c>
      <c r="C97" s="43">
        <v>0.20491000000000001</v>
      </c>
      <c r="D97" s="44">
        <v>8420.1</v>
      </c>
      <c r="E97" s="44">
        <v>1725.4</v>
      </c>
      <c r="F97" s="48">
        <v>3.48</v>
      </c>
      <c r="G97" s="6" t="s">
        <v>9</v>
      </c>
      <c r="H97" s="6">
        <v>90</v>
      </c>
      <c r="I97" s="43">
        <v>0.17596300000000001</v>
      </c>
      <c r="J97" s="43">
        <v>0.16173399999999999</v>
      </c>
      <c r="K97" s="44">
        <v>20271.099999999999</v>
      </c>
      <c r="L97" s="44">
        <v>3278.5</v>
      </c>
      <c r="M97" s="48">
        <v>4.17</v>
      </c>
    </row>
    <row r="98" spans="1:13">
      <c r="A98" s="6">
        <v>91</v>
      </c>
      <c r="B98" s="43">
        <v>0.24634700000000001</v>
      </c>
      <c r="C98" s="43">
        <v>0.219331</v>
      </c>
      <c r="D98" s="44">
        <v>6694.8</v>
      </c>
      <c r="E98" s="44">
        <v>1468.4</v>
      </c>
      <c r="F98" s="48">
        <v>3.25</v>
      </c>
      <c r="G98" s="6" t="s">
        <v>9</v>
      </c>
      <c r="H98" s="6">
        <v>91</v>
      </c>
      <c r="I98" s="43">
        <v>0.19428999999999999</v>
      </c>
      <c r="J98" s="43">
        <v>0.17708699999999999</v>
      </c>
      <c r="K98" s="44">
        <v>16992.599999999999</v>
      </c>
      <c r="L98" s="44">
        <v>3009.2</v>
      </c>
      <c r="M98" s="48">
        <v>3.87</v>
      </c>
    </row>
    <row r="99" spans="1:13">
      <c r="A99" s="6">
        <v>92</v>
      </c>
      <c r="B99" s="43">
        <v>0.28100399999999998</v>
      </c>
      <c r="C99" s="43">
        <v>0.24638599999999999</v>
      </c>
      <c r="D99" s="44">
        <v>5226.3999999999996</v>
      </c>
      <c r="E99" s="44">
        <v>1287.7</v>
      </c>
      <c r="F99" s="48">
        <v>3.02</v>
      </c>
      <c r="G99" s="6" t="s">
        <v>9</v>
      </c>
      <c r="H99" s="6">
        <v>92</v>
      </c>
      <c r="I99" s="43">
        <v>0.213231</v>
      </c>
      <c r="J99" s="43">
        <v>0.192687</v>
      </c>
      <c r="K99" s="44">
        <v>13983.4</v>
      </c>
      <c r="L99" s="44">
        <v>2694.4</v>
      </c>
      <c r="M99" s="48">
        <v>3.6</v>
      </c>
    </row>
    <row r="100" spans="1:13">
      <c r="A100" s="6">
        <v>93</v>
      </c>
      <c r="B100" s="43">
        <v>0.30220799999999998</v>
      </c>
      <c r="C100" s="43">
        <v>0.26253700000000002</v>
      </c>
      <c r="D100" s="44">
        <v>3938.7</v>
      </c>
      <c r="E100" s="44">
        <v>1034.0999999999999</v>
      </c>
      <c r="F100" s="48">
        <v>2.85</v>
      </c>
      <c r="G100" s="6" t="s">
        <v>9</v>
      </c>
      <c r="H100" s="6">
        <v>93</v>
      </c>
      <c r="I100" s="43">
        <v>0.23544599999999999</v>
      </c>
      <c r="J100" s="43">
        <v>0.210648</v>
      </c>
      <c r="K100" s="44">
        <v>11289</v>
      </c>
      <c r="L100" s="44">
        <v>2378</v>
      </c>
      <c r="M100" s="48">
        <v>3.34</v>
      </c>
    </row>
    <row r="101" spans="1:13">
      <c r="A101" s="6">
        <v>94</v>
      </c>
      <c r="B101" s="43">
        <v>0.322546</v>
      </c>
      <c r="C101" s="43">
        <v>0.277752</v>
      </c>
      <c r="D101" s="44">
        <v>2904.6</v>
      </c>
      <c r="E101" s="44">
        <v>806.8</v>
      </c>
      <c r="F101" s="48">
        <v>2.69</v>
      </c>
      <c r="G101" s="6" t="s">
        <v>9</v>
      </c>
      <c r="H101" s="6">
        <v>94</v>
      </c>
      <c r="I101" s="43">
        <v>0.272567</v>
      </c>
      <c r="J101" s="43">
        <v>0.23987600000000001</v>
      </c>
      <c r="K101" s="44">
        <v>8911</v>
      </c>
      <c r="L101" s="44">
        <v>2137.5</v>
      </c>
      <c r="M101" s="48">
        <v>3.1</v>
      </c>
    </row>
    <row r="102" spans="1:13">
      <c r="A102" s="6">
        <v>95</v>
      </c>
      <c r="B102" s="43">
        <v>0.354072</v>
      </c>
      <c r="C102" s="43">
        <v>0.30081599999999997</v>
      </c>
      <c r="D102" s="44">
        <v>2097.9</v>
      </c>
      <c r="E102" s="44">
        <v>631.1</v>
      </c>
      <c r="F102" s="48">
        <v>2.5299999999999998</v>
      </c>
      <c r="G102" s="6" t="s">
        <v>9</v>
      </c>
      <c r="H102" s="6">
        <v>95</v>
      </c>
      <c r="I102" s="43">
        <v>0.28517799999999999</v>
      </c>
      <c r="J102" s="43">
        <v>0.24958900000000001</v>
      </c>
      <c r="K102" s="44">
        <v>6773.4</v>
      </c>
      <c r="L102" s="44">
        <v>1690.6</v>
      </c>
      <c r="M102" s="48">
        <v>2.92</v>
      </c>
    </row>
    <row r="103" spans="1:13">
      <c r="A103" s="6">
        <v>96</v>
      </c>
      <c r="B103" s="43">
        <v>0.37985400000000002</v>
      </c>
      <c r="C103" s="43">
        <v>0.31922400000000001</v>
      </c>
      <c r="D103" s="44">
        <v>1466.8</v>
      </c>
      <c r="E103" s="44">
        <v>468.2</v>
      </c>
      <c r="F103" s="48">
        <v>2.4</v>
      </c>
      <c r="G103" s="6" t="s">
        <v>9</v>
      </c>
      <c r="H103" s="6">
        <v>96</v>
      </c>
      <c r="I103" s="43">
        <v>0.31957400000000002</v>
      </c>
      <c r="J103" s="43">
        <v>0.27554600000000001</v>
      </c>
      <c r="K103" s="44">
        <v>5082.8999999999996</v>
      </c>
      <c r="L103" s="44">
        <v>1400.6</v>
      </c>
      <c r="M103" s="48">
        <v>2.72</v>
      </c>
    </row>
    <row r="104" spans="1:13">
      <c r="A104" s="6">
        <v>97</v>
      </c>
      <c r="B104" s="43">
        <v>0.40125699999999997</v>
      </c>
      <c r="C104" s="43">
        <v>0.334206</v>
      </c>
      <c r="D104" s="44">
        <v>998.6</v>
      </c>
      <c r="E104" s="44">
        <v>333.7</v>
      </c>
      <c r="F104" s="48">
        <v>2.29</v>
      </c>
      <c r="G104" s="6" t="s">
        <v>9</v>
      </c>
      <c r="H104" s="6">
        <v>97</v>
      </c>
      <c r="I104" s="43">
        <v>0.340478</v>
      </c>
      <c r="J104" s="43">
        <v>0.29094799999999998</v>
      </c>
      <c r="K104" s="44">
        <v>3682.3</v>
      </c>
      <c r="L104" s="44">
        <v>1071.4000000000001</v>
      </c>
      <c r="M104" s="48">
        <v>2.56</v>
      </c>
    </row>
    <row r="105" spans="1:13">
      <c r="A105" s="6">
        <v>98</v>
      </c>
      <c r="B105" s="43">
        <v>0.40673199999999998</v>
      </c>
      <c r="C105" s="43">
        <v>0.33799499999999999</v>
      </c>
      <c r="D105" s="44">
        <v>664.8</v>
      </c>
      <c r="E105" s="44">
        <v>224.7</v>
      </c>
      <c r="F105" s="48">
        <v>2.19</v>
      </c>
      <c r="G105" s="6" t="s">
        <v>9</v>
      </c>
      <c r="H105" s="6">
        <v>98</v>
      </c>
      <c r="I105" s="43">
        <v>0.36144599999999999</v>
      </c>
      <c r="J105" s="43">
        <v>0.30612200000000001</v>
      </c>
      <c r="K105" s="44">
        <v>2610.9</v>
      </c>
      <c r="L105" s="44">
        <v>799.3</v>
      </c>
      <c r="M105" s="48">
        <v>2.41</v>
      </c>
    </row>
    <row r="106" spans="1:13">
      <c r="A106" s="6">
        <v>99</v>
      </c>
      <c r="B106" s="43">
        <v>0.47512399999999999</v>
      </c>
      <c r="C106" s="43">
        <v>0.38391999999999998</v>
      </c>
      <c r="D106" s="44">
        <v>440.1</v>
      </c>
      <c r="E106" s="44">
        <v>169</v>
      </c>
      <c r="F106" s="48">
        <v>2.0499999999999998</v>
      </c>
      <c r="G106" s="6" t="s">
        <v>9</v>
      </c>
      <c r="H106" s="6">
        <v>99</v>
      </c>
      <c r="I106" s="43">
        <v>0.40435100000000002</v>
      </c>
      <c r="J106" s="43">
        <v>0.33634900000000001</v>
      </c>
      <c r="K106" s="44">
        <v>1811.7</v>
      </c>
      <c r="L106" s="44">
        <v>609.4</v>
      </c>
      <c r="M106" s="48">
        <v>2.25</v>
      </c>
    </row>
    <row r="107" spans="1:13">
      <c r="A107" s="6">
        <v>100</v>
      </c>
      <c r="B107" s="6">
        <v>0.43939400000000001</v>
      </c>
      <c r="C107" s="6">
        <v>0.36024800000000001</v>
      </c>
      <c r="D107" s="6">
        <v>271.2</v>
      </c>
      <c r="E107" s="6">
        <v>97.7</v>
      </c>
      <c r="F107" s="6">
        <v>2.02</v>
      </c>
      <c r="G107" s="6" t="s">
        <v>9</v>
      </c>
      <c r="H107" s="6">
        <v>100</v>
      </c>
      <c r="I107" s="6">
        <v>0.42211300000000002</v>
      </c>
      <c r="J107" s="6">
        <v>0.348549</v>
      </c>
      <c r="K107" s="6">
        <v>1202.3</v>
      </c>
      <c r="L107" s="6">
        <v>419.1</v>
      </c>
      <c r="M107" s="6">
        <v>2.14</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0.81640625" defaultRowHeight="15.5"/>
  <cols>
    <col min="1" max="16384" width="10.81640625" style="6"/>
  </cols>
  <sheetData>
    <row r="1" spans="1:13" s="2" customFormat="1" ht="31" customHeight="1">
      <c r="A1" s="26" t="s">
        <v>93</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6.8900000000000003E-3</v>
      </c>
      <c r="C7" s="43">
        <v>6.8659999999999997E-3</v>
      </c>
      <c r="D7" s="44">
        <v>100000</v>
      </c>
      <c r="E7" s="44">
        <v>686.6</v>
      </c>
      <c r="F7" s="48">
        <v>74.06</v>
      </c>
      <c r="G7" s="6" t="s">
        <v>9</v>
      </c>
      <c r="H7" s="6">
        <v>0</v>
      </c>
      <c r="I7" s="43">
        <v>5.424E-3</v>
      </c>
      <c r="J7" s="43">
        <v>5.4089999999999997E-3</v>
      </c>
      <c r="K7" s="44">
        <v>100000</v>
      </c>
      <c r="L7" s="44">
        <v>540.9</v>
      </c>
      <c r="M7" s="48">
        <v>79.34</v>
      </c>
    </row>
    <row r="8" spans="1:13">
      <c r="A8" s="6">
        <v>1</v>
      </c>
      <c r="B8" s="43">
        <v>5.2700000000000002E-4</v>
      </c>
      <c r="C8" s="43">
        <v>5.2700000000000002E-4</v>
      </c>
      <c r="D8" s="44">
        <v>99313.4</v>
      </c>
      <c r="E8" s="44">
        <v>52.3</v>
      </c>
      <c r="F8" s="48">
        <v>73.569999999999993</v>
      </c>
      <c r="G8" s="6" t="s">
        <v>9</v>
      </c>
      <c r="H8" s="6">
        <v>1</v>
      </c>
      <c r="I8" s="43">
        <v>4.9100000000000001E-4</v>
      </c>
      <c r="J8" s="43">
        <v>4.9100000000000001E-4</v>
      </c>
      <c r="K8" s="44">
        <v>99459.1</v>
      </c>
      <c r="L8" s="44">
        <v>48.9</v>
      </c>
      <c r="M8" s="48">
        <v>78.77</v>
      </c>
    </row>
    <row r="9" spans="1:13">
      <c r="A9" s="6">
        <v>2</v>
      </c>
      <c r="B9" s="43">
        <v>3.0699999999999998E-4</v>
      </c>
      <c r="C9" s="43">
        <v>3.0699999999999998E-4</v>
      </c>
      <c r="D9" s="44">
        <v>99261</v>
      </c>
      <c r="E9" s="44">
        <v>30.5</v>
      </c>
      <c r="F9" s="48">
        <v>72.61</v>
      </c>
      <c r="G9" s="6" t="s">
        <v>9</v>
      </c>
      <c r="H9" s="6">
        <v>2</v>
      </c>
      <c r="I9" s="43">
        <v>2.8200000000000002E-4</v>
      </c>
      <c r="J9" s="43">
        <v>2.8200000000000002E-4</v>
      </c>
      <c r="K9" s="44">
        <v>99410.2</v>
      </c>
      <c r="L9" s="44">
        <v>28</v>
      </c>
      <c r="M9" s="48">
        <v>77.81</v>
      </c>
    </row>
    <row r="10" spans="1:13">
      <c r="A10" s="6">
        <v>3</v>
      </c>
      <c r="B10" s="43">
        <v>2.24E-4</v>
      </c>
      <c r="C10" s="43">
        <v>2.24E-4</v>
      </c>
      <c r="D10" s="44">
        <v>99230.5</v>
      </c>
      <c r="E10" s="44">
        <v>22.2</v>
      </c>
      <c r="F10" s="48">
        <v>71.63</v>
      </c>
      <c r="G10" s="6" t="s">
        <v>9</v>
      </c>
      <c r="H10" s="6">
        <v>3</v>
      </c>
      <c r="I10" s="43">
        <v>1.7899999999999999E-4</v>
      </c>
      <c r="J10" s="43">
        <v>1.7899999999999999E-4</v>
      </c>
      <c r="K10" s="44">
        <v>99382.2</v>
      </c>
      <c r="L10" s="44">
        <v>17.8</v>
      </c>
      <c r="M10" s="48">
        <v>76.83</v>
      </c>
    </row>
    <row r="11" spans="1:13">
      <c r="A11" s="6">
        <v>4</v>
      </c>
      <c r="B11" s="43">
        <v>2.0699999999999999E-4</v>
      </c>
      <c r="C11" s="43">
        <v>2.0699999999999999E-4</v>
      </c>
      <c r="D11" s="44">
        <v>99208.3</v>
      </c>
      <c r="E11" s="44">
        <v>20.6</v>
      </c>
      <c r="F11" s="48">
        <v>70.650000000000006</v>
      </c>
      <c r="G11" s="6" t="s">
        <v>9</v>
      </c>
      <c r="H11" s="6">
        <v>4</v>
      </c>
      <c r="I11" s="43">
        <v>1.3100000000000001E-4</v>
      </c>
      <c r="J11" s="43">
        <v>1.3100000000000001E-4</v>
      </c>
      <c r="K11" s="44">
        <v>99364.3</v>
      </c>
      <c r="L11" s="44">
        <v>13</v>
      </c>
      <c r="M11" s="48">
        <v>75.84</v>
      </c>
    </row>
    <row r="12" spans="1:13">
      <c r="A12" s="6">
        <v>5</v>
      </c>
      <c r="B12" s="43">
        <v>1.3200000000000001E-4</v>
      </c>
      <c r="C12" s="43">
        <v>1.3200000000000001E-4</v>
      </c>
      <c r="D12" s="44">
        <v>99187.7</v>
      </c>
      <c r="E12" s="44">
        <v>13.1</v>
      </c>
      <c r="F12" s="48">
        <v>69.66</v>
      </c>
      <c r="G12" s="6" t="s">
        <v>9</v>
      </c>
      <c r="H12" s="6">
        <v>5</v>
      </c>
      <c r="I12" s="43">
        <v>1.4100000000000001E-4</v>
      </c>
      <c r="J12" s="43">
        <v>1.4100000000000001E-4</v>
      </c>
      <c r="K12" s="44">
        <v>99351.3</v>
      </c>
      <c r="L12" s="44">
        <v>14</v>
      </c>
      <c r="M12" s="48">
        <v>74.849999999999994</v>
      </c>
    </row>
    <row r="13" spans="1:13">
      <c r="A13" s="6">
        <v>6</v>
      </c>
      <c r="B13" s="43">
        <v>1.6899999999999999E-4</v>
      </c>
      <c r="C13" s="43">
        <v>1.6899999999999999E-4</v>
      </c>
      <c r="D13" s="44">
        <v>99174.7</v>
      </c>
      <c r="E13" s="44">
        <v>16.8</v>
      </c>
      <c r="F13" s="48">
        <v>68.67</v>
      </c>
      <c r="G13" s="6" t="s">
        <v>9</v>
      </c>
      <c r="H13" s="6">
        <v>6</v>
      </c>
      <c r="I13" s="43">
        <v>1.2799999999999999E-4</v>
      </c>
      <c r="J13" s="43">
        <v>1.2799999999999999E-4</v>
      </c>
      <c r="K13" s="44">
        <v>99337.3</v>
      </c>
      <c r="L13" s="44">
        <v>12.7</v>
      </c>
      <c r="M13" s="48">
        <v>73.86</v>
      </c>
    </row>
    <row r="14" spans="1:13">
      <c r="A14" s="6">
        <v>7</v>
      </c>
      <c r="B14" s="43">
        <v>1.5799999999999999E-4</v>
      </c>
      <c r="C14" s="43">
        <v>1.5799999999999999E-4</v>
      </c>
      <c r="D14" s="44">
        <v>99157.9</v>
      </c>
      <c r="E14" s="44">
        <v>15.7</v>
      </c>
      <c r="F14" s="48">
        <v>67.680000000000007</v>
      </c>
      <c r="G14" s="6" t="s">
        <v>9</v>
      </c>
      <c r="H14" s="6">
        <v>7</v>
      </c>
      <c r="I14" s="43">
        <v>9.2E-5</v>
      </c>
      <c r="J14" s="43">
        <v>9.2E-5</v>
      </c>
      <c r="K14" s="44">
        <v>99324.6</v>
      </c>
      <c r="L14" s="44">
        <v>9.1</v>
      </c>
      <c r="M14" s="48">
        <v>72.87</v>
      </c>
    </row>
    <row r="15" spans="1:13">
      <c r="A15" s="6">
        <v>8</v>
      </c>
      <c r="B15" s="43">
        <v>1.92E-4</v>
      </c>
      <c r="C15" s="43">
        <v>1.92E-4</v>
      </c>
      <c r="D15" s="44">
        <v>99142.3</v>
      </c>
      <c r="E15" s="44">
        <v>19</v>
      </c>
      <c r="F15" s="48">
        <v>66.69</v>
      </c>
      <c r="G15" s="6" t="s">
        <v>9</v>
      </c>
      <c r="H15" s="6">
        <v>8</v>
      </c>
      <c r="I15" s="43">
        <v>9.8999999999999994E-5</v>
      </c>
      <c r="J15" s="43">
        <v>9.8999999999999994E-5</v>
      </c>
      <c r="K15" s="44">
        <v>99315.5</v>
      </c>
      <c r="L15" s="44">
        <v>9.8000000000000007</v>
      </c>
      <c r="M15" s="48">
        <v>71.88</v>
      </c>
    </row>
    <row r="16" spans="1:13">
      <c r="A16" s="6">
        <v>9</v>
      </c>
      <c r="B16" s="43">
        <v>1.5100000000000001E-4</v>
      </c>
      <c r="C16" s="43">
        <v>1.5100000000000001E-4</v>
      </c>
      <c r="D16" s="44">
        <v>99123.199999999997</v>
      </c>
      <c r="E16" s="44">
        <v>15</v>
      </c>
      <c r="F16" s="48">
        <v>65.709999999999994</v>
      </c>
      <c r="G16" s="6" t="s">
        <v>9</v>
      </c>
      <c r="H16" s="6">
        <v>9</v>
      </c>
      <c r="I16" s="43">
        <v>1.13E-4</v>
      </c>
      <c r="J16" s="43">
        <v>1.13E-4</v>
      </c>
      <c r="K16" s="44">
        <v>99305.600000000006</v>
      </c>
      <c r="L16" s="44">
        <v>11.2</v>
      </c>
      <c r="M16" s="48">
        <v>70.89</v>
      </c>
    </row>
    <row r="17" spans="1:13">
      <c r="A17" s="6">
        <v>10</v>
      </c>
      <c r="B17" s="43">
        <v>1.2999999999999999E-4</v>
      </c>
      <c r="C17" s="43">
        <v>1.2999999999999999E-4</v>
      </c>
      <c r="D17" s="44">
        <v>99108.2</v>
      </c>
      <c r="E17" s="44">
        <v>12.8</v>
      </c>
      <c r="F17" s="48">
        <v>64.72</v>
      </c>
      <c r="G17" s="6" t="s">
        <v>9</v>
      </c>
      <c r="H17" s="6">
        <v>10</v>
      </c>
      <c r="I17" s="43">
        <v>1.12E-4</v>
      </c>
      <c r="J17" s="43">
        <v>1.12E-4</v>
      </c>
      <c r="K17" s="44">
        <v>99294.399999999994</v>
      </c>
      <c r="L17" s="44">
        <v>11.1</v>
      </c>
      <c r="M17" s="48">
        <v>69.89</v>
      </c>
    </row>
    <row r="18" spans="1:13">
      <c r="A18" s="6">
        <v>11</v>
      </c>
      <c r="B18" s="43">
        <v>1.6899999999999999E-4</v>
      </c>
      <c r="C18" s="43">
        <v>1.6899999999999999E-4</v>
      </c>
      <c r="D18" s="44">
        <v>99095.4</v>
      </c>
      <c r="E18" s="44">
        <v>16.8</v>
      </c>
      <c r="F18" s="48">
        <v>63.72</v>
      </c>
      <c r="G18" s="6" t="s">
        <v>9</v>
      </c>
      <c r="H18" s="6">
        <v>11</v>
      </c>
      <c r="I18" s="43">
        <v>1.03E-4</v>
      </c>
      <c r="J18" s="43">
        <v>1.03E-4</v>
      </c>
      <c r="K18" s="44">
        <v>99283.3</v>
      </c>
      <c r="L18" s="44">
        <v>10.199999999999999</v>
      </c>
      <c r="M18" s="48">
        <v>68.900000000000006</v>
      </c>
    </row>
    <row r="19" spans="1:13">
      <c r="A19" s="6">
        <v>12</v>
      </c>
      <c r="B19" s="43">
        <v>2.4000000000000001E-4</v>
      </c>
      <c r="C19" s="43">
        <v>2.4000000000000001E-4</v>
      </c>
      <c r="D19" s="44">
        <v>99078.6</v>
      </c>
      <c r="E19" s="44">
        <v>23.7</v>
      </c>
      <c r="F19" s="48">
        <v>62.73</v>
      </c>
      <c r="G19" s="6" t="s">
        <v>9</v>
      </c>
      <c r="H19" s="6">
        <v>12</v>
      </c>
      <c r="I19" s="43">
        <v>1.27E-4</v>
      </c>
      <c r="J19" s="43">
        <v>1.27E-4</v>
      </c>
      <c r="K19" s="44">
        <v>99273</v>
      </c>
      <c r="L19" s="44">
        <v>12.6</v>
      </c>
      <c r="M19" s="48">
        <v>67.91</v>
      </c>
    </row>
    <row r="20" spans="1:13">
      <c r="A20" s="6">
        <v>13</v>
      </c>
      <c r="B20" s="43">
        <v>2.02E-4</v>
      </c>
      <c r="C20" s="43">
        <v>2.02E-4</v>
      </c>
      <c r="D20" s="44">
        <v>99054.9</v>
      </c>
      <c r="E20" s="44">
        <v>20</v>
      </c>
      <c r="F20" s="48">
        <v>61.75</v>
      </c>
      <c r="G20" s="6" t="s">
        <v>9</v>
      </c>
      <c r="H20" s="6">
        <v>13</v>
      </c>
      <c r="I20" s="43">
        <v>1.44E-4</v>
      </c>
      <c r="J20" s="43">
        <v>1.44E-4</v>
      </c>
      <c r="K20" s="44">
        <v>99260.5</v>
      </c>
      <c r="L20" s="44">
        <v>14.3</v>
      </c>
      <c r="M20" s="48">
        <v>66.92</v>
      </c>
    </row>
    <row r="21" spans="1:13">
      <c r="A21" s="6">
        <v>14</v>
      </c>
      <c r="B21" s="43">
        <v>2.9700000000000001E-4</v>
      </c>
      <c r="C21" s="43">
        <v>2.9700000000000001E-4</v>
      </c>
      <c r="D21" s="44">
        <v>99034.8</v>
      </c>
      <c r="E21" s="44">
        <v>29.4</v>
      </c>
      <c r="F21" s="48">
        <v>60.76</v>
      </c>
      <c r="G21" s="6" t="s">
        <v>9</v>
      </c>
      <c r="H21" s="6">
        <v>14</v>
      </c>
      <c r="I21" s="43">
        <v>1.7799999999999999E-4</v>
      </c>
      <c r="J21" s="43">
        <v>1.7799999999999999E-4</v>
      </c>
      <c r="K21" s="44">
        <v>99246.1</v>
      </c>
      <c r="L21" s="44">
        <v>17.7</v>
      </c>
      <c r="M21" s="48">
        <v>65.930000000000007</v>
      </c>
    </row>
    <row r="22" spans="1:13">
      <c r="A22" s="6">
        <v>15</v>
      </c>
      <c r="B22" s="43">
        <v>3.3E-4</v>
      </c>
      <c r="C22" s="43">
        <v>3.3E-4</v>
      </c>
      <c r="D22" s="44">
        <v>99005.4</v>
      </c>
      <c r="E22" s="44">
        <v>32.700000000000003</v>
      </c>
      <c r="F22" s="48">
        <v>59.78</v>
      </c>
      <c r="G22" s="6" t="s">
        <v>9</v>
      </c>
      <c r="H22" s="6">
        <v>15</v>
      </c>
      <c r="I22" s="43">
        <v>1.64E-4</v>
      </c>
      <c r="J22" s="43">
        <v>1.64E-4</v>
      </c>
      <c r="K22" s="44">
        <v>99228.5</v>
      </c>
      <c r="L22" s="44">
        <v>16.3</v>
      </c>
      <c r="M22" s="48">
        <v>64.94</v>
      </c>
    </row>
    <row r="23" spans="1:13">
      <c r="A23" s="6">
        <v>16</v>
      </c>
      <c r="B23" s="43">
        <v>4.2099999999999999E-4</v>
      </c>
      <c r="C23" s="43">
        <v>4.2099999999999999E-4</v>
      </c>
      <c r="D23" s="44">
        <v>98972.7</v>
      </c>
      <c r="E23" s="44">
        <v>41.7</v>
      </c>
      <c r="F23" s="48">
        <v>58.8</v>
      </c>
      <c r="G23" s="6" t="s">
        <v>9</v>
      </c>
      <c r="H23" s="6">
        <v>16</v>
      </c>
      <c r="I23" s="43">
        <v>2.04E-4</v>
      </c>
      <c r="J23" s="43">
        <v>2.03E-4</v>
      </c>
      <c r="K23" s="44">
        <v>99212.2</v>
      </c>
      <c r="L23" s="44">
        <v>20.2</v>
      </c>
      <c r="M23" s="48">
        <v>63.95</v>
      </c>
    </row>
    <row r="24" spans="1:13">
      <c r="A24" s="6">
        <v>17</v>
      </c>
      <c r="B24" s="43">
        <v>6.7699999999999998E-4</v>
      </c>
      <c r="C24" s="43">
        <v>6.7599999999999995E-4</v>
      </c>
      <c r="D24" s="44">
        <v>98931</v>
      </c>
      <c r="E24" s="44">
        <v>66.900000000000006</v>
      </c>
      <c r="F24" s="48">
        <v>57.82</v>
      </c>
      <c r="G24" s="6" t="s">
        <v>9</v>
      </c>
      <c r="H24" s="6">
        <v>17</v>
      </c>
      <c r="I24" s="43">
        <v>2.7300000000000002E-4</v>
      </c>
      <c r="J24" s="43">
        <v>2.7300000000000002E-4</v>
      </c>
      <c r="K24" s="44">
        <v>99192</v>
      </c>
      <c r="L24" s="44">
        <v>27.1</v>
      </c>
      <c r="M24" s="48">
        <v>62.96</v>
      </c>
    </row>
    <row r="25" spans="1:13">
      <c r="A25" s="6">
        <v>18</v>
      </c>
      <c r="B25" s="43">
        <v>7.1900000000000002E-4</v>
      </c>
      <c r="C25" s="43">
        <v>7.1900000000000002E-4</v>
      </c>
      <c r="D25" s="44">
        <v>98864.1</v>
      </c>
      <c r="E25" s="44">
        <v>71.099999999999994</v>
      </c>
      <c r="F25" s="48">
        <v>56.86</v>
      </c>
      <c r="G25" s="6" t="s">
        <v>9</v>
      </c>
      <c r="H25" s="6">
        <v>18</v>
      </c>
      <c r="I25" s="43">
        <v>2.6400000000000002E-4</v>
      </c>
      <c r="J25" s="43">
        <v>2.6400000000000002E-4</v>
      </c>
      <c r="K25" s="44">
        <v>99165</v>
      </c>
      <c r="L25" s="44">
        <v>26.1</v>
      </c>
      <c r="M25" s="48">
        <v>61.98</v>
      </c>
    </row>
    <row r="26" spans="1:13">
      <c r="A26" s="6">
        <v>19</v>
      </c>
      <c r="B26" s="43">
        <v>7.7999999999999999E-4</v>
      </c>
      <c r="C26" s="43">
        <v>7.7999999999999999E-4</v>
      </c>
      <c r="D26" s="44">
        <v>98793.1</v>
      </c>
      <c r="E26" s="44">
        <v>77.099999999999994</v>
      </c>
      <c r="F26" s="48">
        <v>55.9</v>
      </c>
      <c r="G26" s="6" t="s">
        <v>9</v>
      </c>
      <c r="H26" s="6">
        <v>19</v>
      </c>
      <c r="I26" s="43">
        <v>2.9E-4</v>
      </c>
      <c r="J26" s="43">
        <v>2.9E-4</v>
      </c>
      <c r="K26" s="44">
        <v>99138.8</v>
      </c>
      <c r="L26" s="44">
        <v>28.8</v>
      </c>
      <c r="M26" s="48">
        <v>61</v>
      </c>
    </row>
    <row r="27" spans="1:13">
      <c r="A27" s="6">
        <v>20</v>
      </c>
      <c r="B27" s="43">
        <v>9.0300000000000005E-4</v>
      </c>
      <c r="C27" s="43">
        <v>9.0200000000000002E-4</v>
      </c>
      <c r="D27" s="44">
        <v>98716</v>
      </c>
      <c r="E27" s="44">
        <v>89.1</v>
      </c>
      <c r="F27" s="48">
        <v>54.95</v>
      </c>
      <c r="G27" s="6" t="s">
        <v>9</v>
      </c>
      <c r="H27" s="6">
        <v>20</v>
      </c>
      <c r="I27" s="43">
        <v>2.5799999999999998E-4</v>
      </c>
      <c r="J27" s="43">
        <v>2.5799999999999998E-4</v>
      </c>
      <c r="K27" s="44">
        <v>99110.1</v>
      </c>
      <c r="L27" s="44">
        <v>25.6</v>
      </c>
      <c r="M27" s="48">
        <v>60.01</v>
      </c>
    </row>
    <row r="28" spans="1:13">
      <c r="A28" s="6">
        <v>21</v>
      </c>
      <c r="B28" s="43">
        <v>8.2600000000000002E-4</v>
      </c>
      <c r="C28" s="43">
        <v>8.2600000000000002E-4</v>
      </c>
      <c r="D28" s="44">
        <v>98626.9</v>
      </c>
      <c r="E28" s="44">
        <v>81.400000000000006</v>
      </c>
      <c r="F28" s="48">
        <v>54</v>
      </c>
      <c r="G28" s="6" t="s">
        <v>9</v>
      </c>
      <c r="H28" s="6">
        <v>21</v>
      </c>
      <c r="I28" s="43">
        <v>3.2899999999999997E-4</v>
      </c>
      <c r="J28" s="43">
        <v>3.2899999999999997E-4</v>
      </c>
      <c r="K28" s="44">
        <v>99084.5</v>
      </c>
      <c r="L28" s="44">
        <v>32.6</v>
      </c>
      <c r="M28" s="48">
        <v>59.03</v>
      </c>
    </row>
    <row r="29" spans="1:13">
      <c r="A29" s="6">
        <v>22</v>
      </c>
      <c r="B29" s="43">
        <v>8.8999999999999995E-4</v>
      </c>
      <c r="C29" s="43">
        <v>8.8999999999999995E-4</v>
      </c>
      <c r="D29" s="44">
        <v>98545.5</v>
      </c>
      <c r="E29" s="44">
        <v>87.7</v>
      </c>
      <c r="F29" s="48">
        <v>53.04</v>
      </c>
      <c r="G29" s="6" t="s">
        <v>9</v>
      </c>
      <c r="H29" s="6">
        <v>22</v>
      </c>
      <c r="I29" s="43">
        <v>3.0800000000000001E-4</v>
      </c>
      <c r="J29" s="43">
        <v>3.0800000000000001E-4</v>
      </c>
      <c r="K29" s="44">
        <v>99051.9</v>
      </c>
      <c r="L29" s="44">
        <v>30.5</v>
      </c>
      <c r="M29" s="48">
        <v>58.05</v>
      </c>
    </row>
    <row r="30" spans="1:13">
      <c r="A30" s="6">
        <v>23</v>
      </c>
      <c r="B30" s="43">
        <v>8.7500000000000002E-4</v>
      </c>
      <c r="C30" s="43">
        <v>8.7399999999999999E-4</v>
      </c>
      <c r="D30" s="44">
        <v>98457.7</v>
      </c>
      <c r="E30" s="44">
        <v>86.1</v>
      </c>
      <c r="F30" s="48">
        <v>52.09</v>
      </c>
      <c r="G30" s="6" t="s">
        <v>9</v>
      </c>
      <c r="H30" s="6">
        <v>23</v>
      </c>
      <c r="I30" s="43">
        <v>3.0899999999999998E-4</v>
      </c>
      <c r="J30" s="43">
        <v>3.0899999999999998E-4</v>
      </c>
      <c r="K30" s="44">
        <v>99021.4</v>
      </c>
      <c r="L30" s="44">
        <v>30.6</v>
      </c>
      <c r="M30" s="48">
        <v>57.07</v>
      </c>
    </row>
    <row r="31" spans="1:13">
      <c r="A31" s="6">
        <v>24</v>
      </c>
      <c r="B31" s="43">
        <v>8.8999999999999995E-4</v>
      </c>
      <c r="C31" s="43">
        <v>8.8999999999999995E-4</v>
      </c>
      <c r="D31" s="44">
        <v>98371.7</v>
      </c>
      <c r="E31" s="44">
        <v>87.5</v>
      </c>
      <c r="F31" s="48">
        <v>51.13</v>
      </c>
      <c r="G31" s="6" t="s">
        <v>9</v>
      </c>
      <c r="H31" s="6">
        <v>24</v>
      </c>
      <c r="I31" s="43">
        <v>3.2299999999999999E-4</v>
      </c>
      <c r="J31" s="43">
        <v>3.2299999999999999E-4</v>
      </c>
      <c r="K31" s="44">
        <v>98990.8</v>
      </c>
      <c r="L31" s="44">
        <v>32</v>
      </c>
      <c r="M31" s="48">
        <v>56.08</v>
      </c>
    </row>
    <row r="32" spans="1:13">
      <c r="A32" s="6">
        <v>25</v>
      </c>
      <c r="B32" s="43">
        <v>8.8099999999999995E-4</v>
      </c>
      <c r="C32" s="43">
        <v>8.8000000000000003E-4</v>
      </c>
      <c r="D32" s="44">
        <v>98284.1</v>
      </c>
      <c r="E32" s="44">
        <v>86.5</v>
      </c>
      <c r="F32" s="48">
        <v>50.18</v>
      </c>
      <c r="G32" s="6" t="s">
        <v>9</v>
      </c>
      <c r="H32" s="6">
        <v>25</v>
      </c>
      <c r="I32" s="43">
        <v>3.1100000000000002E-4</v>
      </c>
      <c r="J32" s="43">
        <v>3.1100000000000002E-4</v>
      </c>
      <c r="K32" s="44">
        <v>98958.8</v>
      </c>
      <c r="L32" s="44">
        <v>30.8</v>
      </c>
      <c r="M32" s="48">
        <v>55.1</v>
      </c>
    </row>
    <row r="33" spans="1:13">
      <c r="A33" s="6">
        <v>26</v>
      </c>
      <c r="B33" s="43">
        <v>9.77E-4</v>
      </c>
      <c r="C33" s="43">
        <v>9.7599999999999998E-4</v>
      </c>
      <c r="D33" s="44">
        <v>98197.6</v>
      </c>
      <c r="E33" s="44">
        <v>95.9</v>
      </c>
      <c r="F33" s="48">
        <v>49.22</v>
      </c>
      <c r="G33" s="6" t="s">
        <v>9</v>
      </c>
      <c r="H33" s="6">
        <v>26</v>
      </c>
      <c r="I33" s="43">
        <v>3.3700000000000001E-4</v>
      </c>
      <c r="J33" s="43">
        <v>3.3700000000000001E-4</v>
      </c>
      <c r="K33" s="44">
        <v>98928</v>
      </c>
      <c r="L33" s="44">
        <v>33.299999999999997</v>
      </c>
      <c r="M33" s="48">
        <v>54.12</v>
      </c>
    </row>
    <row r="34" spans="1:13">
      <c r="A34" s="6">
        <v>27</v>
      </c>
      <c r="B34" s="43">
        <v>9.2500000000000004E-4</v>
      </c>
      <c r="C34" s="43">
        <v>9.2500000000000004E-4</v>
      </c>
      <c r="D34" s="44">
        <v>98101.7</v>
      </c>
      <c r="E34" s="44">
        <v>90.7</v>
      </c>
      <c r="F34" s="48">
        <v>48.27</v>
      </c>
      <c r="G34" s="6" t="s">
        <v>9</v>
      </c>
      <c r="H34" s="6">
        <v>27</v>
      </c>
      <c r="I34" s="43">
        <v>3.88E-4</v>
      </c>
      <c r="J34" s="43">
        <v>3.88E-4</v>
      </c>
      <c r="K34" s="44">
        <v>98894.6</v>
      </c>
      <c r="L34" s="44">
        <v>38.299999999999997</v>
      </c>
      <c r="M34" s="48">
        <v>53.14</v>
      </c>
    </row>
    <row r="35" spans="1:13">
      <c r="A35" s="6">
        <v>28</v>
      </c>
      <c r="B35" s="43">
        <v>9.4200000000000002E-4</v>
      </c>
      <c r="C35" s="43">
        <v>9.4200000000000002E-4</v>
      </c>
      <c r="D35" s="44">
        <v>98011</v>
      </c>
      <c r="E35" s="44">
        <v>92.3</v>
      </c>
      <c r="F35" s="48">
        <v>47.31</v>
      </c>
      <c r="G35" s="6" t="s">
        <v>9</v>
      </c>
      <c r="H35" s="6">
        <v>28</v>
      </c>
      <c r="I35" s="43">
        <v>3.6299999999999999E-4</v>
      </c>
      <c r="J35" s="43">
        <v>3.6299999999999999E-4</v>
      </c>
      <c r="K35" s="44">
        <v>98856.3</v>
      </c>
      <c r="L35" s="44">
        <v>35.9</v>
      </c>
      <c r="M35" s="48">
        <v>52.16</v>
      </c>
    </row>
    <row r="36" spans="1:13">
      <c r="A36" s="6">
        <v>29</v>
      </c>
      <c r="B36" s="43">
        <v>8.9899999999999995E-4</v>
      </c>
      <c r="C36" s="43">
        <v>8.9899999999999995E-4</v>
      </c>
      <c r="D36" s="44">
        <v>97918.7</v>
      </c>
      <c r="E36" s="44">
        <v>88</v>
      </c>
      <c r="F36" s="48">
        <v>46.36</v>
      </c>
      <c r="G36" s="6" t="s">
        <v>9</v>
      </c>
      <c r="H36" s="6">
        <v>29</v>
      </c>
      <c r="I36" s="43">
        <v>4.37E-4</v>
      </c>
      <c r="J36" s="43">
        <v>4.37E-4</v>
      </c>
      <c r="K36" s="44">
        <v>98820.4</v>
      </c>
      <c r="L36" s="44">
        <v>43.2</v>
      </c>
      <c r="M36" s="48">
        <v>51.17</v>
      </c>
    </row>
    <row r="37" spans="1:13">
      <c r="A37" s="6">
        <v>30</v>
      </c>
      <c r="B37" s="43">
        <v>9.9799999999999997E-4</v>
      </c>
      <c r="C37" s="43">
        <v>9.9799999999999997E-4</v>
      </c>
      <c r="D37" s="44">
        <v>97830.7</v>
      </c>
      <c r="E37" s="44">
        <v>97.6</v>
      </c>
      <c r="F37" s="48">
        <v>45.4</v>
      </c>
      <c r="G37" s="6" t="s">
        <v>9</v>
      </c>
      <c r="H37" s="6">
        <v>30</v>
      </c>
      <c r="I37" s="43">
        <v>4.5800000000000002E-4</v>
      </c>
      <c r="J37" s="43">
        <v>4.5800000000000002E-4</v>
      </c>
      <c r="K37" s="44">
        <v>98777.3</v>
      </c>
      <c r="L37" s="44">
        <v>45.3</v>
      </c>
      <c r="M37" s="48">
        <v>50.2</v>
      </c>
    </row>
    <row r="38" spans="1:13">
      <c r="A38" s="6">
        <v>31</v>
      </c>
      <c r="B38" s="43">
        <v>1.085E-3</v>
      </c>
      <c r="C38" s="43">
        <v>1.0839999999999999E-3</v>
      </c>
      <c r="D38" s="44">
        <v>97733</v>
      </c>
      <c r="E38" s="44">
        <v>105.9</v>
      </c>
      <c r="F38" s="48">
        <v>44.44</v>
      </c>
      <c r="G38" s="6" t="s">
        <v>9</v>
      </c>
      <c r="H38" s="6">
        <v>31</v>
      </c>
      <c r="I38" s="43">
        <v>4.7199999999999998E-4</v>
      </c>
      <c r="J38" s="43">
        <v>4.7199999999999998E-4</v>
      </c>
      <c r="K38" s="44">
        <v>98732</v>
      </c>
      <c r="L38" s="44">
        <v>46.6</v>
      </c>
      <c r="M38" s="48">
        <v>49.22</v>
      </c>
    </row>
    <row r="39" spans="1:13">
      <c r="A39" s="6">
        <v>32</v>
      </c>
      <c r="B39" s="43">
        <v>1.08E-3</v>
      </c>
      <c r="C39" s="43">
        <v>1.08E-3</v>
      </c>
      <c r="D39" s="44">
        <v>97627.1</v>
      </c>
      <c r="E39" s="44">
        <v>105.4</v>
      </c>
      <c r="F39" s="48">
        <v>43.49</v>
      </c>
      <c r="G39" s="6" t="s">
        <v>9</v>
      </c>
      <c r="H39" s="6">
        <v>32</v>
      </c>
      <c r="I39" s="43">
        <v>5.5800000000000001E-4</v>
      </c>
      <c r="J39" s="43">
        <v>5.5800000000000001E-4</v>
      </c>
      <c r="K39" s="44">
        <v>98685.4</v>
      </c>
      <c r="L39" s="44">
        <v>55</v>
      </c>
      <c r="M39" s="48">
        <v>48.24</v>
      </c>
    </row>
    <row r="40" spans="1:13">
      <c r="A40" s="6">
        <v>33</v>
      </c>
      <c r="B40" s="43">
        <v>1.1850000000000001E-3</v>
      </c>
      <c r="C40" s="43">
        <v>1.1839999999999999E-3</v>
      </c>
      <c r="D40" s="44">
        <v>97521.7</v>
      </c>
      <c r="E40" s="44">
        <v>115.5</v>
      </c>
      <c r="F40" s="48">
        <v>42.54</v>
      </c>
      <c r="G40" s="6" t="s">
        <v>9</v>
      </c>
      <c r="H40" s="6">
        <v>33</v>
      </c>
      <c r="I40" s="43">
        <v>6.0300000000000002E-4</v>
      </c>
      <c r="J40" s="43">
        <v>6.0300000000000002E-4</v>
      </c>
      <c r="K40" s="44">
        <v>98630.399999999994</v>
      </c>
      <c r="L40" s="44">
        <v>59.5</v>
      </c>
      <c r="M40" s="48">
        <v>47.27</v>
      </c>
    </row>
    <row r="41" spans="1:13">
      <c r="A41" s="6">
        <v>34</v>
      </c>
      <c r="B41" s="43">
        <v>1.2210000000000001E-3</v>
      </c>
      <c r="C41" s="43">
        <v>1.2199999999999999E-3</v>
      </c>
      <c r="D41" s="44">
        <v>97406.2</v>
      </c>
      <c r="E41" s="44">
        <v>118.9</v>
      </c>
      <c r="F41" s="48">
        <v>41.59</v>
      </c>
      <c r="G41" s="6" t="s">
        <v>9</v>
      </c>
      <c r="H41" s="6">
        <v>34</v>
      </c>
      <c r="I41" s="43">
        <v>5.6899999999999995E-4</v>
      </c>
      <c r="J41" s="43">
        <v>5.6800000000000004E-4</v>
      </c>
      <c r="K41" s="44">
        <v>98570.9</v>
      </c>
      <c r="L41" s="44">
        <v>56</v>
      </c>
      <c r="M41" s="48">
        <v>46.3</v>
      </c>
    </row>
    <row r="42" spans="1:13">
      <c r="A42" s="6">
        <v>35</v>
      </c>
      <c r="B42" s="43">
        <v>1.1820000000000001E-3</v>
      </c>
      <c r="C42" s="43">
        <v>1.1820000000000001E-3</v>
      </c>
      <c r="D42" s="44">
        <v>97287.3</v>
      </c>
      <c r="E42" s="44">
        <v>115</v>
      </c>
      <c r="F42" s="48">
        <v>40.64</v>
      </c>
      <c r="G42" s="6" t="s">
        <v>9</v>
      </c>
      <c r="H42" s="6">
        <v>35</v>
      </c>
      <c r="I42" s="43">
        <v>6.7900000000000002E-4</v>
      </c>
      <c r="J42" s="43">
        <v>6.7900000000000002E-4</v>
      </c>
      <c r="K42" s="44">
        <v>98514.8</v>
      </c>
      <c r="L42" s="44">
        <v>66.900000000000006</v>
      </c>
      <c r="M42" s="48">
        <v>45.32</v>
      </c>
    </row>
    <row r="43" spans="1:13">
      <c r="A43" s="6">
        <v>36</v>
      </c>
      <c r="B43" s="43">
        <v>1.276E-3</v>
      </c>
      <c r="C43" s="43">
        <v>1.2750000000000001E-3</v>
      </c>
      <c r="D43" s="44">
        <v>97172.3</v>
      </c>
      <c r="E43" s="44">
        <v>123.9</v>
      </c>
      <c r="F43" s="48">
        <v>39.68</v>
      </c>
      <c r="G43" s="6" t="s">
        <v>9</v>
      </c>
      <c r="H43" s="6">
        <v>36</v>
      </c>
      <c r="I43" s="43">
        <v>7.5600000000000005E-4</v>
      </c>
      <c r="J43" s="43">
        <v>7.5600000000000005E-4</v>
      </c>
      <c r="K43" s="44">
        <v>98447.9</v>
      </c>
      <c r="L43" s="44">
        <v>74.400000000000006</v>
      </c>
      <c r="M43" s="48">
        <v>44.35</v>
      </c>
    </row>
    <row r="44" spans="1:13">
      <c r="A44" s="6">
        <v>37</v>
      </c>
      <c r="B44" s="43">
        <v>1.346E-3</v>
      </c>
      <c r="C44" s="43">
        <v>1.3450000000000001E-3</v>
      </c>
      <c r="D44" s="44">
        <v>97048.4</v>
      </c>
      <c r="E44" s="44">
        <v>130.6</v>
      </c>
      <c r="F44" s="48">
        <v>38.729999999999997</v>
      </c>
      <c r="G44" s="6" t="s">
        <v>9</v>
      </c>
      <c r="H44" s="6">
        <v>37</v>
      </c>
      <c r="I44" s="43">
        <v>8.4900000000000004E-4</v>
      </c>
      <c r="J44" s="43">
        <v>8.4800000000000001E-4</v>
      </c>
      <c r="K44" s="44">
        <v>98373.6</v>
      </c>
      <c r="L44" s="44">
        <v>83.4</v>
      </c>
      <c r="M44" s="48">
        <v>43.39</v>
      </c>
    </row>
    <row r="45" spans="1:13">
      <c r="A45" s="6">
        <v>38</v>
      </c>
      <c r="B45" s="43">
        <v>1.3960000000000001E-3</v>
      </c>
      <c r="C45" s="43">
        <v>1.395E-3</v>
      </c>
      <c r="D45" s="44">
        <v>96917.8</v>
      </c>
      <c r="E45" s="44">
        <v>135.19999999999999</v>
      </c>
      <c r="F45" s="48">
        <v>37.79</v>
      </c>
      <c r="G45" s="6" t="s">
        <v>9</v>
      </c>
      <c r="H45" s="6">
        <v>38</v>
      </c>
      <c r="I45" s="43">
        <v>8.6200000000000003E-4</v>
      </c>
      <c r="J45" s="43">
        <v>8.6200000000000003E-4</v>
      </c>
      <c r="K45" s="44">
        <v>98290.1</v>
      </c>
      <c r="L45" s="44">
        <v>84.7</v>
      </c>
      <c r="M45" s="48">
        <v>42.42</v>
      </c>
    </row>
    <row r="46" spans="1:13">
      <c r="A46" s="6">
        <v>39</v>
      </c>
      <c r="B46" s="43">
        <v>1.647E-3</v>
      </c>
      <c r="C46" s="43">
        <v>1.6459999999999999E-3</v>
      </c>
      <c r="D46" s="44">
        <v>96782.6</v>
      </c>
      <c r="E46" s="44">
        <v>159.30000000000001</v>
      </c>
      <c r="F46" s="48">
        <v>36.840000000000003</v>
      </c>
      <c r="G46" s="6" t="s">
        <v>9</v>
      </c>
      <c r="H46" s="6">
        <v>39</v>
      </c>
      <c r="I46" s="43">
        <v>1.06E-3</v>
      </c>
      <c r="J46" s="43">
        <v>1.06E-3</v>
      </c>
      <c r="K46" s="44">
        <v>98205.4</v>
      </c>
      <c r="L46" s="44">
        <v>104.1</v>
      </c>
      <c r="M46" s="48">
        <v>41.46</v>
      </c>
    </row>
    <row r="47" spans="1:13">
      <c r="A47" s="6">
        <v>40</v>
      </c>
      <c r="B47" s="43">
        <v>1.6969999999999999E-3</v>
      </c>
      <c r="C47" s="43">
        <v>1.696E-3</v>
      </c>
      <c r="D47" s="44">
        <v>96623.3</v>
      </c>
      <c r="E47" s="44">
        <v>163.9</v>
      </c>
      <c r="F47" s="48">
        <v>35.9</v>
      </c>
      <c r="G47" s="6" t="s">
        <v>9</v>
      </c>
      <c r="H47" s="6">
        <v>40</v>
      </c>
      <c r="I47" s="43">
        <v>1.1609999999999999E-3</v>
      </c>
      <c r="J47" s="43">
        <v>1.16E-3</v>
      </c>
      <c r="K47" s="44">
        <v>98101.4</v>
      </c>
      <c r="L47" s="44">
        <v>113.8</v>
      </c>
      <c r="M47" s="48">
        <v>40.5</v>
      </c>
    </row>
    <row r="48" spans="1:13">
      <c r="A48" s="6">
        <v>41</v>
      </c>
      <c r="B48" s="43">
        <v>1.934E-3</v>
      </c>
      <c r="C48" s="43">
        <v>1.9319999999999999E-3</v>
      </c>
      <c r="D48" s="44">
        <v>96459.5</v>
      </c>
      <c r="E48" s="44">
        <v>186.4</v>
      </c>
      <c r="F48" s="48">
        <v>34.96</v>
      </c>
      <c r="G48" s="6" t="s">
        <v>9</v>
      </c>
      <c r="H48" s="6">
        <v>41</v>
      </c>
      <c r="I48" s="43">
        <v>1.2509999999999999E-3</v>
      </c>
      <c r="J48" s="43">
        <v>1.2509999999999999E-3</v>
      </c>
      <c r="K48" s="44">
        <v>97987.6</v>
      </c>
      <c r="L48" s="44">
        <v>122.5</v>
      </c>
      <c r="M48" s="48">
        <v>39.549999999999997</v>
      </c>
    </row>
    <row r="49" spans="1:13">
      <c r="A49" s="6">
        <v>42</v>
      </c>
      <c r="B49" s="43">
        <v>2.0509999999999999E-3</v>
      </c>
      <c r="C49" s="43">
        <v>2.049E-3</v>
      </c>
      <c r="D49" s="44">
        <v>96273.1</v>
      </c>
      <c r="E49" s="44">
        <v>197.3</v>
      </c>
      <c r="F49" s="48">
        <v>34.020000000000003</v>
      </c>
      <c r="G49" s="6" t="s">
        <v>9</v>
      </c>
      <c r="H49" s="6">
        <v>42</v>
      </c>
      <c r="I49" s="43">
        <v>1.354E-3</v>
      </c>
      <c r="J49" s="43">
        <v>1.353E-3</v>
      </c>
      <c r="K49" s="44">
        <v>97865</v>
      </c>
      <c r="L49" s="44">
        <v>132.4</v>
      </c>
      <c r="M49" s="48">
        <v>38.6</v>
      </c>
    </row>
    <row r="50" spans="1:13">
      <c r="A50" s="6">
        <v>43</v>
      </c>
      <c r="B50" s="43">
        <v>2.2569999999999999E-3</v>
      </c>
      <c r="C50" s="43">
        <v>2.2539999999999999E-3</v>
      </c>
      <c r="D50" s="44">
        <v>96075.9</v>
      </c>
      <c r="E50" s="44">
        <v>216.6</v>
      </c>
      <c r="F50" s="48">
        <v>33.090000000000003</v>
      </c>
      <c r="G50" s="6" t="s">
        <v>9</v>
      </c>
      <c r="H50" s="6">
        <v>43</v>
      </c>
      <c r="I50" s="43">
        <v>1.5219999999999999E-3</v>
      </c>
      <c r="J50" s="43">
        <v>1.521E-3</v>
      </c>
      <c r="K50" s="44">
        <v>97732.6</v>
      </c>
      <c r="L50" s="44">
        <v>148.69999999999999</v>
      </c>
      <c r="M50" s="48">
        <v>37.65</v>
      </c>
    </row>
    <row r="51" spans="1:13">
      <c r="A51" s="6">
        <v>44</v>
      </c>
      <c r="B51" s="43">
        <v>2.457E-3</v>
      </c>
      <c r="C51" s="43">
        <v>2.454E-3</v>
      </c>
      <c r="D51" s="44">
        <v>95859.3</v>
      </c>
      <c r="E51" s="44">
        <v>235.3</v>
      </c>
      <c r="F51" s="48">
        <v>32.17</v>
      </c>
      <c r="G51" s="6" t="s">
        <v>9</v>
      </c>
      <c r="H51" s="6">
        <v>44</v>
      </c>
      <c r="I51" s="43">
        <v>1.583E-3</v>
      </c>
      <c r="J51" s="43">
        <v>1.5820000000000001E-3</v>
      </c>
      <c r="K51" s="44">
        <v>97584</v>
      </c>
      <c r="L51" s="44">
        <v>154.4</v>
      </c>
      <c r="M51" s="48">
        <v>36.71</v>
      </c>
    </row>
    <row r="52" spans="1:13">
      <c r="A52" s="6">
        <v>45</v>
      </c>
      <c r="B52" s="43">
        <v>2.4970000000000001E-3</v>
      </c>
      <c r="C52" s="43">
        <v>2.4940000000000001E-3</v>
      </c>
      <c r="D52" s="44">
        <v>95624</v>
      </c>
      <c r="E52" s="44">
        <v>238.4</v>
      </c>
      <c r="F52" s="48">
        <v>31.24</v>
      </c>
      <c r="G52" s="6" t="s">
        <v>9</v>
      </c>
      <c r="H52" s="6">
        <v>45</v>
      </c>
      <c r="I52" s="43">
        <v>1.8190000000000001E-3</v>
      </c>
      <c r="J52" s="43">
        <v>1.818E-3</v>
      </c>
      <c r="K52" s="44">
        <v>97429.6</v>
      </c>
      <c r="L52" s="44">
        <v>177.1</v>
      </c>
      <c r="M52" s="48">
        <v>35.76</v>
      </c>
    </row>
    <row r="53" spans="1:13">
      <c r="A53" s="6">
        <v>46</v>
      </c>
      <c r="B53" s="43">
        <v>2.7659999999999998E-3</v>
      </c>
      <c r="C53" s="43">
        <v>2.7620000000000001E-3</v>
      </c>
      <c r="D53" s="44">
        <v>95385.600000000006</v>
      </c>
      <c r="E53" s="44">
        <v>263.5</v>
      </c>
      <c r="F53" s="48">
        <v>30.32</v>
      </c>
      <c r="G53" s="6" t="s">
        <v>9</v>
      </c>
      <c r="H53" s="6">
        <v>46</v>
      </c>
      <c r="I53" s="43">
        <v>1.9910000000000001E-3</v>
      </c>
      <c r="J53" s="43">
        <v>1.9889999999999999E-3</v>
      </c>
      <c r="K53" s="44">
        <v>97252.5</v>
      </c>
      <c r="L53" s="44">
        <v>193.5</v>
      </c>
      <c r="M53" s="48">
        <v>34.83</v>
      </c>
    </row>
    <row r="54" spans="1:13">
      <c r="A54" s="6">
        <v>47</v>
      </c>
      <c r="B54" s="43">
        <v>2.911E-3</v>
      </c>
      <c r="C54" s="43">
        <v>2.9069999999999999E-3</v>
      </c>
      <c r="D54" s="44">
        <v>95122.1</v>
      </c>
      <c r="E54" s="44">
        <v>276.5</v>
      </c>
      <c r="F54" s="48">
        <v>29.4</v>
      </c>
      <c r="G54" s="6" t="s">
        <v>9</v>
      </c>
      <c r="H54" s="6">
        <v>47</v>
      </c>
      <c r="I54" s="43">
        <v>2.088E-3</v>
      </c>
      <c r="J54" s="43">
        <v>2.0860000000000002E-3</v>
      </c>
      <c r="K54" s="44">
        <v>97059</v>
      </c>
      <c r="L54" s="44">
        <v>202.4</v>
      </c>
      <c r="M54" s="48">
        <v>33.9</v>
      </c>
    </row>
    <row r="55" spans="1:13">
      <c r="A55" s="6">
        <v>48</v>
      </c>
      <c r="B55" s="43">
        <v>3.2859999999999999E-3</v>
      </c>
      <c r="C55" s="43">
        <v>3.2810000000000001E-3</v>
      </c>
      <c r="D55" s="44">
        <v>94845.6</v>
      </c>
      <c r="E55" s="44">
        <v>311.10000000000002</v>
      </c>
      <c r="F55" s="48">
        <v>28.49</v>
      </c>
      <c r="G55" s="6" t="s">
        <v>9</v>
      </c>
      <c r="H55" s="6">
        <v>48</v>
      </c>
      <c r="I55" s="43">
        <v>2.369E-3</v>
      </c>
      <c r="J55" s="43">
        <v>2.366E-3</v>
      </c>
      <c r="K55" s="44">
        <v>96856.6</v>
      </c>
      <c r="L55" s="44">
        <v>229.2</v>
      </c>
      <c r="M55" s="48">
        <v>32.97</v>
      </c>
    </row>
    <row r="56" spans="1:13">
      <c r="A56" s="6">
        <v>49</v>
      </c>
      <c r="B56" s="43">
        <v>3.9789999999999999E-3</v>
      </c>
      <c r="C56" s="43">
        <v>3.9709999999999997E-3</v>
      </c>
      <c r="D56" s="44">
        <v>94534.399999999994</v>
      </c>
      <c r="E56" s="44">
        <v>375.4</v>
      </c>
      <c r="F56" s="48">
        <v>27.58</v>
      </c>
      <c r="G56" s="6" t="s">
        <v>9</v>
      </c>
      <c r="H56" s="6">
        <v>49</v>
      </c>
      <c r="I56" s="43">
        <v>2.5500000000000002E-3</v>
      </c>
      <c r="J56" s="43">
        <v>2.5469999999999998E-3</v>
      </c>
      <c r="K56" s="44">
        <v>96627.4</v>
      </c>
      <c r="L56" s="44">
        <v>246.1</v>
      </c>
      <c r="M56" s="48">
        <v>32.04</v>
      </c>
    </row>
    <row r="57" spans="1:13">
      <c r="A57" s="6">
        <v>50</v>
      </c>
      <c r="B57" s="43">
        <v>4.2139999999999999E-3</v>
      </c>
      <c r="C57" s="43">
        <v>4.2050000000000004E-3</v>
      </c>
      <c r="D57" s="44">
        <v>94159.1</v>
      </c>
      <c r="E57" s="44">
        <v>395.9</v>
      </c>
      <c r="F57" s="48">
        <v>26.69</v>
      </c>
      <c r="G57" s="6" t="s">
        <v>9</v>
      </c>
      <c r="H57" s="6">
        <v>50</v>
      </c>
      <c r="I57" s="43">
        <v>2.905E-3</v>
      </c>
      <c r="J57" s="43">
        <v>2.8999999999999998E-3</v>
      </c>
      <c r="K57" s="44">
        <v>96381.2</v>
      </c>
      <c r="L57" s="44">
        <v>279.5</v>
      </c>
      <c r="M57" s="48">
        <v>31.12</v>
      </c>
    </row>
    <row r="58" spans="1:13">
      <c r="A58" s="6">
        <v>51</v>
      </c>
      <c r="B58" s="43">
        <v>4.9750000000000003E-3</v>
      </c>
      <c r="C58" s="43">
        <v>4.9630000000000004E-3</v>
      </c>
      <c r="D58" s="44">
        <v>93763.1</v>
      </c>
      <c r="E58" s="44">
        <v>465.4</v>
      </c>
      <c r="F58" s="48">
        <v>25.8</v>
      </c>
      <c r="G58" s="6" t="s">
        <v>9</v>
      </c>
      <c r="H58" s="6">
        <v>51</v>
      </c>
      <c r="I58" s="43">
        <v>3.0140000000000002E-3</v>
      </c>
      <c r="J58" s="43">
        <v>3.009E-3</v>
      </c>
      <c r="K58" s="44">
        <v>96101.7</v>
      </c>
      <c r="L58" s="44">
        <v>289.2</v>
      </c>
      <c r="M58" s="48">
        <v>30.21</v>
      </c>
    </row>
    <row r="59" spans="1:13">
      <c r="A59" s="6">
        <v>52</v>
      </c>
      <c r="B59" s="43">
        <v>5.6389999999999999E-3</v>
      </c>
      <c r="C59" s="43">
        <v>5.6230000000000004E-3</v>
      </c>
      <c r="D59" s="44">
        <v>93297.7</v>
      </c>
      <c r="E59" s="44">
        <v>524.6</v>
      </c>
      <c r="F59" s="48">
        <v>24.93</v>
      </c>
      <c r="G59" s="6" t="s">
        <v>9</v>
      </c>
      <c r="H59" s="6">
        <v>52</v>
      </c>
      <c r="I59" s="43">
        <v>3.4840000000000001E-3</v>
      </c>
      <c r="J59" s="43">
        <v>3.4780000000000002E-3</v>
      </c>
      <c r="K59" s="44">
        <v>95812.5</v>
      </c>
      <c r="L59" s="44">
        <v>333.3</v>
      </c>
      <c r="M59" s="48">
        <v>29.3</v>
      </c>
    </row>
    <row r="60" spans="1:13">
      <c r="A60" s="6">
        <v>53</v>
      </c>
      <c r="B60" s="43">
        <v>6.2069999999999998E-3</v>
      </c>
      <c r="C60" s="43">
        <v>6.1879999999999999E-3</v>
      </c>
      <c r="D60" s="44">
        <v>92773.1</v>
      </c>
      <c r="E60" s="44">
        <v>574</v>
      </c>
      <c r="F60" s="48">
        <v>24.06</v>
      </c>
      <c r="G60" s="6" t="s">
        <v>9</v>
      </c>
      <c r="H60" s="6">
        <v>53</v>
      </c>
      <c r="I60" s="43">
        <v>4.0980000000000001E-3</v>
      </c>
      <c r="J60" s="43">
        <v>4.0889999999999998E-3</v>
      </c>
      <c r="K60" s="44">
        <v>95479.2</v>
      </c>
      <c r="L60" s="44">
        <v>390.5</v>
      </c>
      <c r="M60" s="48">
        <v>28.4</v>
      </c>
    </row>
    <row r="61" spans="1:13">
      <c r="A61" s="6">
        <v>54</v>
      </c>
      <c r="B61" s="43">
        <v>6.6049999999999998E-3</v>
      </c>
      <c r="C61" s="43">
        <v>6.5830000000000003E-3</v>
      </c>
      <c r="D61" s="44">
        <v>92199.1</v>
      </c>
      <c r="E61" s="44">
        <v>606.9</v>
      </c>
      <c r="F61" s="48">
        <v>23.21</v>
      </c>
      <c r="G61" s="6" t="s">
        <v>9</v>
      </c>
      <c r="H61" s="6">
        <v>54</v>
      </c>
      <c r="I61" s="43">
        <v>4.2170000000000003E-3</v>
      </c>
      <c r="J61" s="43">
        <v>4.2079999999999999E-3</v>
      </c>
      <c r="K61" s="44">
        <v>95088.8</v>
      </c>
      <c r="L61" s="44">
        <v>400.1</v>
      </c>
      <c r="M61" s="48">
        <v>27.52</v>
      </c>
    </row>
    <row r="62" spans="1:13">
      <c r="A62" s="6">
        <v>55</v>
      </c>
      <c r="B62" s="43">
        <v>7.509E-3</v>
      </c>
      <c r="C62" s="43">
        <v>7.4809999999999998E-3</v>
      </c>
      <c r="D62" s="44">
        <v>91592.1</v>
      </c>
      <c r="E62" s="44">
        <v>685.2</v>
      </c>
      <c r="F62" s="48">
        <v>22.36</v>
      </c>
      <c r="G62" s="6" t="s">
        <v>9</v>
      </c>
      <c r="H62" s="6">
        <v>55</v>
      </c>
      <c r="I62" s="43">
        <v>4.4819999999999999E-3</v>
      </c>
      <c r="J62" s="43">
        <v>4.4720000000000003E-3</v>
      </c>
      <c r="K62" s="44">
        <v>94688.6</v>
      </c>
      <c r="L62" s="44">
        <v>423.4</v>
      </c>
      <c r="M62" s="48">
        <v>26.63</v>
      </c>
    </row>
    <row r="63" spans="1:13">
      <c r="A63" s="6">
        <v>56</v>
      </c>
      <c r="B63" s="43">
        <v>8.2539999999999992E-3</v>
      </c>
      <c r="C63" s="43">
        <v>8.2199999999999999E-3</v>
      </c>
      <c r="D63" s="44">
        <v>90906.9</v>
      </c>
      <c r="E63" s="44">
        <v>747.3</v>
      </c>
      <c r="F63" s="48">
        <v>21.53</v>
      </c>
      <c r="G63" s="6" t="s">
        <v>9</v>
      </c>
      <c r="H63" s="6">
        <v>56</v>
      </c>
      <c r="I63" s="43">
        <v>4.973E-3</v>
      </c>
      <c r="J63" s="43">
        <v>4.96E-3</v>
      </c>
      <c r="K63" s="44">
        <v>94265.2</v>
      </c>
      <c r="L63" s="44">
        <v>467.6</v>
      </c>
      <c r="M63" s="48">
        <v>25.75</v>
      </c>
    </row>
    <row r="64" spans="1:13">
      <c r="A64" s="6">
        <v>57</v>
      </c>
      <c r="B64" s="43">
        <v>9.5340000000000008E-3</v>
      </c>
      <c r="C64" s="43">
        <v>9.4889999999999992E-3</v>
      </c>
      <c r="D64" s="44">
        <v>90159.7</v>
      </c>
      <c r="E64" s="44">
        <v>855.5</v>
      </c>
      <c r="F64" s="48">
        <v>20.7</v>
      </c>
      <c r="G64" s="6" t="s">
        <v>9</v>
      </c>
      <c r="H64" s="6">
        <v>57</v>
      </c>
      <c r="I64" s="43">
        <v>5.587E-3</v>
      </c>
      <c r="J64" s="43">
        <v>5.5710000000000004E-3</v>
      </c>
      <c r="K64" s="44">
        <v>93797.6</v>
      </c>
      <c r="L64" s="44">
        <v>522.6</v>
      </c>
      <c r="M64" s="48">
        <v>24.88</v>
      </c>
    </row>
    <row r="65" spans="1:13">
      <c r="A65" s="6">
        <v>58</v>
      </c>
      <c r="B65" s="43">
        <v>1.0168E-2</v>
      </c>
      <c r="C65" s="43">
        <v>1.0116999999999999E-2</v>
      </c>
      <c r="D65" s="44">
        <v>89304.2</v>
      </c>
      <c r="E65" s="44">
        <v>903.5</v>
      </c>
      <c r="F65" s="48">
        <v>19.89</v>
      </c>
      <c r="G65" s="6" t="s">
        <v>9</v>
      </c>
      <c r="H65" s="6">
        <v>58</v>
      </c>
      <c r="I65" s="43">
        <v>5.7000000000000002E-3</v>
      </c>
      <c r="J65" s="43">
        <v>5.6839999999999998E-3</v>
      </c>
      <c r="K65" s="44">
        <v>93275.1</v>
      </c>
      <c r="L65" s="44">
        <v>530.20000000000005</v>
      </c>
      <c r="M65" s="48">
        <v>24.01</v>
      </c>
    </row>
    <row r="66" spans="1:13">
      <c r="A66" s="6">
        <v>59</v>
      </c>
      <c r="B66" s="43">
        <v>1.1525000000000001E-2</v>
      </c>
      <c r="C66" s="43">
        <v>1.1459E-2</v>
      </c>
      <c r="D66" s="44">
        <v>88400.7</v>
      </c>
      <c r="E66" s="44">
        <v>1013</v>
      </c>
      <c r="F66" s="48">
        <v>19.09</v>
      </c>
      <c r="G66" s="6" t="s">
        <v>9</v>
      </c>
      <c r="H66" s="6">
        <v>59</v>
      </c>
      <c r="I66" s="43">
        <v>6.9059999999999998E-3</v>
      </c>
      <c r="J66" s="43">
        <v>6.8820000000000001E-3</v>
      </c>
      <c r="K66" s="44">
        <v>92744.9</v>
      </c>
      <c r="L66" s="44">
        <v>638.29999999999995</v>
      </c>
      <c r="M66" s="48">
        <v>23.15</v>
      </c>
    </row>
    <row r="67" spans="1:13">
      <c r="A67" s="6">
        <v>60</v>
      </c>
      <c r="B67" s="43">
        <v>1.2736000000000001E-2</v>
      </c>
      <c r="C67" s="43">
        <v>1.2655E-2</v>
      </c>
      <c r="D67" s="44">
        <v>87387.7</v>
      </c>
      <c r="E67" s="44">
        <v>1105.9000000000001</v>
      </c>
      <c r="F67" s="48">
        <v>18.309999999999999</v>
      </c>
      <c r="G67" s="6" t="s">
        <v>9</v>
      </c>
      <c r="H67" s="6">
        <v>60</v>
      </c>
      <c r="I67" s="43">
        <v>7.5669999999999999E-3</v>
      </c>
      <c r="J67" s="43">
        <v>7.5380000000000004E-3</v>
      </c>
      <c r="K67" s="44">
        <v>92106.6</v>
      </c>
      <c r="L67" s="44">
        <v>694.3</v>
      </c>
      <c r="M67" s="48">
        <v>22.3</v>
      </c>
    </row>
    <row r="68" spans="1:13">
      <c r="A68" s="6">
        <v>61</v>
      </c>
      <c r="B68" s="43">
        <v>1.4685999999999999E-2</v>
      </c>
      <c r="C68" s="43">
        <v>1.4578000000000001E-2</v>
      </c>
      <c r="D68" s="44">
        <v>86281.8</v>
      </c>
      <c r="E68" s="44">
        <v>1257.9000000000001</v>
      </c>
      <c r="F68" s="48">
        <v>17.54</v>
      </c>
      <c r="G68" s="6" t="s">
        <v>9</v>
      </c>
      <c r="H68" s="6">
        <v>61</v>
      </c>
      <c r="I68" s="43">
        <v>8.6750000000000004E-3</v>
      </c>
      <c r="J68" s="43">
        <v>8.6379999999999998E-3</v>
      </c>
      <c r="K68" s="44">
        <v>91412.3</v>
      </c>
      <c r="L68" s="44">
        <v>789.6</v>
      </c>
      <c r="M68" s="48">
        <v>21.47</v>
      </c>
    </row>
    <row r="69" spans="1:13">
      <c r="A69" s="6">
        <v>62</v>
      </c>
      <c r="B69" s="43">
        <v>1.6389000000000001E-2</v>
      </c>
      <c r="C69" s="43">
        <v>1.6254999999999999E-2</v>
      </c>
      <c r="D69" s="44">
        <v>85023.9</v>
      </c>
      <c r="E69" s="44">
        <v>1382.1</v>
      </c>
      <c r="F69" s="48">
        <v>16.79</v>
      </c>
      <c r="G69" s="6" t="s">
        <v>9</v>
      </c>
      <c r="H69" s="6">
        <v>62</v>
      </c>
      <c r="I69" s="43">
        <v>9.4660000000000005E-3</v>
      </c>
      <c r="J69" s="43">
        <v>9.4219999999999998E-3</v>
      </c>
      <c r="K69" s="44">
        <v>90622.7</v>
      </c>
      <c r="L69" s="44">
        <v>853.8</v>
      </c>
      <c r="M69" s="48">
        <v>20.65</v>
      </c>
    </row>
    <row r="70" spans="1:13">
      <c r="A70" s="6">
        <v>63</v>
      </c>
      <c r="B70" s="43">
        <v>1.7828E-2</v>
      </c>
      <c r="C70" s="43">
        <v>1.7670000000000002E-2</v>
      </c>
      <c r="D70" s="44">
        <v>83641.8</v>
      </c>
      <c r="E70" s="44">
        <v>1478</v>
      </c>
      <c r="F70" s="48">
        <v>16.059999999999999</v>
      </c>
      <c r="G70" s="6" t="s">
        <v>9</v>
      </c>
      <c r="H70" s="6">
        <v>63</v>
      </c>
      <c r="I70" s="43">
        <v>1.051E-2</v>
      </c>
      <c r="J70" s="43">
        <v>1.0455000000000001E-2</v>
      </c>
      <c r="K70" s="44">
        <v>89768.9</v>
      </c>
      <c r="L70" s="44">
        <v>938.5</v>
      </c>
      <c r="M70" s="48">
        <v>19.84</v>
      </c>
    </row>
    <row r="71" spans="1:13">
      <c r="A71" s="6">
        <v>64</v>
      </c>
      <c r="B71" s="43">
        <v>2.0487999999999999E-2</v>
      </c>
      <c r="C71" s="43">
        <v>2.0279999999999999E-2</v>
      </c>
      <c r="D71" s="44">
        <v>82163.899999999994</v>
      </c>
      <c r="E71" s="44">
        <v>1666.3</v>
      </c>
      <c r="F71" s="48">
        <v>15.34</v>
      </c>
      <c r="G71" s="6" t="s">
        <v>9</v>
      </c>
      <c r="H71" s="6">
        <v>64</v>
      </c>
      <c r="I71" s="43">
        <v>1.1731E-2</v>
      </c>
      <c r="J71" s="43">
        <v>1.1662E-2</v>
      </c>
      <c r="K71" s="44">
        <v>88830.3</v>
      </c>
      <c r="L71" s="44">
        <v>1036</v>
      </c>
      <c r="M71" s="48">
        <v>19.05</v>
      </c>
    </row>
    <row r="72" spans="1:13">
      <c r="A72" s="6">
        <v>65</v>
      </c>
      <c r="B72" s="43">
        <v>2.3046000000000001E-2</v>
      </c>
      <c r="C72" s="43">
        <v>2.2783000000000001E-2</v>
      </c>
      <c r="D72" s="44">
        <v>80497.600000000006</v>
      </c>
      <c r="E72" s="44">
        <v>1834</v>
      </c>
      <c r="F72" s="48">
        <v>14.64</v>
      </c>
      <c r="G72" s="6" t="s">
        <v>9</v>
      </c>
      <c r="H72" s="6">
        <v>65</v>
      </c>
      <c r="I72" s="43">
        <v>1.3209E-2</v>
      </c>
      <c r="J72" s="43">
        <v>1.3122E-2</v>
      </c>
      <c r="K72" s="44">
        <v>87794.3</v>
      </c>
      <c r="L72" s="44">
        <v>1152</v>
      </c>
      <c r="M72" s="48">
        <v>18.27</v>
      </c>
    </row>
    <row r="73" spans="1:13">
      <c r="A73" s="6">
        <v>66</v>
      </c>
      <c r="B73" s="43">
        <v>2.5443E-2</v>
      </c>
      <c r="C73" s="43">
        <v>2.5122999999999999E-2</v>
      </c>
      <c r="D73" s="44">
        <v>78663.600000000006</v>
      </c>
      <c r="E73" s="44">
        <v>1976.3</v>
      </c>
      <c r="F73" s="48">
        <v>13.97</v>
      </c>
      <c r="G73" s="6" t="s">
        <v>9</v>
      </c>
      <c r="H73" s="6">
        <v>66</v>
      </c>
      <c r="I73" s="43">
        <v>1.4896E-2</v>
      </c>
      <c r="J73" s="43">
        <v>1.4786000000000001E-2</v>
      </c>
      <c r="K73" s="44">
        <v>86642.3</v>
      </c>
      <c r="L73" s="44">
        <v>1281.0999999999999</v>
      </c>
      <c r="M73" s="48">
        <v>17.5</v>
      </c>
    </row>
    <row r="74" spans="1:13">
      <c r="A74" s="6">
        <v>67</v>
      </c>
      <c r="B74" s="43">
        <v>2.8635000000000001E-2</v>
      </c>
      <c r="C74" s="43">
        <v>2.8230999999999999E-2</v>
      </c>
      <c r="D74" s="44">
        <v>76687.3</v>
      </c>
      <c r="E74" s="44">
        <v>2165</v>
      </c>
      <c r="F74" s="48">
        <v>13.32</v>
      </c>
      <c r="G74" s="6" t="s">
        <v>9</v>
      </c>
      <c r="H74" s="6">
        <v>67</v>
      </c>
      <c r="I74" s="43">
        <v>1.6267E-2</v>
      </c>
      <c r="J74" s="43">
        <v>1.6135E-2</v>
      </c>
      <c r="K74" s="44">
        <v>85361.2</v>
      </c>
      <c r="L74" s="44">
        <v>1377.3</v>
      </c>
      <c r="M74" s="48">
        <v>16.760000000000002</v>
      </c>
    </row>
    <row r="75" spans="1:13">
      <c r="A75" s="6">
        <v>68</v>
      </c>
      <c r="B75" s="43">
        <v>3.1287000000000002E-2</v>
      </c>
      <c r="C75" s="43">
        <v>3.0804999999999999E-2</v>
      </c>
      <c r="D75" s="44">
        <v>74522.3</v>
      </c>
      <c r="E75" s="44">
        <v>2295.6</v>
      </c>
      <c r="F75" s="48">
        <v>12.69</v>
      </c>
      <c r="G75" s="6" t="s">
        <v>9</v>
      </c>
      <c r="H75" s="6">
        <v>68</v>
      </c>
      <c r="I75" s="43">
        <v>1.8044000000000001E-2</v>
      </c>
      <c r="J75" s="43">
        <v>1.7883E-2</v>
      </c>
      <c r="K75" s="44">
        <v>83983.9</v>
      </c>
      <c r="L75" s="44">
        <v>1501.9</v>
      </c>
      <c r="M75" s="48">
        <v>16.02</v>
      </c>
    </row>
    <row r="76" spans="1:13">
      <c r="A76" s="6">
        <v>69</v>
      </c>
      <c r="B76" s="43">
        <v>3.4021999999999997E-2</v>
      </c>
      <c r="C76" s="43">
        <v>3.3452999999999997E-2</v>
      </c>
      <c r="D76" s="44">
        <v>72226.7</v>
      </c>
      <c r="E76" s="44">
        <v>2416.1999999999998</v>
      </c>
      <c r="F76" s="48">
        <v>12.08</v>
      </c>
      <c r="G76" s="6" t="s">
        <v>9</v>
      </c>
      <c r="H76" s="6">
        <v>69</v>
      </c>
      <c r="I76" s="43">
        <v>1.9637000000000002E-2</v>
      </c>
      <c r="J76" s="43">
        <v>1.9446000000000001E-2</v>
      </c>
      <c r="K76" s="44">
        <v>82482</v>
      </c>
      <c r="L76" s="44">
        <v>1604</v>
      </c>
      <c r="M76" s="48">
        <v>15.31</v>
      </c>
    </row>
    <row r="77" spans="1:13">
      <c r="A77" s="6">
        <v>70</v>
      </c>
      <c r="B77" s="43">
        <v>3.8143999999999997E-2</v>
      </c>
      <c r="C77" s="43">
        <v>3.7429999999999998E-2</v>
      </c>
      <c r="D77" s="44">
        <v>69810.5</v>
      </c>
      <c r="E77" s="44">
        <v>2613</v>
      </c>
      <c r="F77" s="48">
        <v>11.48</v>
      </c>
      <c r="G77" s="6" t="s">
        <v>9</v>
      </c>
      <c r="H77" s="6">
        <v>70</v>
      </c>
      <c r="I77" s="43">
        <v>2.2032E-2</v>
      </c>
      <c r="J77" s="43">
        <v>2.1791999999999999E-2</v>
      </c>
      <c r="K77" s="44">
        <v>80878</v>
      </c>
      <c r="L77" s="44">
        <v>1762.5</v>
      </c>
      <c r="M77" s="48">
        <v>14.6</v>
      </c>
    </row>
    <row r="78" spans="1:13">
      <c r="A78" s="6">
        <v>71</v>
      </c>
      <c r="B78" s="43">
        <v>4.1997E-2</v>
      </c>
      <c r="C78" s="43">
        <v>4.1133999999999997E-2</v>
      </c>
      <c r="D78" s="44">
        <v>67197.5</v>
      </c>
      <c r="E78" s="44">
        <v>2764.1</v>
      </c>
      <c r="F78" s="48">
        <v>10.91</v>
      </c>
      <c r="G78" s="6" t="s">
        <v>9</v>
      </c>
      <c r="H78" s="6">
        <v>71</v>
      </c>
      <c r="I78" s="43">
        <v>2.4261999999999999E-2</v>
      </c>
      <c r="J78" s="43">
        <v>2.3970999999999999E-2</v>
      </c>
      <c r="K78" s="44">
        <v>79115.5</v>
      </c>
      <c r="L78" s="44">
        <v>1896.5</v>
      </c>
      <c r="M78" s="48">
        <v>13.92</v>
      </c>
    </row>
    <row r="79" spans="1:13">
      <c r="A79" s="6">
        <v>72</v>
      </c>
      <c r="B79" s="43">
        <v>4.5296999999999997E-2</v>
      </c>
      <c r="C79" s="43">
        <v>4.4294E-2</v>
      </c>
      <c r="D79" s="44">
        <v>64433.4</v>
      </c>
      <c r="E79" s="44">
        <v>2854</v>
      </c>
      <c r="F79" s="48">
        <v>10.35</v>
      </c>
      <c r="G79" s="6" t="s">
        <v>9</v>
      </c>
      <c r="H79" s="6">
        <v>72</v>
      </c>
      <c r="I79" s="43">
        <v>2.6674E-2</v>
      </c>
      <c r="J79" s="43">
        <v>2.6322999999999999E-2</v>
      </c>
      <c r="K79" s="44">
        <v>77219.100000000006</v>
      </c>
      <c r="L79" s="44">
        <v>2032.6</v>
      </c>
      <c r="M79" s="48">
        <v>13.24</v>
      </c>
    </row>
    <row r="80" spans="1:13">
      <c r="A80" s="6">
        <v>73</v>
      </c>
      <c r="B80" s="43">
        <v>5.1716999999999999E-2</v>
      </c>
      <c r="C80" s="43">
        <v>5.0414E-2</v>
      </c>
      <c r="D80" s="44">
        <v>61579.4</v>
      </c>
      <c r="E80" s="44">
        <v>3104.4</v>
      </c>
      <c r="F80" s="48">
        <v>9.81</v>
      </c>
      <c r="G80" s="6" t="s">
        <v>9</v>
      </c>
      <c r="H80" s="6">
        <v>73</v>
      </c>
      <c r="I80" s="43">
        <v>2.9092E-2</v>
      </c>
      <c r="J80" s="43">
        <v>2.8674999999999999E-2</v>
      </c>
      <c r="K80" s="44">
        <v>75186.5</v>
      </c>
      <c r="L80" s="44">
        <v>2156</v>
      </c>
      <c r="M80" s="48">
        <v>12.59</v>
      </c>
    </row>
    <row r="81" spans="1:13">
      <c r="A81" s="6">
        <v>74</v>
      </c>
      <c r="B81" s="43">
        <v>5.3164000000000003E-2</v>
      </c>
      <c r="C81" s="43">
        <v>5.1788000000000001E-2</v>
      </c>
      <c r="D81" s="44">
        <v>58475</v>
      </c>
      <c r="E81" s="44">
        <v>3028.3</v>
      </c>
      <c r="F81" s="48">
        <v>9.31</v>
      </c>
      <c r="G81" s="6" t="s">
        <v>9</v>
      </c>
      <c r="H81" s="6">
        <v>74</v>
      </c>
      <c r="I81" s="43">
        <v>3.1184E-2</v>
      </c>
      <c r="J81" s="43">
        <v>3.0706000000000001E-2</v>
      </c>
      <c r="K81" s="44">
        <v>73030.5</v>
      </c>
      <c r="L81" s="44">
        <v>2242.4</v>
      </c>
      <c r="M81" s="48">
        <v>11.95</v>
      </c>
    </row>
    <row r="82" spans="1:13">
      <c r="A82" s="6">
        <v>75</v>
      </c>
      <c r="B82" s="43">
        <v>6.1173999999999999E-2</v>
      </c>
      <c r="C82" s="43">
        <v>5.9359000000000002E-2</v>
      </c>
      <c r="D82" s="44">
        <v>55446.7</v>
      </c>
      <c r="E82" s="44">
        <v>3291.3</v>
      </c>
      <c r="F82" s="48">
        <v>8.7899999999999991</v>
      </c>
      <c r="G82" s="6" t="s">
        <v>9</v>
      </c>
      <c r="H82" s="6">
        <v>75</v>
      </c>
      <c r="I82" s="43">
        <v>3.5938999999999999E-2</v>
      </c>
      <c r="J82" s="43">
        <v>3.5305000000000003E-2</v>
      </c>
      <c r="K82" s="44">
        <v>70788</v>
      </c>
      <c r="L82" s="44">
        <v>2499.1999999999998</v>
      </c>
      <c r="M82" s="48">
        <v>11.31</v>
      </c>
    </row>
    <row r="83" spans="1:13">
      <c r="A83" s="6">
        <v>76</v>
      </c>
      <c r="B83" s="43">
        <v>6.7556000000000005E-2</v>
      </c>
      <c r="C83" s="43">
        <v>6.5349000000000004E-2</v>
      </c>
      <c r="D83" s="44">
        <v>52155.4</v>
      </c>
      <c r="E83" s="44">
        <v>3408.3</v>
      </c>
      <c r="F83" s="48">
        <v>8.31</v>
      </c>
      <c r="G83" s="6" t="s">
        <v>9</v>
      </c>
      <c r="H83" s="6">
        <v>76</v>
      </c>
      <c r="I83" s="43">
        <v>3.9260000000000003E-2</v>
      </c>
      <c r="J83" s="43">
        <v>3.8503999999999997E-2</v>
      </c>
      <c r="K83" s="44">
        <v>68288.899999999994</v>
      </c>
      <c r="L83" s="44">
        <v>2629.4</v>
      </c>
      <c r="M83" s="48">
        <v>10.7</v>
      </c>
    </row>
    <row r="84" spans="1:13">
      <c r="A84" s="6">
        <v>77</v>
      </c>
      <c r="B84" s="43">
        <v>7.2669999999999998E-2</v>
      </c>
      <c r="C84" s="43">
        <v>7.0122000000000004E-2</v>
      </c>
      <c r="D84" s="44">
        <v>48747.1</v>
      </c>
      <c r="E84" s="44">
        <v>3418.3</v>
      </c>
      <c r="F84" s="48">
        <v>7.86</v>
      </c>
      <c r="G84" s="6" t="s">
        <v>9</v>
      </c>
      <c r="H84" s="6">
        <v>77</v>
      </c>
      <c r="I84" s="43">
        <v>4.3213000000000001E-2</v>
      </c>
      <c r="J84" s="43">
        <v>4.2299000000000003E-2</v>
      </c>
      <c r="K84" s="44">
        <v>65659.5</v>
      </c>
      <c r="L84" s="44">
        <v>2777.4</v>
      </c>
      <c r="M84" s="48">
        <v>10.11</v>
      </c>
    </row>
    <row r="85" spans="1:13">
      <c r="A85" s="6">
        <v>78</v>
      </c>
      <c r="B85" s="43">
        <v>8.0264000000000002E-2</v>
      </c>
      <c r="C85" s="43">
        <v>7.7168E-2</v>
      </c>
      <c r="D85" s="44">
        <v>45328.9</v>
      </c>
      <c r="E85" s="44">
        <v>3497.9</v>
      </c>
      <c r="F85" s="48">
        <v>7.41</v>
      </c>
      <c r="G85" s="6" t="s">
        <v>9</v>
      </c>
      <c r="H85" s="6">
        <v>78</v>
      </c>
      <c r="I85" s="43">
        <v>4.7865999999999999E-2</v>
      </c>
      <c r="J85" s="43">
        <v>4.6746999999999997E-2</v>
      </c>
      <c r="K85" s="44">
        <v>62882.1</v>
      </c>
      <c r="L85" s="44">
        <v>2939.6</v>
      </c>
      <c r="M85" s="48">
        <v>9.5399999999999991</v>
      </c>
    </row>
    <row r="86" spans="1:13">
      <c r="A86" s="6">
        <v>79</v>
      </c>
      <c r="B86" s="43">
        <v>8.7515999999999997E-2</v>
      </c>
      <c r="C86" s="43">
        <v>8.3847000000000005E-2</v>
      </c>
      <c r="D86" s="44">
        <v>41831</v>
      </c>
      <c r="E86" s="44">
        <v>3507.4</v>
      </c>
      <c r="F86" s="48">
        <v>6.99</v>
      </c>
      <c r="G86" s="6" t="s">
        <v>9</v>
      </c>
      <c r="H86" s="6">
        <v>79</v>
      </c>
      <c r="I86" s="43">
        <v>5.2209999999999999E-2</v>
      </c>
      <c r="J86" s="43">
        <v>5.0881000000000003E-2</v>
      </c>
      <c r="K86" s="44">
        <v>59942.6</v>
      </c>
      <c r="L86" s="44">
        <v>3050</v>
      </c>
      <c r="M86" s="48">
        <v>8.98</v>
      </c>
    </row>
    <row r="87" spans="1:13">
      <c r="A87" s="6">
        <v>80</v>
      </c>
      <c r="B87" s="43">
        <v>9.7004000000000007E-2</v>
      </c>
      <c r="C87" s="43">
        <v>9.2516000000000001E-2</v>
      </c>
      <c r="D87" s="44">
        <v>38323.599999999999</v>
      </c>
      <c r="E87" s="44">
        <v>3545.6</v>
      </c>
      <c r="F87" s="48">
        <v>6.58</v>
      </c>
      <c r="G87" s="6" t="s">
        <v>9</v>
      </c>
      <c r="H87" s="6">
        <v>80</v>
      </c>
      <c r="I87" s="43">
        <v>5.9966999999999999E-2</v>
      </c>
      <c r="J87" s="43">
        <v>5.8221000000000002E-2</v>
      </c>
      <c r="K87" s="44">
        <v>56892.6</v>
      </c>
      <c r="L87" s="44">
        <v>3312.4</v>
      </c>
      <c r="M87" s="48">
        <v>8.44</v>
      </c>
    </row>
    <row r="88" spans="1:13">
      <c r="A88" s="6">
        <v>81</v>
      </c>
      <c r="B88" s="43">
        <v>0.104569</v>
      </c>
      <c r="C88" s="43">
        <v>9.9373000000000003E-2</v>
      </c>
      <c r="D88" s="44">
        <v>34778</v>
      </c>
      <c r="E88" s="44">
        <v>3456</v>
      </c>
      <c r="F88" s="48">
        <v>6.2</v>
      </c>
      <c r="G88" s="6" t="s">
        <v>9</v>
      </c>
      <c r="H88" s="6">
        <v>81</v>
      </c>
      <c r="I88" s="43">
        <v>6.5769999999999995E-2</v>
      </c>
      <c r="J88" s="43">
        <v>6.3675999999999996E-2</v>
      </c>
      <c r="K88" s="44">
        <v>53580.2</v>
      </c>
      <c r="L88" s="44">
        <v>3411.8</v>
      </c>
      <c r="M88" s="48">
        <v>7.93</v>
      </c>
    </row>
    <row r="89" spans="1:13">
      <c r="A89" s="6">
        <v>82</v>
      </c>
      <c r="B89" s="43">
        <v>0.115455</v>
      </c>
      <c r="C89" s="43">
        <v>0.109154</v>
      </c>
      <c r="D89" s="44">
        <v>31322</v>
      </c>
      <c r="E89" s="44">
        <v>3418.9</v>
      </c>
      <c r="F89" s="48">
        <v>5.83</v>
      </c>
      <c r="G89" s="6" t="s">
        <v>9</v>
      </c>
      <c r="H89" s="6">
        <v>82</v>
      </c>
      <c r="I89" s="43">
        <v>7.4129E-2</v>
      </c>
      <c r="J89" s="43">
        <v>7.1479000000000001E-2</v>
      </c>
      <c r="K89" s="44">
        <v>50168.5</v>
      </c>
      <c r="L89" s="44">
        <v>3586</v>
      </c>
      <c r="M89" s="48">
        <v>7.43</v>
      </c>
    </row>
    <row r="90" spans="1:13">
      <c r="A90" s="6">
        <v>83</v>
      </c>
      <c r="B90" s="43">
        <v>0.127022</v>
      </c>
      <c r="C90" s="43">
        <v>0.119437</v>
      </c>
      <c r="D90" s="44">
        <v>27903.1</v>
      </c>
      <c r="E90" s="44">
        <v>3332.7</v>
      </c>
      <c r="F90" s="48">
        <v>5.48</v>
      </c>
      <c r="G90" s="6" t="s">
        <v>9</v>
      </c>
      <c r="H90" s="6">
        <v>83</v>
      </c>
      <c r="I90" s="43">
        <v>8.1914000000000001E-2</v>
      </c>
      <c r="J90" s="43">
        <v>7.8690999999999997E-2</v>
      </c>
      <c r="K90" s="44">
        <v>46582.5</v>
      </c>
      <c r="L90" s="44">
        <v>3665.6</v>
      </c>
      <c r="M90" s="48">
        <v>6.96</v>
      </c>
    </row>
    <row r="91" spans="1:13">
      <c r="A91" s="6">
        <v>84</v>
      </c>
      <c r="B91" s="43">
        <v>0.14127200000000001</v>
      </c>
      <c r="C91" s="43">
        <v>0.13195100000000001</v>
      </c>
      <c r="D91" s="44">
        <v>24570.400000000001</v>
      </c>
      <c r="E91" s="44">
        <v>3242.1</v>
      </c>
      <c r="F91" s="48">
        <v>5.16</v>
      </c>
      <c r="G91" s="6" t="s">
        <v>9</v>
      </c>
      <c r="H91" s="6">
        <v>84</v>
      </c>
      <c r="I91" s="43">
        <v>9.103E-2</v>
      </c>
      <c r="J91" s="43">
        <v>8.7067000000000005E-2</v>
      </c>
      <c r="K91" s="44">
        <v>42916.800000000003</v>
      </c>
      <c r="L91" s="44">
        <v>3736.6</v>
      </c>
      <c r="M91" s="48">
        <v>6.52</v>
      </c>
    </row>
    <row r="92" spans="1:13">
      <c r="A92" s="6">
        <v>85</v>
      </c>
      <c r="B92" s="43">
        <v>0.150197</v>
      </c>
      <c r="C92" s="43">
        <v>0.139706</v>
      </c>
      <c r="D92" s="44">
        <v>21328.3</v>
      </c>
      <c r="E92" s="44">
        <v>2979.7</v>
      </c>
      <c r="F92" s="48">
        <v>4.87</v>
      </c>
      <c r="G92" s="6" t="s">
        <v>9</v>
      </c>
      <c r="H92" s="6">
        <v>85</v>
      </c>
      <c r="I92" s="43">
        <v>0.101615</v>
      </c>
      <c r="J92" s="43">
        <v>9.6701999999999996E-2</v>
      </c>
      <c r="K92" s="44">
        <v>39180.199999999997</v>
      </c>
      <c r="L92" s="44">
        <v>3788.8</v>
      </c>
      <c r="M92" s="48">
        <v>6.09</v>
      </c>
    </row>
    <row r="93" spans="1:13">
      <c r="A93" s="6">
        <v>86</v>
      </c>
      <c r="B93" s="43">
        <v>0.16183500000000001</v>
      </c>
      <c r="C93" s="43">
        <v>0.14971999999999999</v>
      </c>
      <c r="D93" s="44">
        <v>18348.599999999999</v>
      </c>
      <c r="E93" s="44">
        <v>2747.2</v>
      </c>
      <c r="F93" s="48">
        <v>4.58</v>
      </c>
      <c r="G93" s="6" t="s">
        <v>9</v>
      </c>
      <c r="H93" s="6">
        <v>86</v>
      </c>
      <c r="I93" s="43">
        <v>0.112371</v>
      </c>
      <c r="J93" s="43">
        <v>0.106393</v>
      </c>
      <c r="K93" s="44">
        <v>35391.4</v>
      </c>
      <c r="L93" s="44">
        <v>3765.4</v>
      </c>
      <c r="M93" s="48">
        <v>5.69</v>
      </c>
    </row>
    <row r="94" spans="1:13">
      <c r="A94" s="6">
        <v>87</v>
      </c>
      <c r="B94" s="43">
        <v>0.17876600000000001</v>
      </c>
      <c r="C94" s="43">
        <v>0.16409899999999999</v>
      </c>
      <c r="D94" s="44">
        <v>15601.5</v>
      </c>
      <c r="E94" s="44">
        <v>2560.1999999999998</v>
      </c>
      <c r="F94" s="48">
        <v>4.3</v>
      </c>
      <c r="G94" s="6" t="s">
        <v>9</v>
      </c>
      <c r="H94" s="6">
        <v>87</v>
      </c>
      <c r="I94" s="43">
        <v>0.125107</v>
      </c>
      <c r="J94" s="43">
        <v>0.117742</v>
      </c>
      <c r="K94" s="44">
        <v>31626</v>
      </c>
      <c r="L94" s="44">
        <v>3723.7</v>
      </c>
      <c r="M94" s="48">
        <v>5.31</v>
      </c>
    </row>
    <row r="95" spans="1:13">
      <c r="A95" s="6">
        <v>88</v>
      </c>
      <c r="B95" s="43">
        <v>0.19658600000000001</v>
      </c>
      <c r="C95" s="43">
        <v>0.17899200000000001</v>
      </c>
      <c r="D95" s="44">
        <v>13041.3</v>
      </c>
      <c r="E95" s="44">
        <v>2334.3000000000002</v>
      </c>
      <c r="F95" s="48">
        <v>4.04</v>
      </c>
      <c r="G95" s="6" t="s">
        <v>9</v>
      </c>
      <c r="H95" s="6">
        <v>88</v>
      </c>
      <c r="I95" s="43">
        <v>0.14185900000000001</v>
      </c>
      <c r="J95" s="43">
        <v>0.132464</v>
      </c>
      <c r="K95" s="44">
        <v>27902.3</v>
      </c>
      <c r="L95" s="44">
        <v>3696</v>
      </c>
      <c r="M95" s="48">
        <v>4.95</v>
      </c>
    </row>
    <row r="96" spans="1:13">
      <c r="A96" s="6">
        <v>89</v>
      </c>
      <c r="B96" s="43">
        <v>0.20869399999999999</v>
      </c>
      <c r="C96" s="43">
        <v>0.188975</v>
      </c>
      <c r="D96" s="44">
        <v>10707</v>
      </c>
      <c r="E96" s="44">
        <v>2023.4</v>
      </c>
      <c r="F96" s="48">
        <v>3.81</v>
      </c>
      <c r="G96" s="6" t="s">
        <v>9</v>
      </c>
      <c r="H96" s="6">
        <v>89</v>
      </c>
      <c r="I96" s="43">
        <v>0.151953</v>
      </c>
      <c r="J96" s="43">
        <v>0.14122299999999999</v>
      </c>
      <c r="K96" s="44">
        <v>24206.2</v>
      </c>
      <c r="L96" s="44">
        <v>3418.5</v>
      </c>
      <c r="M96" s="48">
        <v>4.63</v>
      </c>
    </row>
    <row r="97" spans="1:13">
      <c r="A97" s="6">
        <v>90</v>
      </c>
      <c r="B97" s="43">
        <v>0.225054</v>
      </c>
      <c r="C97" s="43">
        <v>0.202291</v>
      </c>
      <c r="D97" s="44">
        <v>8683.6</v>
      </c>
      <c r="E97" s="44">
        <v>1756.6</v>
      </c>
      <c r="F97" s="48">
        <v>3.59</v>
      </c>
      <c r="G97" s="6" t="s">
        <v>9</v>
      </c>
      <c r="H97" s="6">
        <v>90</v>
      </c>
      <c r="I97" s="43">
        <v>0.170206</v>
      </c>
      <c r="J97" s="43">
        <v>0.156857</v>
      </c>
      <c r="K97" s="44">
        <v>20787.8</v>
      </c>
      <c r="L97" s="44">
        <v>3260.7</v>
      </c>
      <c r="M97" s="48">
        <v>4.3099999999999996</v>
      </c>
    </row>
    <row r="98" spans="1:13">
      <c r="A98" s="6">
        <v>91</v>
      </c>
      <c r="B98" s="43">
        <v>0.235987</v>
      </c>
      <c r="C98" s="43">
        <v>0.21108099999999999</v>
      </c>
      <c r="D98" s="44">
        <v>6927</v>
      </c>
      <c r="E98" s="44">
        <v>1462.2</v>
      </c>
      <c r="F98" s="48">
        <v>3.37</v>
      </c>
      <c r="G98" s="6" t="s">
        <v>9</v>
      </c>
      <c r="H98" s="6">
        <v>91</v>
      </c>
      <c r="I98" s="43">
        <v>0.18526599999999999</v>
      </c>
      <c r="J98" s="43">
        <v>0.16955899999999999</v>
      </c>
      <c r="K98" s="44">
        <v>17527</v>
      </c>
      <c r="L98" s="44">
        <v>2971.9</v>
      </c>
      <c r="M98" s="48">
        <v>4.01</v>
      </c>
    </row>
    <row r="99" spans="1:13">
      <c r="A99" s="6">
        <v>92</v>
      </c>
      <c r="B99" s="43">
        <v>0.26736799999999999</v>
      </c>
      <c r="C99" s="43">
        <v>0.23583999999999999</v>
      </c>
      <c r="D99" s="44">
        <v>5464.9</v>
      </c>
      <c r="E99" s="44">
        <v>1288.8</v>
      </c>
      <c r="F99" s="48">
        <v>3.14</v>
      </c>
      <c r="G99" s="6" t="s">
        <v>9</v>
      </c>
      <c r="H99" s="6">
        <v>92</v>
      </c>
      <c r="I99" s="43">
        <v>0.20336699999999999</v>
      </c>
      <c r="J99" s="43">
        <v>0.18459700000000001</v>
      </c>
      <c r="K99" s="44">
        <v>14555.2</v>
      </c>
      <c r="L99" s="44">
        <v>2686.8</v>
      </c>
      <c r="M99" s="48">
        <v>3.73</v>
      </c>
    </row>
    <row r="100" spans="1:13">
      <c r="A100" s="6">
        <v>93</v>
      </c>
      <c r="B100" s="43">
        <v>0.28544399999999998</v>
      </c>
      <c r="C100" s="43">
        <v>0.24979299999999999</v>
      </c>
      <c r="D100" s="44">
        <v>4176</v>
      </c>
      <c r="E100" s="44">
        <v>1043.0999999999999</v>
      </c>
      <c r="F100" s="48">
        <v>2.95</v>
      </c>
      <c r="G100" s="6" t="s">
        <v>9</v>
      </c>
      <c r="H100" s="6">
        <v>93</v>
      </c>
      <c r="I100" s="43">
        <v>0.23071800000000001</v>
      </c>
      <c r="J100" s="43">
        <v>0.20685500000000001</v>
      </c>
      <c r="K100" s="44">
        <v>11868.3</v>
      </c>
      <c r="L100" s="44">
        <v>2455</v>
      </c>
      <c r="M100" s="48">
        <v>3.46</v>
      </c>
    </row>
    <row r="101" spans="1:13">
      <c r="A101" s="6">
        <v>94</v>
      </c>
      <c r="B101" s="43">
        <v>0.29926999999999998</v>
      </c>
      <c r="C101" s="43">
        <v>0.26031700000000002</v>
      </c>
      <c r="D101" s="44">
        <v>3132.9</v>
      </c>
      <c r="E101" s="44">
        <v>815.5</v>
      </c>
      <c r="F101" s="48">
        <v>2.77</v>
      </c>
      <c r="G101" s="6" t="s">
        <v>9</v>
      </c>
      <c r="H101" s="6">
        <v>94</v>
      </c>
      <c r="I101" s="43">
        <v>0.24906</v>
      </c>
      <c r="J101" s="43">
        <v>0.22147900000000001</v>
      </c>
      <c r="K101" s="44">
        <v>9413.2999999999993</v>
      </c>
      <c r="L101" s="44">
        <v>2084.9</v>
      </c>
      <c r="M101" s="48">
        <v>3.24</v>
      </c>
    </row>
    <row r="102" spans="1:13">
      <c r="A102" s="6">
        <v>95</v>
      </c>
      <c r="B102" s="43">
        <v>0.34327200000000002</v>
      </c>
      <c r="C102" s="43">
        <v>0.292985</v>
      </c>
      <c r="D102" s="44">
        <v>2317.3000000000002</v>
      </c>
      <c r="E102" s="44">
        <v>678.9</v>
      </c>
      <c r="F102" s="48">
        <v>2.56</v>
      </c>
      <c r="G102" s="6" t="s">
        <v>9</v>
      </c>
      <c r="H102" s="6">
        <v>95</v>
      </c>
      <c r="I102" s="43">
        <v>0.270903</v>
      </c>
      <c r="J102" s="43">
        <v>0.23858599999999999</v>
      </c>
      <c r="K102" s="44">
        <v>7328.5</v>
      </c>
      <c r="L102" s="44">
        <v>1748.5</v>
      </c>
      <c r="M102" s="48">
        <v>3.01</v>
      </c>
    </row>
    <row r="103" spans="1:13">
      <c r="A103" s="6">
        <v>96</v>
      </c>
      <c r="B103" s="43">
        <v>0.37879699999999999</v>
      </c>
      <c r="C103" s="43">
        <v>0.31847799999999998</v>
      </c>
      <c r="D103" s="44">
        <v>1638.4</v>
      </c>
      <c r="E103" s="44">
        <v>521.79999999999995</v>
      </c>
      <c r="F103" s="48">
        <v>2.42</v>
      </c>
      <c r="G103" s="6" t="s">
        <v>9</v>
      </c>
      <c r="H103" s="6">
        <v>96</v>
      </c>
      <c r="I103" s="43">
        <v>0.305058</v>
      </c>
      <c r="J103" s="43">
        <v>0.26468599999999998</v>
      </c>
      <c r="K103" s="44">
        <v>5580</v>
      </c>
      <c r="L103" s="44">
        <v>1476.9</v>
      </c>
      <c r="M103" s="48">
        <v>2.8</v>
      </c>
    </row>
    <row r="104" spans="1:13">
      <c r="A104" s="6">
        <v>97</v>
      </c>
      <c r="B104" s="43">
        <v>0.40808800000000001</v>
      </c>
      <c r="C104" s="43">
        <v>0.33893099999999998</v>
      </c>
      <c r="D104" s="44">
        <v>1116.5999999999999</v>
      </c>
      <c r="E104" s="44">
        <v>378.5</v>
      </c>
      <c r="F104" s="48">
        <v>2.31</v>
      </c>
      <c r="G104" s="6" t="s">
        <v>9</v>
      </c>
      <c r="H104" s="6">
        <v>97</v>
      </c>
      <c r="I104" s="43">
        <v>0.34031600000000001</v>
      </c>
      <c r="J104" s="43">
        <v>0.290829</v>
      </c>
      <c r="K104" s="44">
        <v>4103</v>
      </c>
      <c r="L104" s="44">
        <v>1193.3</v>
      </c>
      <c r="M104" s="48">
        <v>2.63</v>
      </c>
    </row>
    <row r="105" spans="1:13">
      <c r="A105" s="6">
        <v>98</v>
      </c>
      <c r="B105" s="43">
        <v>0.40619899999999998</v>
      </c>
      <c r="C105" s="43">
        <v>0.33762700000000001</v>
      </c>
      <c r="D105" s="44">
        <v>738.2</v>
      </c>
      <c r="E105" s="44">
        <v>249.2</v>
      </c>
      <c r="F105" s="48">
        <v>2.2400000000000002</v>
      </c>
      <c r="G105" s="6" t="s">
        <v>9</v>
      </c>
      <c r="H105" s="6">
        <v>98</v>
      </c>
      <c r="I105" s="43">
        <v>0.36254700000000001</v>
      </c>
      <c r="J105" s="43">
        <v>0.30691200000000002</v>
      </c>
      <c r="K105" s="44">
        <v>2909.8</v>
      </c>
      <c r="L105" s="44">
        <v>893</v>
      </c>
      <c r="M105" s="48">
        <v>2.5</v>
      </c>
    </row>
    <row r="106" spans="1:13">
      <c r="A106" s="6">
        <v>99</v>
      </c>
      <c r="B106" s="43">
        <v>0.41269800000000001</v>
      </c>
      <c r="C106" s="43">
        <v>0.34210499999999999</v>
      </c>
      <c r="D106" s="44">
        <v>488.9</v>
      </c>
      <c r="E106" s="44">
        <v>167.3</v>
      </c>
      <c r="F106" s="48">
        <v>2.13</v>
      </c>
      <c r="G106" s="6" t="s">
        <v>9</v>
      </c>
      <c r="H106" s="6">
        <v>99</v>
      </c>
      <c r="I106" s="43">
        <v>0.35780400000000001</v>
      </c>
      <c r="J106" s="43">
        <v>0.303506</v>
      </c>
      <c r="K106" s="44">
        <v>2016.7</v>
      </c>
      <c r="L106" s="44">
        <v>612.1</v>
      </c>
      <c r="M106" s="48">
        <v>2.39</v>
      </c>
    </row>
    <row r="107" spans="1:13">
      <c r="A107" s="6">
        <v>100</v>
      </c>
      <c r="B107" s="6">
        <v>0.44255299999999997</v>
      </c>
      <c r="C107" s="6">
        <v>0.362369</v>
      </c>
      <c r="D107" s="6">
        <v>321.7</v>
      </c>
      <c r="E107" s="6">
        <v>116.6</v>
      </c>
      <c r="F107" s="6">
        <v>1.98</v>
      </c>
      <c r="G107" s="6" t="s">
        <v>9</v>
      </c>
      <c r="H107" s="6">
        <v>100</v>
      </c>
      <c r="I107" s="6">
        <v>0.393509</v>
      </c>
      <c r="J107" s="6">
        <v>0.328814</v>
      </c>
      <c r="K107" s="6">
        <v>1404.6</v>
      </c>
      <c r="L107" s="6">
        <v>461.9</v>
      </c>
      <c r="M107" s="6">
        <v>2.21</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0.81640625" defaultRowHeight="15.5"/>
  <cols>
    <col min="1" max="16384" width="10.81640625" style="6"/>
  </cols>
  <sheetData>
    <row r="1" spans="1:13" s="2" customFormat="1" ht="31" customHeight="1">
      <c r="A1" s="26" t="s">
        <v>94</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7.0540000000000004E-3</v>
      </c>
      <c r="C7" s="43">
        <v>7.0289999999999997E-3</v>
      </c>
      <c r="D7" s="44">
        <v>100000</v>
      </c>
      <c r="E7" s="44">
        <v>702.9</v>
      </c>
      <c r="F7" s="48">
        <v>73.48</v>
      </c>
      <c r="G7" s="6" t="s">
        <v>9</v>
      </c>
      <c r="H7" s="6">
        <v>0</v>
      </c>
      <c r="I7" s="43">
        <v>5.6280000000000002E-3</v>
      </c>
      <c r="J7" s="43">
        <v>5.6119999999999998E-3</v>
      </c>
      <c r="K7" s="44">
        <v>100000</v>
      </c>
      <c r="L7" s="44">
        <v>561.20000000000005</v>
      </c>
      <c r="M7" s="48">
        <v>78.790000000000006</v>
      </c>
    </row>
    <row r="8" spans="1:13">
      <c r="A8" s="6">
        <v>1</v>
      </c>
      <c r="B8" s="43">
        <v>5.6300000000000002E-4</v>
      </c>
      <c r="C8" s="43">
        <v>5.62E-4</v>
      </c>
      <c r="D8" s="44">
        <v>99297.1</v>
      </c>
      <c r="E8" s="44">
        <v>55.9</v>
      </c>
      <c r="F8" s="48">
        <v>73</v>
      </c>
      <c r="G8" s="6" t="s">
        <v>9</v>
      </c>
      <c r="H8" s="6">
        <v>1</v>
      </c>
      <c r="I8" s="43">
        <v>4.4999999999999999E-4</v>
      </c>
      <c r="J8" s="43">
        <v>4.4999999999999999E-4</v>
      </c>
      <c r="K8" s="44">
        <v>99438.8</v>
      </c>
      <c r="L8" s="44">
        <v>44.7</v>
      </c>
      <c r="M8" s="48">
        <v>78.23</v>
      </c>
    </row>
    <row r="9" spans="1:13">
      <c r="A9" s="6">
        <v>2</v>
      </c>
      <c r="B9" s="43">
        <v>3.7599999999999998E-4</v>
      </c>
      <c r="C9" s="43">
        <v>3.7599999999999998E-4</v>
      </c>
      <c r="D9" s="44">
        <v>99241.2</v>
      </c>
      <c r="E9" s="44">
        <v>37.299999999999997</v>
      </c>
      <c r="F9" s="48">
        <v>72.040000000000006</v>
      </c>
      <c r="G9" s="6" t="s">
        <v>9</v>
      </c>
      <c r="H9" s="6">
        <v>2</v>
      </c>
      <c r="I9" s="43">
        <v>2.7099999999999997E-4</v>
      </c>
      <c r="J9" s="43">
        <v>2.7099999999999997E-4</v>
      </c>
      <c r="K9" s="44">
        <v>99394.1</v>
      </c>
      <c r="L9" s="44">
        <v>26.9</v>
      </c>
      <c r="M9" s="48">
        <v>77.27</v>
      </c>
    </row>
    <row r="10" spans="1:13">
      <c r="A10" s="6">
        <v>3</v>
      </c>
      <c r="B10" s="43">
        <v>2.7799999999999998E-4</v>
      </c>
      <c r="C10" s="43">
        <v>2.7799999999999998E-4</v>
      </c>
      <c r="D10" s="44">
        <v>99203.9</v>
      </c>
      <c r="E10" s="44">
        <v>27.6</v>
      </c>
      <c r="F10" s="48">
        <v>71.069999999999993</v>
      </c>
      <c r="G10" s="6" t="s">
        <v>9</v>
      </c>
      <c r="H10" s="6">
        <v>3</v>
      </c>
      <c r="I10" s="43">
        <v>2.2699999999999999E-4</v>
      </c>
      <c r="J10" s="43">
        <v>2.2699999999999999E-4</v>
      </c>
      <c r="K10" s="44">
        <v>99367.2</v>
      </c>
      <c r="L10" s="44">
        <v>22.6</v>
      </c>
      <c r="M10" s="48">
        <v>76.290000000000006</v>
      </c>
    </row>
    <row r="11" spans="1:13">
      <c r="A11" s="6">
        <v>4</v>
      </c>
      <c r="B11" s="43">
        <v>2.33E-4</v>
      </c>
      <c r="C11" s="43">
        <v>2.32E-4</v>
      </c>
      <c r="D11" s="44">
        <v>99176.3</v>
      </c>
      <c r="E11" s="44">
        <v>23.1</v>
      </c>
      <c r="F11" s="48">
        <v>70.09</v>
      </c>
      <c r="G11" s="6" t="s">
        <v>9</v>
      </c>
      <c r="H11" s="6">
        <v>4</v>
      </c>
      <c r="I11" s="43">
        <v>1.7100000000000001E-4</v>
      </c>
      <c r="J11" s="43">
        <v>1.7100000000000001E-4</v>
      </c>
      <c r="K11" s="44">
        <v>99344.6</v>
      </c>
      <c r="L11" s="44">
        <v>17</v>
      </c>
      <c r="M11" s="48">
        <v>75.31</v>
      </c>
    </row>
    <row r="12" spans="1:13">
      <c r="A12" s="6">
        <v>5</v>
      </c>
      <c r="B12" s="43">
        <v>1.7699999999999999E-4</v>
      </c>
      <c r="C12" s="43">
        <v>1.7699999999999999E-4</v>
      </c>
      <c r="D12" s="44">
        <v>99153.2</v>
      </c>
      <c r="E12" s="44">
        <v>17.5</v>
      </c>
      <c r="F12" s="48">
        <v>69.099999999999994</v>
      </c>
      <c r="G12" s="6" t="s">
        <v>9</v>
      </c>
      <c r="H12" s="6">
        <v>5</v>
      </c>
      <c r="I12" s="43">
        <v>1.6899999999999999E-4</v>
      </c>
      <c r="J12" s="43">
        <v>1.6899999999999999E-4</v>
      </c>
      <c r="K12" s="44">
        <v>99327.7</v>
      </c>
      <c r="L12" s="44">
        <v>16.8</v>
      </c>
      <c r="M12" s="48">
        <v>74.319999999999993</v>
      </c>
    </row>
    <row r="13" spans="1:13">
      <c r="A13" s="6">
        <v>6</v>
      </c>
      <c r="B13" s="43">
        <v>1.74E-4</v>
      </c>
      <c r="C13" s="43">
        <v>1.74E-4</v>
      </c>
      <c r="D13" s="44">
        <v>99135.7</v>
      </c>
      <c r="E13" s="44">
        <v>17.3</v>
      </c>
      <c r="F13" s="48">
        <v>68.11</v>
      </c>
      <c r="G13" s="6" t="s">
        <v>9</v>
      </c>
      <c r="H13" s="6">
        <v>6</v>
      </c>
      <c r="I13" s="43">
        <v>1.4200000000000001E-4</v>
      </c>
      <c r="J13" s="43">
        <v>1.4200000000000001E-4</v>
      </c>
      <c r="K13" s="44">
        <v>99310.9</v>
      </c>
      <c r="L13" s="44">
        <v>14.1</v>
      </c>
      <c r="M13" s="48">
        <v>73.33</v>
      </c>
    </row>
    <row r="14" spans="1:13">
      <c r="A14" s="6">
        <v>7</v>
      </c>
      <c r="B14" s="43">
        <v>1.54E-4</v>
      </c>
      <c r="C14" s="43">
        <v>1.54E-4</v>
      </c>
      <c r="D14" s="44">
        <v>99118.5</v>
      </c>
      <c r="E14" s="44">
        <v>15.3</v>
      </c>
      <c r="F14" s="48">
        <v>67.13</v>
      </c>
      <c r="G14" s="6" t="s">
        <v>9</v>
      </c>
      <c r="H14" s="6">
        <v>7</v>
      </c>
      <c r="I14" s="43">
        <v>1.1900000000000001E-4</v>
      </c>
      <c r="J14" s="43">
        <v>1.1900000000000001E-4</v>
      </c>
      <c r="K14" s="44">
        <v>99296.7</v>
      </c>
      <c r="L14" s="44">
        <v>11.8</v>
      </c>
      <c r="M14" s="48">
        <v>72.34</v>
      </c>
    </row>
    <row r="15" spans="1:13">
      <c r="A15" s="6">
        <v>8</v>
      </c>
      <c r="B15" s="43">
        <v>1.7100000000000001E-4</v>
      </c>
      <c r="C15" s="43">
        <v>1.7100000000000001E-4</v>
      </c>
      <c r="D15" s="44">
        <v>99103.2</v>
      </c>
      <c r="E15" s="44">
        <v>16.899999999999999</v>
      </c>
      <c r="F15" s="48">
        <v>66.14</v>
      </c>
      <c r="G15" s="6" t="s">
        <v>9</v>
      </c>
      <c r="H15" s="6">
        <v>8</v>
      </c>
      <c r="I15" s="43">
        <v>1.05E-4</v>
      </c>
      <c r="J15" s="43">
        <v>1.05E-4</v>
      </c>
      <c r="K15" s="44">
        <v>99284.9</v>
      </c>
      <c r="L15" s="44">
        <v>10.4</v>
      </c>
      <c r="M15" s="48">
        <v>71.349999999999994</v>
      </c>
    </row>
    <row r="16" spans="1:13">
      <c r="A16" s="6">
        <v>9</v>
      </c>
      <c r="B16" s="43">
        <v>1.6899999999999999E-4</v>
      </c>
      <c r="C16" s="43">
        <v>1.6899999999999999E-4</v>
      </c>
      <c r="D16" s="44">
        <v>99086.3</v>
      </c>
      <c r="E16" s="44">
        <v>16.8</v>
      </c>
      <c r="F16" s="48">
        <v>65.150000000000006</v>
      </c>
      <c r="G16" s="6" t="s">
        <v>9</v>
      </c>
      <c r="H16" s="6">
        <v>9</v>
      </c>
      <c r="I16" s="43">
        <v>1.0900000000000001E-4</v>
      </c>
      <c r="J16" s="43">
        <v>1.0900000000000001E-4</v>
      </c>
      <c r="K16" s="44">
        <v>99274.5</v>
      </c>
      <c r="L16" s="44">
        <v>10.8</v>
      </c>
      <c r="M16" s="48">
        <v>70.36</v>
      </c>
    </row>
    <row r="17" spans="1:13">
      <c r="A17" s="6">
        <v>10</v>
      </c>
      <c r="B17" s="43">
        <v>1.6899999999999999E-4</v>
      </c>
      <c r="C17" s="43">
        <v>1.6899999999999999E-4</v>
      </c>
      <c r="D17" s="44">
        <v>99069.5</v>
      </c>
      <c r="E17" s="44">
        <v>16.8</v>
      </c>
      <c r="F17" s="48">
        <v>64.16</v>
      </c>
      <c r="G17" s="6" t="s">
        <v>9</v>
      </c>
      <c r="H17" s="6">
        <v>10</v>
      </c>
      <c r="I17" s="43">
        <v>1.4999999999999999E-4</v>
      </c>
      <c r="J17" s="43">
        <v>1.4999999999999999E-4</v>
      </c>
      <c r="K17" s="44">
        <v>99263.7</v>
      </c>
      <c r="L17" s="44">
        <v>14.9</v>
      </c>
      <c r="M17" s="48">
        <v>69.37</v>
      </c>
    </row>
    <row r="18" spans="1:13">
      <c r="A18" s="6">
        <v>11</v>
      </c>
      <c r="B18" s="43">
        <v>1.9699999999999999E-4</v>
      </c>
      <c r="C18" s="43">
        <v>1.9699999999999999E-4</v>
      </c>
      <c r="D18" s="44">
        <v>99052.7</v>
      </c>
      <c r="E18" s="44">
        <v>19.5</v>
      </c>
      <c r="F18" s="48">
        <v>63.17</v>
      </c>
      <c r="G18" s="6" t="s">
        <v>9</v>
      </c>
      <c r="H18" s="6">
        <v>11</v>
      </c>
      <c r="I18" s="43">
        <v>1.0900000000000001E-4</v>
      </c>
      <c r="J18" s="43">
        <v>1.0900000000000001E-4</v>
      </c>
      <c r="K18" s="44">
        <v>99248.8</v>
      </c>
      <c r="L18" s="44">
        <v>10.8</v>
      </c>
      <c r="M18" s="48">
        <v>68.38</v>
      </c>
    </row>
    <row r="19" spans="1:13">
      <c r="A19" s="6">
        <v>12</v>
      </c>
      <c r="B19" s="43">
        <v>2.02E-4</v>
      </c>
      <c r="C19" s="43">
        <v>2.02E-4</v>
      </c>
      <c r="D19" s="44">
        <v>99033.2</v>
      </c>
      <c r="E19" s="44">
        <v>20</v>
      </c>
      <c r="F19" s="48">
        <v>62.18</v>
      </c>
      <c r="G19" s="6" t="s">
        <v>9</v>
      </c>
      <c r="H19" s="6">
        <v>12</v>
      </c>
      <c r="I19" s="43">
        <v>1.3300000000000001E-4</v>
      </c>
      <c r="J19" s="43">
        <v>1.3300000000000001E-4</v>
      </c>
      <c r="K19" s="44">
        <v>99237.9</v>
      </c>
      <c r="L19" s="44">
        <v>13.2</v>
      </c>
      <c r="M19" s="48">
        <v>67.38</v>
      </c>
    </row>
    <row r="20" spans="1:13">
      <c r="A20" s="6">
        <v>13</v>
      </c>
      <c r="B20" s="43">
        <v>2.23E-4</v>
      </c>
      <c r="C20" s="43">
        <v>2.23E-4</v>
      </c>
      <c r="D20" s="44">
        <v>99013.1</v>
      </c>
      <c r="E20" s="44">
        <v>22.1</v>
      </c>
      <c r="F20" s="48">
        <v>61.19</v>
      </c>
      <c r="G20" s="6" t="s">
        <v>9</v>
      </c>
      <c r="H20" s="6">
        <v>13</v>
      </c>
      <c r="I20" s="43">
        <v>1.7799999999999999E-4</v>
      </c>
      <c r="J20" s="43">
        <v>1.7799999999999999E-4</v>
      </c>
      <c r="K20" s="44">
        <v>99224.8</v>
      </c>
      <c r="L20" s="44">
        <v>17.7</v>
      </c>
      <c r="M20" s="48">
        <v>66.39</v>
      </c>
    </row>
    <row r="21" spans="1:13">
      <c r="A21" s="6">
        <v>14</v>
      </c>
      <c r="B21" s="43">
        <v>2.7099999999999997E-4</v>
      </c>
      <c r="C21" s="43">
        <v>2.7099999999999997E-4</v>
      </c>
      <c r="D21" s="44">
        <v>98991</v>
      </c>
      <c r="E21" s="44">
        <v>26.8</v>
      </c>
      <c r="F21" s="48">
        <v>60.21</v>
      </c>
      <c r="G21" s="6" t="s">
        <v>9</v>
      </c>
      <c r="H21" s="6">
        <v>14</v>
      </c>
      <c r="I21" s="43">
        <v>2.0900000000000001E-4</v>
      </c>
      <c r="J21" s="43">
        <v>2.0900000000000001E-4</v>
      </c>
      <c r="K21" s="44">
        <v>99207.1</v>
      </c>
      <c r="L21" s="44">
        <v>20.8</v>
      </c>
      <c r="M21" s="48">
        <v>65.400000000000006</v>
      </c>
    </row>
    <row r="22" spans="1:13">
      <c r="A22" s="6">
        <v>15</v>
      </c>
      <c r="B22" s="43">
        <v>3.68E-4</v>
      </c>
      <c r="C22" s="43">
        <v>3.68E-4</v>
      </c>
      <c r="D22" s="44">
        <v>98964.3</v>
      </c>
      <c r="E22" s="44">
        <v>36.4</v>
      </c>
      <c r="F22" s="48">
        <v>59.22</v>
      </c>
      <c r="G22" s="6" t="s">
        <v>9</v>
      </c>
      <c r="H22" s="6">
        <v>15</v>
      </c>
      <c r="I22" s="43">
        <v>2.2699999999999999E-4</v>
      </c>
      <c r="J22" s="43">
        <v>2.2599999999999999E-4</v>
      </c>
      <c r="K22" s="44">
        <v>99186.3</v>
      </c>
      <c r="L22" s="44">
        <v>22.5</v>
      </c>
      <c r="M22" s="48">
        <v>64.42</v>
      </c>
    </row>
    <row r="23" spans="1:13">
      <c r="A23" s="6">
        <v>16</v>
      </c>
      <c r="B23" s="43">
        <v>4.08E-4</v>
      </c>
      <c r="C23" s="43">
        <v>4.08E-4</v>
      </c>
      <c r="D23" s="44">
        <v>98927.9</v>
      </c>
      <c r="E23" s="44">
        <v>40.4</v>
      </c>
      <c r="F23" s="48">
        <v>58.25</v>
      </c>
      <c r="G23" s="6" t="s">
        <v>9</v>
      </c>
      <c r="H23" s="6">
        <v>16</v>
      </c>
      <c r="I23" s="43">
        <v>2.9999999999999997E-4</v>
      </c>
      <c r="J23" s="43">
        <v>2.99E-4</v>
      </c>
      <c r="K23" s="44">
        <v>99163.8</v>
      </c>
      <c r="L23" s="44">
        <v>29.7</v>
      </c>
      <c r="M23" s="48">
        <v>63.43</v>
      </c>
    </row>
    <row r="24" spans="1:13">
      <c r="A24" s="6">
        <v>17</v>
      </c>
      <c r="B24" s="43">
        <v>6.7400000000000001E-4</v>
      </c>
      <c r="C24" s="43">
        <v>6.7400000000000001E-4</v>
      </c>
      <c r="D24" s="44">
        <v>98887.5</v>
      </c>
      <c r="E24" s="44">
        <v>66.599999999999994</v>
      </c>
      <c r="F24" s="48">
        <v>57.27</v>
      </c>
      <c r="G24" s="6" t="s">
        <v>9</v>
      </c>
      <c r="H24" s="6">
        <v>17</v>
      </c>
      <c r="I24" s="43">
        <v>3.0200000000000002E-4</v>
      </c>
      <c r="J24" s="43">
        <v>3.01E-4</v>
      </c>
      <c r="K24" s="44">
        <v>99134.1</v>
      </c>
      <c r="L24" s="44">
        <v>29.9</v>
      </c>
      <c r="M24" s="48">
        <v>62.45</v>
      </c>
    </row>
    <row r="25" spans="1:13">
      <c r="A25" s="6">
        <v>18</v>
      </c>
      <c r="B25" s="43">
        <v>8.03E-4</v>
      </c>
      <c r="C25" s="43">
        <v>8.0199999999999998E-4</v>
      </c>
      <c r="D25" s="44">
        <v>98820.800000000003</v>
      </c>
      <c r="E25" s="44">
        <v>79.3</v>
      </c>
      <c r="F25" s="48">
        <v>56.31</v>
      </c>
      <c r="G25" s="6" t="s">
        <v>9</v>
      </c>
      <c r="H25" s="6">
        <v>18</v>
      </c>
      <c r="I25" s="43">
        <v>2.7799999999999998E-4</v>
      </c>
      <c r="J25" s="43">
        <v>2.7700000000000001E-4</v>
      </c>
      <c r="K25" s="44">
        <v>99104.3</v>
      </c>
      <c r="L25" s="44">
        <v>27.5</v>
      </c>
      <c r="M25" s="48">
        <v>61.47</v>
      </c>
    </row>
    <row r="26" spans="1:13">
      <c r="A26" s="6">
        <v>19</v>
      </c>
      <c r="B26" s="43">
        <v>8.2100000000000001E-4</v>
      </c>
      <c r="C26" s="43">
        <v>8.2100000000000001E-4</v>
      </c>
      <c r="D26" s="44">
        <v>98741.6</v>
      </c>
      <c r="E26" s="44">
        <v>81</v>
      </c>
      <c r="F26" s="48">
        <v>55.35</v>
      </c>
      <c r="G26" s="6" t="s">
        <v>9</v>
      </c>
      <c r="H26" s="6">
        <v>19</v>
      </c>
      <c r="I26" s="43">
        <v>3.2400000000000001E-4</v>
      </c>
      <c r="J26" s="43">
        <v>3.2400000000000001E-4</v>
      </c>
      <c r="K26" s="44">
        <v>99076.800000000003</v>
      </c>
      <c r="L26" s="44">
        <v>32.1</v>
      </c>
      <c r="M26" s="48">
        <v>60.49</v>
      </c>
    </row>
    <row r="27" spans="1:13">
      <c r="A27" s="6">
        <v>20</v>
      </c>
      <c r="B27" s="43">
        <v>9.1500000000000001E-4</v>
      </c>
      <c r="C27" s="43">
        <v>9.1399999999999999E-4</v>
      </c>
      <c r="D27" s="44">
        <v>98660.5</v>
      </c>
      <c r="E27" s="44">
        <v>90.2</v>
      </c>
      <c r="F27" s="48">
        <v>54.4</v>
      </c>
      <c r="G27" s="6" t="s">
        <v>9</v>
      </c>
      <c r="H27" s="6">
        <v>20</v>
      </c>
      <c r="I27" s="43">
        <v>3.4200000000000002E-4</v>
      </c>
      <c r="J27" s="43">
        <v>3.4200000000000002E-4</v>
      </c>
      <c r="K27" s="44">
        <v>99044.6</v>
      </c>
      <c r="L27" s="44">
        <v>33.9</v>
      </c>
      <c r="M27" s="48">
        <v>59.51</v>
      </c>
    </row>
    <row r="28" spans="1:13">
      <c r="A28" s="6">
        <v>21</v>
      </c>
      <c r="B28" s="43">
        <v>8.61E-4</v>
      </c>
      <c r="C28" s="43">
        <v>8.61E-4</v>
      </c>
      <c r="D28" s="44">
        <v>98570.3</v>
      </c>
      <c r="E28" s="44">
        <v>84.9</v>
      </c>
      <c r="F28" s="48">
        <v>53.45</v>
      </c>
      <c r="G28" s="6" t="s">
        <v>9</v>
      </c>
      <c r="H28" s="6">
        <v>21</v>
      </c>
      <c r="I28" s="43">
        <v>3.1500000000000001E-4</v>
      </c>
      <c r="J28" s="43">
        <v>3.1500000000000001E-4</v>
      </c>
      <c r="K28" s="44">
        <v>99010.8</v>
      </c>
      <c r="L28" s="44">
        <v>31.2</v>
      </c>
      <c r="M28" s="48">
        <v>58.53</v>
      </c>
    </row>
    <row r="29" spans="1:13">
      <c r="A29" s="6">
        <v>22</v>
      </c>
      <c r="B29" s="43">
        <v>9.0899999999999998E-4</v>
      </c>
      <c r="C29" s="43">
        <v>9.0899999999999998E-4</v>
      </c>
      <c r="D29" s="44">
        <v>98485.4</v>
      </c>
      <c r="E29" s="44">
        <v>89.5</v>
      </c>
      <c r="F29" s="48">
        <v>52.49</v>
      </c>
      <c r="G29" s="6" t="s">
        <v>9</v>
      </c>
      <c r="H29" s="6">
        <v>22</v>
      </c>
      <c r="I29" s="43">
        <v>2.8200000000000002E-4</v>
      </c>
      <c r="J29" s="43">
        <v>2.8200000000000002E-4</v>
      </c>
      <c r="K29" s="44">
        <v>98979.6</v>
      </c>
      <c r="L29" s="44">
        <v>27.9</v>
      </c>
      <c r="M29" s="48">
        <v>57.54</v>
      </c>
    </row>
    <row r="30" spans="1:13">
      <c r="A30" s="6">
        <v>23</v>
      </c>
      <c r="B30" s="43">
        <v>8.5499999999999997E-4</v>
      </c>
      <c r="C30" s="43">
        <v>8.5499999999999997E-4</v>
      </c>
      <c r="D30" s="44">
        <v>98395.9</v>
      </c>
      <c r="E30" s="44">
        <v>84.1</v>
      </c>
      <c r="F30" s="48">
        <v>51.54</v>
      </c>
      <c r="G30" s="6" t="s">
        <v>9</v>
      </c>
      <c r="H30" s="6">
        <v>23</v>
      </c>
      <c r="I30" s="43">
        <v>2.8600000000000001E-4</v>
      </c>
      <c r="J30" s="43">
        <v>2.8600000000000001E-4</v>
      </c>
      <c r="K30" s="44">
        <v>98951.7</v>
      </c>
      <c r="L30" s="44">
        <v>28.3</v>
      </c>
      <c r="M30" s="48">
        <v>56.56</v>
      </c>
    </row>
    <row r="31" spans="1:13">
      <c r="A31" s="6">
        <v>24</v>
      </c>
      <c r="B31" s="43">
        <v>8.6700000000000004E-4</v>
      </c>
      <c r="C31" s="43">
        <v>8.6700000000000004E-4</v>
      </c>
      <c r="D31" s="44">
        <v>98311.9</v>
      </c>
      <c r="E31" s="44">
        <v>85.2</v>
      </c>
      <c r="F31" s="48">
        <v>50.58</v>
      </c>
      <c r="G31" s="6" t="s">
        <v>9</v>
      </c>
      <c r="H31" s="6">
        <v>24</v>
      </c>
      <c r="I31" s="43">
        <v>3.4499999999999998E-4</v>
      </c>
      <c r="J31" s="43">
        <v>3.4499999999999998E-4</v>
      </c>
      <c r="K31" s="44">
        <v>98923.4</v>
      </c>
      <c r="L31" s="44">
        <v>34.1</v>
      </c>
      <c r="M31" s="48">
        <v>55.58</v>
      </c>
    </row>
    <row r="32" spans="1:13">
      <c r="A32" s="6">
        <v>25</v>
      </c>
      <c r="B32" s="43">
        <v>8.8099999999999995E-4</v>
      </c>
      <c r="C32" s="43">
        <v>8.8099999999999995E-4</v>
      </c>
      <c r="D32" s="44">
        <v>98226.6</v>
      </c>
      <c r="E32" s="44">
        <v>86.5</v>
      </c>
      <c r="F32" s="48">
        <v>49.63</v>
      </c>
      <c r="G32" s="6" t="s">
        <v>9</v>
      </c>
      <c r="H32" s="6">
        <v>25</v>
      </c>
      <c r="I32" s="43">
        <v>3.2499999999999999E-4</v>
      </c>
      <c r="J32" s="43">
        <v>3.2499999999999999E-4</v>
      </c>
      <c r="K32" s="44">
        <v>98889.3</v>
      </c>
      <c r="L32" s="44">
        <v>32.1</v>
      </c>
      <c r="M32" s="48">
        <v>54.6</v>
      </c>
    </row>
    <row r="33" spans="1:13">
      <c r="A33" s="6">
        <v>26</v>
      </c>
      <c r="B33" s="43">
        <v>8.6200000000000003E-4</v>
      </c>
      <c r="C33" s="43">
        <v>8.61E-4</v>
      </c>
      <c r="D33" s="44">
        <v>98140.2</v>
      </c>
      <c r="E33" s="44">
        <v>84.5</v>
      </c>
      <c r="F33" s="48">
        <v>48.67</v>
      </c>
      <c r="G33" s="6" t="s">
        <v>9</v>
      </c>
      <c r="H33" s="6">
        <v>26</v>
      </c>
      <c r="I33" s="43">
        <v>4.0099999999999999E-4</v>
      </c>
      <c r="J33" s="43">
        <v>4.0099999999999999E-4</v>
      </c>
      <c r="K33" s="44">
        <v>98857.2</v>
      </c>
      <c r="L33" s="44">
        <v>39.6</v>
      </c>
      <c r="M33" s="48">
        <v>53.61</v>
      </c>
    </row>
    <row r="34" spans="1:13">
      <c r="A34" s="6">
        <v>27</v>
      </c>
      <c r="B34" s="43">
        <v>9.6299999999999999E-4</v>
      </c>
      <c r="C34" s="43">
        <v>9.6199999999999996E-4</v>
      </c>
      <c r="D34" s="44">
        <v>98055.6</v>
      </c>
      <c r="E34" s="44">
        <v>94.4</v>
      </c>
      <c r="F34" s="48">
        <v>47.71</v>
      </c>
      <c r="G34" s="6" t="s">
        <v>9</v>
      </c>
      <c r="H34" s="6">
        <v>27</v>
      </c>
      <c r="I34" s="43">
        <v>4.4000000000000002E-4</v>
      </c>
      <c r="J34" s="43">
        <v>4.4000000000000002E-4</v>
      </c>
      <c r="K34" s="44">
        <v>98817.600000000006</v>
      </c>
      <c r="L34" s="44">
        <v>43.5</v>
      </c>
      <c r="M34" s="48">
        <v>52.63</v>
      </c>
    </row>
    <row r="35" spans="1:13">
      <c r="A35" s="6">
        <v>28</v>
      </c>
      <c r="B35" s="43">
        <v>8.9499999999999996E-4</v>
      </c>
      <c r="C35" s="43">
        <v>8.9499999999999996E-4</v>
      </c>
      <c r="D35" s="44">
        <v>97961.3</v>
      </c>
      <c r="E35" s="44">
        <v>87.7</v>
      </c>
      <c r="F35" s="48">
        <v>46.76</v>
      </c>
      <c r="G35" s="6" t="s">
        <v>9</v>
      </c>
      <c r="H35" s="6">
        <v>28</v>
      </c>
      <c r="I35" s="43">
        <v>4.2200000000000001E-4</v>
      </c>
      <c r="J35" s="43">
        <v>4.2200000000000001E-4</v>
      </c>
      <c r="K35" s="44">
        <v>98774.1</v>
      </c>
      <c r="L35" s="44">
        <v>41.7</v>
      </c>
      <c r="M35" s="48">
        <v>51.66</v>
      </c>
    </row>
    <row r="36" spans="1:13">
      <c r="A36" s="6">
        <v>29</v>
      </c>
      <c r="B36" s="43">
        <v>9.990000000000001E-4</v>
      </c>
      <c r="C36" s="43">
        <v>9.990000000000001E-4</v>
      </c>
      <c r="D36" s="44">
        <v>97873.600000000006</v>
      </c>
      <c r="E36" s="44">
        <v>97.7</v>
      </c>
      <c r="F36" s="48">
        <v>45.8</v>
      </c>
      <c r="G36" s="6" t="s">
        <v>9</v>
      </c>
      <c r="H36" s="6">
        <v>29</v>
      </c>
      <c r="I36" s="43">
        <v>3.8299999999999999E-4</v>
      </c>
      <c r="J36" s="43">
        <v>3.8299999999999999E-4</v>
      </c>
      <c r="K36" s="44">
        <v>98732.4</v>
      </c>
      <c r="L36" s="44">
        <v>37.799999999999997</v>
      </c>
      <c r="M36" s="48">
        <v>50.68</v>
      </c>
    </row>
    <row r="37" spans="1:13">
      <c r="A37" s="6">
        <v>30</v>
      </c>
      <c r="B37" s="43">
        <v>9.7000000000000005E-4</v>
      </c>
      <c r="C37" s="43">
        <v>9.7000000000000005E-4</v>
      </c>
      <c r="D37" s="44">
        <v>97775.8</v>
      </c>
      <c r="E37" s="44">
        <v>94.8</v>
      </c>
      <c r="F37" s="48">
        <v>44.84</v>
      </c>
      <c r="G37" s="6" t="s">
        <v>9</v>
      </c>
      <c r="H37" s="6">
        <v>30</v>
      </c>
      <c r="I37" s="43">
        <v>4.9299999999999995E-4</v>
      </c>
      <c r="J37" s="43">
        <v>4.9299999999999995E-4</v>
      </c>
      <c r="K37" s="44">
        <v>98694.6</v>
      </c>
      <c r="L37" s="44">
        <v>48.6</v>
      </c>
      <c r="M37" s="48">
        <v>49.7</v>
      </c>
    </row>
    <row r="38" spans="1:13">
      <c r="A38" s="6">
        <v>31</v>
      </c>
      <c r="B38" s="43">
        <v>1.0889999999999999E-3</v>
      </c>
      <c r="C38" s="43">
        <v>1.088E-3</v>
      </c>
      <c r="D38" s="44">
        <v>97681</v>
      </c>
      <c r="E38" s="44">
        <v>106.3</v>
      </c>
      <c r="F38" s="48">
        <v>43.89</v>
      </c>
      <c r="G38" s="6" t="s">
        <v>9</v>
      </c>
      <c r="H38" s="6">
        <v>31</v>
      </c>
      <c r="I38" s="43">
        <v>5.4299999999999997E-4</v>
      </c>
      <c r="J38" s="43">
        <v>5.4199999999999995E-4</v>
      </c>
      <c r="K38" s="44">
        <v>98646</v>
      </c>
      <c r="L38" s="44">
        <v>53.5</v>
      </c>
      <c r="M38" s="48">
        <v>48.72</v>
      </c>
    </row>
    <row r="39" spans="1:13">
      <c r="A39" s="6">
        <v>32</v>
      </c>
      <c r="B39" s="43">
        <v>9.3800000000000003E-4</v>
      </c>
      <c r="C39" s="43">
        <v>9.3800000000000003E-4</v>
      </c>
      <c r="D39" s="44">
        <v>97574.7</v>
      </c>
      <c r="E39" s="44">
        <v>91.5</v>
      </c>
      <c r="F39" s="48">
        <v>42.93</v>
      </c>
      <c r="G39" s="6" t="s">
        <v>9</v>
      </c>
      <c r="H39" s="6">
        <v>32</v>
      </c>
      <c r="I39" s="43">
        <v>5.4199999999999995E-4</v>
      </c>
      <c r="J39" s="43">
        <v>5.4199999999999995E-4</v>
      </c>
      <c r="K39" s="44">
        <v>98592.5</v>
      </c>
      <c r="L39" s="44">
        <v>53.4</v>
      </c>
      <c r="M39" s="48">
        <v>47.75</v>
      </c>
    </row>
    <row r="40" spans="1:13">
      <c r="A40" s="6">
        <v>33</v>
      </c>
      <c r="B40" s="43">
        <v>1.1379999999999999E-3</v>
      </c>
      <c r="C40" s="43">
        <v>1.137E-3</v>
      </c>
      <c r="D40" s="44">
        <v>97483.199999999997</v>
      </c>
      <c r="E40" s="44">
        <v>110.9</v>
      </c>
      <c r="F40" s="48">
        <v>41.97</v>
      </c>
      <c r="G40" s="6" t="s">
        <v>9</v>
      </c>
      <c r="H40" s="6">
        <v>33</v>
      </c>
      <c r="I40" s="43">
        <v>5.1199999999999998E-4</v>
      </c>
      <c r="J40" s="43">
        <v>5.1199999999999998E-4</v>
      </c>
      <c r="K40" s="44">
        <v>98539.1</v>
      </c>
      <c r="L40" s="44">
        <v>50.4</v>
      </c>
      <c r="M40" s="48">
        <v>46.77</v>
      </c>
    </row>
    <row r="41" spans="1:13">
      <c r="A41" s="6">
        <v>34</v>
      </c>
      <c r="B41" s="43">
        <v>1.152E-3</v>
      </c>
      <c r="C41" s="43">
        <v>1.1509999999999999E-3</v>
      </c>
      <c r="D41" s="44">
        <v>97372.3</v>
      </c>
      <c r="E41" s="44">
        <v>112.1</v>
      </c>
      <c r="F41" s="48">
        <v>41.02</v>
      </c>
      <c r="G41" s="6" t="s">
        <v>9</v>
      </c>
      <c r="H41" s="6">
        <v>34</v>
      </c>
      <c r="I41" s="43">
        <v>6.2799999999999998E-4</v>
      </c>
      <c r="J41" s="43">
        <v>6.2799999999999998E-4</v>
      </c>
      <c r="K41" s="44">
        <v>98488.6</v>
      </c>
      <c r="L41" s="44">
        <v>61.8</v>
      </c>
      <c r="M41" s="48">
        <v>45.8</v>
      </c>
    </row>
    <row r="42" spans="1:13">
      <c r="A42" s="6">
        <v>35</v>
      </c>
      <c r="B42" s="43">
        <v>1.243E-3</v>
      </c>
      <c r="C42" s="43">
        <v>1.242E-3</v>
      </c>
      <c r="D42" s="44">
        <v>97260.3</v>
      </c>
      <c r="E42" s="44">
        <v>120.8</v>
      </c>
      <c r="F42" s="48">
        <v>40.07</v>
      </c>
      <c r="G42" s="6" t="s">
        <v>9</v>
      </c>
      <c r="H42" s="6">
        <v>35</v>
      </c>
      <c r="I42" s="43">
        <v>6.3500000000000004E-4</v>
      </c>
      <c r="J42" s="43">
        <v>6.3500000000000004E-4</v>
      </c>
      <c r="K42" s="44">
        <v>98426.8</v>
      </c>
      <c r="L42" s="44">
        <v>62.5</v>
      </c>
      <c r="M42" s="48">
        <v>44.83</v>
      </c>
    </row>
    <row r="43" spans="1:13">
      <c r="A43" s="6">
        <v>36</v>
      </c>
      <c r="B43" s="43">
        <v>1.32E-3</v>
      </c>
      <c r="C43" s="43">
        <v>1.3190000000000001E-3</v>
      </c>
      <c r="D43" s="44">
        <v>97139.4</v>
      </c>
      <c r="E43" s="44">
        <v>128.1</v>
      </c>
      <c r="F43" s="48">
        <v>39.119999999999997</v>
      </c>
      <c r="G43" s="6" t="s">
        <v>9</v>
      </c>
      <c r="H43" s="6">
        <v>36</v>
      </c>
      <c r="I43" s="43">
        <v>7.8299999999999995E-4</v>
      </c>
      <c r="J43" s="43">
        <v>7.8299999999999995E-4</v>
      </c>
      <c r="K43" s="44">
        <v>98364.3</v>
      </c>
      <c r="L43" s="44">
        <v>77</v>
      </c>
      <c r="M43" s="48">
        <v>43.85</v>
      </c>
    </row>
    <row r="44" spans="1:13">
      <c r="A44" s="6">
        <v>37</v>
      </c>
      <c r="B44" s="43">
        <v>1.2999999999999999E-3</v>
      </c>
      <c r="C44" s="43">
        <v>1.299E-3</v>
      </c>
      <c r="D44" s="44">
        <v>97011.3</v>
      </c>
      <c r="E44" s="44">
        <v>126.1</v>
      </c>
      <c r="F44" s="48">
        <v>38.17</v>
      </c>
      <c r="G44" s="6" t="s">
        <v>9</v>
      </c>
      <c r="H44" s="6">
        <v>37</v>
      </c>
      <c r="I44" s="43">
        <v>8.2399999999999997E-4</v>
      </c>
      <c r="J44" s="43">
        <v>8.2399999999999997E-4</v>
      </c>
      <c r="K44" s="44">
        <v>98287.3</v>
      </c>
      <c r="L44" s="44">
        <v>81</v>
      </c>
      <c r="M44" s="48">
        <v>42.89</v>
      </c>
    </row>
    <row r="45" spans="1:13">
      <c r="A45" s="6">
        <v>38</v>
      </c>
      <c r="B45" s="43">
        <v>1.536E-3</v>
      </c>
      <c r="C45" s="43">
        <v>1.5349999999999999E-3</v>
      </c>
      <c r="D45" s="44">
        <v>96885.2</v>
      </c>
      <c r="E45" s="44">
        <v>148.69999999999999</v>
      </c>
      <c r="F45" s="48">
        <v>37.22</v>
      </c>
      <c r="G45" s="6" t="s">
        <v>9</v>
      </c>
      <c r="H45" s="6">
        <v>38</v>
      </c>
      <c r="I45" s="43">
        <v>7.9000000000000001E-4</v>
      </c>
      <c r="J45" s="43">
        <v>7.8899999999999999E-4</v>
      </c>
      <c r="K45" s="44">
        <v>98206.3</v>
      </c>
      <c r="L45" s="44">
        <v>77.5</v>
      </c>
      <c r="M45" s="48">
        <v>41.92</v>
      </c>
    </row>
    <row r="46" spans="1:13">
      <c r="A46" s="6">
        <v>39</v>
      </c>
      <c r="B46" s="43">
        <v>1.6329999999999999E-3</v>
      </c>
      <c r="C46" s="43">
        <v>1.6310000000000001E-3</v>
      </c>
      <c r="D46" s="44">
        <v>96736.5</v>
      </c>
      <c r="E46" s="44">
        <v>157.80000000000001</v>
      </c>
      <c r="F46" s="48">
        <v>36.270000000000003</v>
      </c>
      <c r="G46" s="6" t="s">
        <v>9</v>
      </c>
      <c r="H46" s="6">
        <v>39</v>
      </c>
      <c r="I46" s="43">
        <v>9.3000000000000005E-4</v>
      </c>
      <c r="J46" s="43">
        <v>9.2900000000000003E-4</v>
      </c>
      <c r="K46" s="44">
        <v>98128.8</v>
      </c>
      <c r="L46" s="44">
        <v>91.2</v>
      </c>
      <c r="M46" s="48">
        <v>40.96</v>
      </c>
    </row>
    <row r="47" spans="1:13">
      <c r="A47" s="6">
        <v>40</v>
      </c>
      <c r="B47" s="43">
        <v>1.8029999999999999E-3</v>
      </c>
      <c r="C47" s="43">
        <v>1.8010000000000001E-3</v>
      </c>
      <c r="D47" s="44">
        <v>96578.7</v>
      </c>
      <c r="E47" s="44">
        <v>174</v>
      </c>
      <c r="F47" s="48">
        <v>35.33</v>
      </c>
      <c r="G47" s="6" t="s">
        <v>9</v>
      </c>
      <c r="H47" s="6">
        <v>40</v>
      </c>
      <c r="I47" s="43">
        <v>1.0889999999999999E-3</v>
      </c>
      <c r="J47" s="43">
        <v>1.088E-3</v>
      </c>
      <c r="K47" s="44">
        <v>98037.6</v>
      </c>
      <c r="L47" s="44">
        <v>106.7</v>
      </c>
      <c r="M47" s="48">
        <v>39.99</v>
      </c>
    </row>
    <row r="48" spans="1:13">
      <c r="A48" s="6">
        <v>41</v>
      </c>
      <c r="B48" s="43">
        <v>1.9189999999999999E-3</v>
      </c>
      <c r="C48" s="43">
        <v>1.9170000000000001E-3</v>
      </c>
      <c r="D48" s="44">
        <v>96404.7</v>
      </c>
      <c r="E48" s="44">
        <v>184.8</v>
      </c>
      <c r="F48" s="48">
        <v>34.4</v>
      </c>
      <c r="G48" s="6" t="s">
        <v>9</v>
      </c>
      <c r="H48" s="6">
        <v>41</v>
      </c>
      <c r="I48" s="43">
        <v>1.335E-3</v>
      </c>
      <c r="J48" s="43">
        <v>1.3339999999999999E-3</v>
      </c>
      <c r="K48" s="44">
        <v>97931</v>
      </c>
      <c r="L48" s="44">
        <v>130.69999999999999</v>
      </c>
      <c r="M48" s="48">
        <v>39.04</v>
      </c>
    </row>
    <row r="49" spans="1:13">
      <c r="A49" s="6">
        <v>42</v>
      </c>
      <c r="B49" s="43">
        <v>2.088E-3</v>
      </c>
      <c r="C49" s="43">
        <v>2.0860000000000002E-3</v>
      </c>
      <c r="D49" s="44">
        <v>96219.9</v>
      </c>
      <c r="E49" s="44">
        <v>200.7</v>
      </c>
      <c r="F49" s="48">
        <v>33.46</v>
      </c>
      <c r="G49" s="6" t="s">
        <v>9</v>
      </c>
      <c r="H49" s="6">
        <v>42</v>
      </c>
      <c r="I49" s="43">
        <v>1.3320000000000001E-3</v>
      </c>
      <c r="J49" s="43">
        <v>1.3309999999999999E-3</v>
      </c>
      <c r="K49" s="44">
        <v>97800.3</v>
      </c>
      <c r="L49" s="44">
        <v>130.19999999999999</v>
      </c>
      <c r="M49" s="48">
        <v>38.090000000000003</v>
      </c>
    </row>
    <row r="50" spans="1:13">
      <c r="A50" s="6">
        <v>43</v>
      </c>
      <c r="B50" s="43">
        <v>2.1220000000000002E-3</v>
      </c>
      <c r="C50" s="43">
        <v>2.1189999999999998E-3</v>
      </c>
      <c r="D50" s="44">
        <v>96019.199999999997</v>
      </c>
      <c r="E50" s="44">
        <v>203.5</v>
      </c>
      <c r="F50" s="48">
        <v>32.53</v>
      </c>
      <c r="G50" s="6" t="s">
        <v>9</v>
      </c>
      <c r="H50" s="6">
        <v>43</v>
      </c>
      <c r="I50" s="43">
        <v>1.523E-3</v>
      </c>
      <c r="J50" s="43">
        <v>1.521E-3</v>
      </c>
      <c r="K50" s="44">
        <v>97670.1</v>
      </c>
      <c r="L50" s="44">
        <v>148.6</v>
      </c>
      <c r="M50" s="48">
        <v>37.14</v>
      </c>
    </row>
    <row r="51" spans="1:13">
      <c r="A51" s="6">
        <v>44</v>
      </c>
      <c r="B51" s="43">
        <v>2.428E-3</v>
      </c>
      <c r="C51" s="43">
        <v>2.4250000000000001E-3</v>
      </c>
      <c r="D51" s="44">
        <v>95815.7</v>
      </c>
      <c r="E51" s="44">
        <v>232.4</v>
      </c>
      <c r="F51" s="48">
        <v>31.6</v>
      </c>
      <c r="G51" s="6" t="s">
        <v>9</v>
      </c>
      <c r="H51" s="6">
        <v>44</v>
      </c>
      <c r="I51" s="43">
        <v>1.554E-3</v>
      </c>
      <c r="J51" s="43">
        <v>1.5529999999999999E-3</v>
      </c>
      <c r="K51" s="44">
        <v>97521.5</v>
      </c>
      <c r="L51" s="44">
        <v>151.5</v>
      </c>
      <c r="M51" s="48">
        <v>36.19</v>
      </c>
    </row>
    <row r="52" spans="1:13">
      <c r="A52" s="6">
        <v>45</v>
      </c>
      <c r="B52" s="43">
        <v>2.6849999999999999E-3</v>
      </c>
      <c r="C52" s="43">
        <v>2.6809999999999998E-3</v>
      </c>
      <c r="D52" s="44">
        <v>95583.4</v>
      </c>
      <c r="E52" s="44">
        <v>256.3</v>
      </c>
      <c r="F52" s="48">
        <v>30.67</v>
      </c>
      <c r="G52" s="6" t="s">
        <v>9</v>
      </c>
      <c r="H52" s="6">
        <v>45</v>
      </c>
      <c r="I52" s="43">
        <v>1.805E-3</v>
      </c>
      <c r="J52" s="43">
        <v>1.8029999999999999E-3</v>
      </c>
      <c r="K52" s="44">
        <v>97370.1</v>
      </c>
      <c r="L52" s="44">
        <v>175.6</v>
      </c>
      <c r="M52" s="48">
        <v>35.25</v>
      </c>
    </row>
    <row r="53" spans="1:13">
      <c r="A53" s="6">
        <v>46</v>
      </c>
      <c r="B53" s="43">
        <v>2.777E-3</v>
      </c>
      <c r="C53" s="43">
        <v>2.7729999999999999E-3</v>
      </c>
      <c r="D53" s="44">
        <v>95327.1</v>
      </c>
      <c r="E53" s="44">
        <v>264.3</v>
      </c>
      <c r="F53" s="48">
        <v>29.75</v>
      </c>
      <c r="G53" s="6" t="s">
        <v>9</v>
      </c>
      <c r="H53" s="6">
        <v>46</v>
      </c>
      <c r="I53" s="43">
        <v>1.867E-3</v>
      </c>
      <c r="J53" s="43">
        <v>1.8649999999999999E-3</v>
      </c>
      <c r="K53" s="44">
        <v>97194.5</v>
      </c>
      <c r="L53" s="44">
        <v>181.3</v>
      </c>
      <c r="M53" s="48">
        <v>34.31</v>
      </c>
    </row>
    <row r="54" spans="1:13">
      <c r="A54" s="6">
        <v>47</v>
      </c>
      <c r="B54" s="43">
        <v>3.3310000000000002E-3</v>
      </c>
      <c r="C54" s="43">
        <v>3.326E-3</v>
      </c>
      <c r="D54" s="44">
        <v>95062.8</v>
      </c>
      <c r="E54" s="44">
        <v>316.2</v>
      </c>
      <c r="F54" s="48">
        <v>28.84</v>
      </c>
      <c r="G54" s="6" t="s">
        <v>9</v>
      </c>
      <c r="H54" s="6">
        <v>47</v>
      </c>
      <c r="I54" s="43">
        <v>2.2279999999999999E-3</v>
      </c>
      <c r="J54" s="43">
        <v>2.225E-3</v>
      </c>
      <c r="K54" s="44">
        <v>97013.3</v>
      </c>
      <c r="L54" s="44">
        <v>215.9</v>
      </c>
      <c r="M54" s="48">
        <v>33.380000000000003</v>
      </c>
    </row>
    <row r="55" spans="1:13">
      <c r="A55" s="6">
        <v>48</v>
      </c>
      <c r="B55" s="43">
        <v>3.7929999999999999E-3</v>
      </c>
      <c r="C55" s="43">
        <v>3.7859999999999999E-3</v>
      </c>
      <c r="D55" s="44">
        <v>94746.6</v>
      </c>
      <c r="E55" s="44">
        <v>358.7</v>
      </c>
      <c r="F55" s="48">
        <v>27.93</v>
      </c>
      <c r="G55" s="6" t="s">
        <v>9</v>
      </c>
      <c r="H55" s="6">
        <v>48</v>
      </c>
      <c r="I55" s="43">
        <v>2.2950000000000002E-3</v>
      </c>
      <c r="J55" s="43">
        <v>2.2920000000000002E-3</v>
      </c>
      <c r="K55" s="44">
        <v>96797.4</v>
      </c>
      <c r="L55" s="44">
        <v>221.9</v>
      </c>
      <c r="M55" s="48">
        <v>32.450000000000003</v>
      </c>
    </row>
    <row r="56" spans="1:13">
      <c r="A56" s="6">
        <v>49</v>
      </c>
      <c r="B56" s="43">
        <v>3.9610000000000001E-3</v>
      </c>
      <c r="C56" s="43">
        <v>3.9529999999999999E-3</v>
      </c>
      <c r="D56" s="44">
        <v>94387.9</v>
      </c>
      <c r="E56" s="44">
        <v>373.1</v>
      </c>
      <c r="F56" s="48">
        <v>27.03</v>
      </c>
      <c r="G56" s="6" t="s">
        <v>9</v>
      </c>
      <c r="H56" s="6">
        <v>49</v>
      </c>
      <c r="I56" s="43">
        <v>2.4949999999999998E-3</v>
      </c>
      <c r="J56" s="43">
        <v>2.4919999999999999E-3</v>
      </c>
      <c r="K56" s="44">
        <v>96575.5</v>
      </c>
      <c r="L56" s="44">
        <v>240.6</v>
      </c>
      <c r="M56" s="48">
        <v>31.52</v>
      </c>
    </row>
    <row r="57" spans="1:13">
      <c r="A57" s="6">
        <v>50</v>
      </c>
      <c r="B57" s="43">
        <v>4.627E-3</v>
      </c>
      <c r="C57" s="43">
        <v>4.6160000000000003E-3</v>
      </c>
      <c r="D57" s="44">
        <v>94014.8</v>
      </c>
      <c r="E57" s="44">
        <v>434</v>
      </c>
      <c r="F57" s="48">
        <v>26.14</v>
      </c>
      <c r="G57" s="6" t="s">
        <v>9</v>
      </c>
      <c r="H57" s="6">
        <v>50</v>
      </c>
      <c r="I57" s="43">
        <v>3.039E-3</v>
      </c>
      <c r="J57" s="43">
        <v>3.0339999999999998E-3</v>
      </c>
      <c r="K57" s="44">
        <v>96334.9</v>
      </c>
      <c r="L57" s="44">
        <v>292.3</v>
      </c>
      <c r="M57" s="48">
        <v>30.6</v>
      </c>
    </row>
    <row r="58" spans="1:13">
      <c r="A58" s="6">
        <v>51</v>
      </c>
      <c r="B58" s="43">
        <v>5.2680000000000001E-3</v>
      </c>
      <c r="C58" s="43">
        <v>5.254E-3</v>
      </c>
      <c r="D58" s="44">
        <v>93580.800000000003</v>
      </c>
      <c r="E58" s="44">
        <v>491.6</v>
      </c>
      <c r="F58" s="48">
        <v>25.26</v>
      </c>
      <c r="G58" s="6" t="s">
        <v>9</v>
      </c>
      <c r="H58" s="6">
        <v>51</v>
      </c>
      <c r="I58" s="43">
        <v>3.2230000000000002E-3</v>
      </c>
      <c r="J58" s="43">
        <v>3.2179999999999999E-3</v>
      </c>
      <c r="K58" s="44">
        <v>96042.6</v>
      </c>
      <c r="L58" s="44">
        <v>309</v>
      </c>
      <c r="M58" s="48">
        <v>29.69</v>
      </c>
    </row>
    <row r="59" spans="1:13">
      <c r="A59" s="6">
        <v>52</v>
      </c>
      <c r="B59" s="43">
        <v>5.8780000000000004E-3</v>
      </c>
      <c r="C59" s="43">
        <v>5.8609999999999999E-3</v>
      </c>
      <c r="D59" s="44">
        <v>93089.2</v>
      </c>
      <c r="E59" s="44">
        <v>545.6</v>
      </c>
      <c r="F59" s="48">
        <v>24.39</v>
      </c>
      <c r="G59" s="6" t="s">
        <v>9</v>
      </c>
      <c r="H59" s="6">
        <v>52</v>
      </c>
      <c r="I59" s="43">
        <v>3.8149999999999998E-3</v>
      </c>
      <c r="J59" s="43">
        <v>3.8070000000000001E-3</v>
      </c>
      <c r="K59" s="44">
        <v>95733.5</v>
      </c>
      <c r="L59" s="44">
        <v>364.5</v>
      </c>
      <c r="M59" s="48">
        <v>28.79</v>
      </c>
    </row>
    <row r="60" spans="1:13">
      <c r="A60" s="6">
        <v>53</v>
      </c>
      <c r="B60" s="43">
        <v>6.5789999999999998E-3</v>
      </c>
      <c r="C60" s="43">
        <v>6.5579999999999996E-3</v>
      </c>
      <c r="D60" s="44">
        <v>92543.6</v>
      </c>
      <c r="E60" s="44">
        <v>606.9</v>
      </c>
      <c r="F60" s="48">
        <v>23.53</v>
      </c>
      <c r="G60" s="6" t="s">
        <v>9</v>
      </c>
      <c r="H60" s="6">
        <v>53</v>
      </c>
      <c r="I60" s="43">
        <v>3.9589999999999998E-3</v>
      </c>
      <c r="J60" s="43">
        <v>3.9509999999999997E-3</v>
      </c>
      <c r="K60" s="44">
        <v>95369</v>
      </c>
      <c r="L60" s="44">
        <v>376.8</v>
      </c>
      <c r="M60" s="48">
        <v>27.89</v>
      </c>
    </row>
    <row r="61" spans="1:13">
      <c r="A61" s="6">
        <v>54</v>
      </c>
      <c r="B61" s="43">
        <v>7.1809999999999999E-3</v>
      </c>
      <c r="C61" s="43">
        <v>7.1549999999999999E-3</v>
      </c>
      <c r="D61" s="44">
        <v>91936.7</v>
      </c>
      <c r="E61" s="44">
        <v>657.8</v>
      </c>
      <c r="F61" s="48">
        <v>22.68</v>
      </c>
      <c r="G61" s="6" t="s">
        <v>9</v>
      </c>
      <c r="H61" s="6">
        <v>54</v>
      </c>
      <c r="I61" s="43">
        <v>4.2690000000000002E-3</v>
      </c>
      <c r="J61" s="43">
        <v>4.2599999999999999E-3</v>
      </c>
      <c r="K61" s="44">
        <v>94992.2</v>
      </c>
      <c r="L61" s="44">
        <v>404.7</v>
      </c>
      <c r="M61" s="48">
        <v>27</v>
      </c>
    </row>
    <row r="62" spans="1:13">
      <c r="A62" s="6">
        <v>55</v>
      </c>
      <c r="B62" s="43">
        <v>7.8100000000000001E-3</v>
      </c>
      <c r="C62" s="43">
        <v>7.7790000000000003E-3</v>
      </c>
      <c r="D62" s="44">
        <v>91278.9</v>
      </c>
      <c r="E62" s="44">
        <v>710.1</v>
      </c>
      <c r="F62" s="48">
        <v>21.84</v>
      </c>
      <c r="G62" s="6" t="s">
        <v>9</v>
      </c>
      <c r="H62" s="6">
        <v>55</v>
      </c>
      <c r="I62" s="43">
        <v>4.6299999999999996E-3</v>
      </c>
      <c r="J62" s="43">
        <v>4.6189999999999998E-3</v>
      </c>
      <c r="K62" s="44">
        <v>94587.6</v>
      </c>
      <c r="L62" s="44">
        <v>436.9</v>
      </c>
      <c r="M62" s="48">
        <v>26.12</v>
      </c>
    </row>
    <row r="63" spans="1:13">
      <c r="A63" s="6">
        <v>56</v>
      </c>
      <c r="B63" s="43">
        <v>8.7299999999999999E-3</v>
      </c>
      <c r="C63" s="43">
        <v>8.6920000000000001E-3</v>
      </c>
      <c r="D63" s="44">
        <v>90568.9</v>
      </c>
      <c r="E63" s="44">
        <v>787.3</v>
      </c>
      <c r="F63" s="48">
        <v>21.01</v>
      </c>
      <c r="G63" s="6" t="s">
        <v>9</v>
      </c>
      <c r="H63" s="6">
        <v>56</v>
      </c>
      <c r="I63" s="43">
        <v>5.1209999999999997E-3</v>
      </c>
      <c r="J63" s="43">
        <v>5.1079999999999997E-3</v>
      </c>
      <c r="K63" s="44">
        <v>94150.7</v>
      </c>
      <c r="L63" s="44">
        <v>480.9</v>
      </c>
      <c r="M63" s="48">
        <v>25.23</v>
      </c>
    </row>
    <row r="64" spans="1:13">
      <c r="A64" s="6">
        <v>57</v>
      </c>
      <c r="B64" s="43">
        <v>1.0220999999999999E-2</v>
      </c>
      <c r="C64" s="43">
        <v>1.0168999999999999E-2</v>
      </c>
      <c r="D64" s="44">
        <v>89781.6</v>
      </c>
      <c r="E64" s="44">
        <v>913</v>
      </c>
      <c r="F64" s="48">
        <v>20.190000000000001</v>
      </c>
      <c r="G64" s="6" t="s">
        <v>9</v>
      </c>
      <c r="H64" s="6">
        <v>57</v>
      </c>
      <c r="I64" s="43">
        <v>5.8950000000000001E-3</v>
      </c>
      <c r="J64" s="43">
        <v>5.8780000000000004E-3</v>
      </c>
      <c r="K64" s="44">
        <v>93669.8</v>
      </c>
      <c r="L64" s="44">
        <v>550.6</v>
      </c>
      <c r="M64" s="48">
        <v>24.36</v>
      </c>
    </row>
    <row r="65" spans="1:13">
      <c r="A65" s="6">
        <v>58</v>
      </c>
      <c r="B65" s="43">
        <v>1.0988E-2</v>
      </c>
      <c r="C65" s="43">
        <v>1.0928E-2</v>
      </c>
      <c r="D65" s="44">
        <v>88868.6</v>
      </c>
      <c r="E65" s="44">
        <v>971.1</v>
      </c>
      <c r="F65" s="48">
        <v>19.39</v>
      </c>
      <c r="G65" s="6" t="s">
        <v>9</v>
      </c>
      <c r="H65" s="6">
        <v>58</v>
      </c>
      <c r="I65" s="43">
        <v>6.5449999999999996E-3</v>
      </c>
      <c r="J65" s="43">
        <v>6.5240000000000003E-3</v>
      </c>
      <c r="K65" s="44">
        <v>93119.2</v>
      </c>
      <c r="L65" s="44">
        <v>607.5</v>
      </c>
      <c r="M65" s="48">
        <v>23.5</v>
      </c>
    </row>
    <row r="66" spans="1:13">
      <c r="A66" s="6">
        <v>59</v>
      </c>
      <c r="B66" s="43">
        <v>1.2126E-2</v>
      </c>
      <c r="C66" s="43">
        <v>1.2052999999999999E-2</v>
      </c>
      <c r="D66" s="44">
        <v>87897.5</v>
      </c>
      <c r="E66" s="44">
        <v>1059.4000000000001</v>
      </c>
      <c r="F66" s="48">
        <v>18.600000000000001</v>
      </c>
      <c r="G66" s="6" t="s">
        <v>9</v>
      </c>
      <c r="H66" s="6">
        <v>59</v>
      </c>
      <c r="I66" s="43">
        <v>7.4650000000000003E-3</v>
      </c>
      <c r="J66" s="43">
        <v>7.437E-3</v>
      </c>
      <c r="K66" s="44">
        <v>92511.8</v>
      </c>
      <c r="L66" s="44">
        <v>688</v>
      </c>
      <c r="M66" s="48">
        <v>22.65</v>
      </c>
    </row>
    <row r="67" spans="1:13">
      <c r="A67" s="6">
        <v>60</v>
      </c>
      <c r="B67" s="43">
        <v>1.3851E-2</v>
      </c>
      <c r="C67" s="43">
        <v>1.3755E-2</v>
      </c>
      <c r="D67" s="44">
        <v>86838.1</v>
      </c>
      <c r="E67" s="44">
        <v>1194.5</v>
      </c>
      <c r="F67" s="48">
        <v>17.82</v>
      </c>
      <c r="G67" s="6" t="s">
        <v>9</v>
      </c>
      <c r="H67" s="6">
        <v>60</v>
      </c>
      <c r="I67" s="43">
        <v>8.2909999999999998E-3</v>
      </c>
      <c r="J67" s="43">
        <v>8.2570000000000005E-3</v>
      </c>
      <c r="K67" s="44">
        <v>91823.8</v>
      </c>
      <c r="L67" s="44">
        <v>758.2</v>
      </c>
      <c r="M67" s="48">
        <v>21.82</v>
      </c>
    </row>
    <row r="68" spans="1:13">
      <c r="A68" s="6">
        <v>61</v>
      </c>
      <c r="B68" s="43">
        <v>1.5343000000000001E-2</v>
      </c>
      <c r="C68" s="43">
        <v>1.5226E-2</v>
      </c>
      <c r="D68" s="44">
        <v>85643.6</v>
      </c>
      <c r="E68" s="44">
        <v>1304</v>
      </c>
      <c r="F68" s="48">
        <v>17.059999999999999</v>
      </c>
      <c r="G68" s="6" t="s">
        <v>9</v>
      </c>
      <c r="H68" s="6">
        <v>61</v>
      </c>
      <c r="I68" s="43">
        <v>9.2379999999999997E-3</v>
      </c>
      <c r="J68" s="43">
        <v>9.195E-3</v>
      </c>
      <c r="K68" s="44">
        <v>91065.600000000006</v>
      </c>
      <c r="L68" s="44">
        <v>837.4</v>
      </c>
      <c r="M68" s="48">
        <v>21</v>
      </c>
    </row>
    <row r="69" spans="1:13">
      <c r="A69" s="6">
        <v>62</v>
      </c>
      <c r="B69" s="43">
        <v>1.7092E-2</v>
      </c>
      <c r="C69" s="43">
        <v>1.6947E-2</v>
      </c>
      <c r="D69" s="44">
        <v>84339.5</v>
      </c>
      <c r="E69" s="44">
        <v>1429.3</v>
      </c>
      <c r="F69" s="48">
        <v>16.32</v>
      </c>
      <c r="G69" s="6" t="s">
        <v>9</v>
      </c>
      <c r="H69" s="6">
        <v>62</v>
      </c>
      <c r="I69" s="43">
        <v>1.0134000000000001E-2</v>
      </c>
      <c r="J69" s="43">
        <v>1.0083E-2</v>
      </c>
      <c r="K69" s="44">
        <v>90228.2</v>
      </c>
      <c r="L69" s="44">
        <v>909.7</v>
      </c>
      <c r="M69" s="48">
        <v>20.190000000000001</v>
      </c>
    </row>
    <row r="70" spans="1:13">
      <c r="A70" s="6">
        <v>63</v>
      </c>
      <c r="B70" s="43">
        <v>1.9189000000000001E-2</v>
      </c>
      <c r="C70" s="43">
        <v>1.9007E-2</v>
      </c>
      <c r="D70" s="44">
        <v>82910.2</v>
      </c>
      <c r="E70" s="44">
        <v>1575.8</v>
      </c>
      <c r="F70" s="48">
        <v>15.59</v>
      </c>
      <c r="G70" s="6" t="s">
        <v>9</v>
      </c>
      <c r="H70" s="6">
        <v>63</v>
      </c>
      <c r="I70" s="43">
        <v>1.1457999999999999E-2</v>
      </c>
      <c r="J70" s="43">
        <v>1.1393E-2</v>
      </c>
      <c r="K70" s="44">
        <v>89318.5</v>
      </c>
      <c r="L70" s="44">
        <v>1017.6</v>
      </c>
      <c r="M70" s="48">
        <v>19.39</v>
      </c>
    </row>
    <row r="71" spans="1:13">
      <c r="A71" s="6">
        <v>64</v>
      </c>
      <c r="B71" s="43">
        <v>2.2079000000000001E-2</v>
      </c>
      <c r="C71" s="43">
        <v>2.1838E-2</v>
      </c>
      <c r="D71" s="44">
        <v>81334.399999999994</v>
      </c>
      <c r="E71" s="44">
        <v>1776.2</v>
      </c>
      <c r="F71" s="48">
        <v>14.88</v>
      </c>
      <c r="G71" s="6" t="s">
        <v>9</v>
      </c>
      <c r="H71" s="6">
        <v>64</v>
      </c>
      <c r="I71" s="43">
        <v>1.2096000000000001E-2</v>
      </c>
      <c r="J71" s="43">
        <v>1.2023000000000001E-2</v>
      </c>
      <c r="K71" s="44">
        <v>88300.9</v>
      </c>
      <c r="L71" s="44">
        <v>1061.5999999999999</v>
      </c>
      <c r="M71" s="48">
        <v>18.61</v>
      </c>
    </row>
    <row r="72" spans="1:13">
      <c r="A72" s="6">
        <v>65</v>
      </c>
      <c r="B72" s="43">
        <v>2.4344999999999999E-2</v>
      </c>
      <c r="C72" s="43">
        <v>2.4052E-2</v>
      </c>
      <c r="D72" s="44">
        <v>79558.2</v>
      </c>
      <c r="E72" s="44">
        <v>1913.6</v>
      </c>
      <c r="F72" s="48">
        <v>14.2</v>
      </c>
      <c r="G72" s="6" t="s">
        <v>9</v>
      </c>
      <c r="H72" s="6">
        <v>65</v>
      </c>
      <c r="I72" s="43">
        <v>1.4142E-2</v>
      </c>
      <c r="J72" s="43">
        <v>1.4043E-2</v>
      </c>
      <c r="K72" s="44">
        <v>87239.3</v>
      </c>
      <c r="L72" s="44">
        <v>1225.0999999999999</v>
      </c>
      <c r="M72" s="48">
        <v>17.829999999999998</v>
      </c>
    </row>
    <row r="73" spans="1:13">
      <c r="A73" s="6">
        <v>66</v>
      </c>
      <c r="B73" s="43">
        <v>2.6963999999999998E-2</v>
      </c>
      <c r="C73" s="43">
        <v>2.6606000000000001E-2</v>
      </c>
      <c r="D73" s="44">
        <v>77644.600000000006</v>
      </c>
      <c r="E73" s="44">
        <v>2065.8000000000002</v>
      </c>
      <c r="F73" s="48">
        <v>13.54</v>
      </c>
      <c r="G73" s="6" t="s">
        <v>9</v>
      </c>
      <c r="H73" s="6">
        <v>66</v>
      </c>
      <c r="I73" s="43">
        <v>1.5568E-2</v>
      </c>
      <c r="J73" s="43">
        <v>1.5448E-2</v>
      </c>
      <c r="K73" s="44">
        <v>86014.2</v>
      </c>
      <c r="L73" s="44">
        <v>1328.7</v>
      </c>
      <c r="M73" s="48">
        <v>17.07</v>
      </c>
    </row>
    <row r="74" spans="1:13">
      <c r="A74" s="6">
        <v>67</v>
      </c>
      <c r="B74" s="43">
        <v>3.0533000000000001E-2</v>
      </c>
      <c r="C74" s="43">
        <v>3.0072999999999999E-2</v>
      </c>
      <c r="D74" s="44">
        <v>75578.8</v>
      </c>
      <c r="E74" s="44">
        <v>2272.9</v>
      </c>
      <c r="F74" s="48">
        <v>12.9</v>
      </c>
      <c r="G74" s="6" t="s">
        <v>9</v>
      </c>
      <c r="H74" s="6">
        <v>67</v>
      </c>
      <c r="I74" s="43">
        <v>1.6952999999999999E-2</v>
      </c>
      <c r="J74" s="43">
        <v>1.6809999999999999E-2</v>
      </c>
      <c r="K74" s="44">
        <v>84685.5</v>
      </c>
      <c r="L74" s="44">
        <v>1423.6</v>
      </c>
      <c r="M74" s="48">
        <v>16.329999999999998</v>
      </c>
    </row>
    <row r="75" spans="1:13">
      <c r="A75" s="6">
        <v>68</v>
      </c>
      <c r="B75" s="43">
        <v>3.3269E-2</v>
      </c>
      <c r="C75" s="43">
        <v>3.2724999999999997E-2</v>
      </c>
      <c r="D75" s="44">
        <v>73305.899999999994</v>
      </c>
      <c r="E75" s="44">
        <v>2398.9</v>
      </c>
      <c r="F75" s="48">
        <v>12.28</v>
      </c>
      <c r="G75" s="6" t="s">
        <v>9</v>
      </c>
      <c r="H75" s="6">
        <v>68</v>
      </c>
      <c r="I75" s="43">
        <v>1.8613000000000001E-2</v>
      </c>
      <c r="J75" s="43">
        <v>1.8440999999999999E-2</v>
      </c>
      <c r="K75" s="44">
        <v>83261.899999999994</v>
      </c>
      <c r="L75" s="44">
        <v>1535.4</v>
      </c>
      <c r="M75" s="48">
        <v>15.6</v>
      </c>
    </row>
    <row r="76" spans="1:13">
      <c r="A76" s="6">
        <v>69</v>
      </c>
      <c r="B76" s="43">
        <v>3.6575999999999997E-2</v>
      </c>
      <c r="C76" s="43">
        <v>3.5919E-2</v>
      </c>
      <c r="D76" s="44">
        <v>70907</v>
      </c>
      <c r="E76" s="44">
        <v>2546.9</v>
      </c>
      <c r="F76" s="48">
        <v>11.68</v>
      </c>
      <c r="G76" s="6" t="s">
        <v>9</v>
      </c>
      <c r="H76" s="6">
        <v>69</v>
      </c>
      <c r="I76" s="43">
        <v>2.0657999999999999E-2</v>
      </c>
      <c r="J76" s="43">
        <v>2.0447E-2</v>
      </c>
      <c r="K76" s="44">
        <v>81726.399999999994</v>
      </c>
      <c r="L76" s="44">
        <v>1671.1</v>
      </c>
      <c r="M76" s="48">
        <v>14.89</v>
      </c>
    </row>
    <row r="77" spans="1:13">
      <c r="A77" s="6">
        <v>70</v>
      </c>
      <c r="B77" s="43">
        <v>3.9981999999999997E-2</v>
      </c>
      <c r="C77" s="43">
        <v>3.9198999999999998E-2</v>
      </c>
      <c r="D77" s="44">
        <v>68360.100000000006</v>
      </c>
      <c r="E77" s="44">
        <v>2679.6</v>
      </c>
      <c r="F77" s="48">
        <v>11.1</v>
      </c>
      <c r="G77" s="6" t="s">
        <v>9</v>
      </c>
      <c r="H77" s="6">
        <v>70</v>
      </c>
      <c r="I77" s="43">
        <v>2.3352999999999999E-2</v>
      </c>
      <c r="J77" s="43">
        <v>2.3082999999999999E-2</v>
      </c>
      <c r="K77" s="44">
        <v>80055.399999999994</v>
      </c>
      <c r="L77" s="44">
        <v>1847.9</v>
      </c>
      <c r="M77" s="48">
        <v>14.19</v>
      </c>
    </row>
    <row r="78" spans="1:13">
      <c r="A78" s="6">
        <v>71</v>
      </c>
      <c r="B78" s="43">
        <v>4.4928999999999997E-2</v>
      </c>
      <c r="C78" s="43">
        <v>4.3942000000000002E-2</v>
      </c>
      <c r="D78" s="44">
        <v>65680.399999999994</v>
      </c>
      <c r="E78" s="44">
        <v>2886.2</v>
      </c>
      <c r="F78" s="48">
        <v>10.53</v>
      </c>
      <c r="G78" s="6" t="s">
        <v>9</v>
      </c>
      <c r="H78" s="6">
        <v>71</v>
      </c>
      <c r="I78" s="43">
        <v>2.5271999999999999E-2</v>
      </c>
      <c r="J78" s="43">
        <v>2.4955999999999999E-2</v>
      </c>
      <c r="K78" s="44">
        <v>78207.399999999994</v>
      </c>
      <c r="L78" s="44">
        <v>1951.8</v>
      </c>
      <c r="M78" s="48">
        <v>13.51</v>
      </c>
    </row>
    <row r="79" spans="1:13">
      <c r="A79" s="6">
        <v>72</v>
      </c>
      <c r="B79" s="43">
        <v>4.8535000000000002E-2</v>
      </c>
      <c r="C79" s="43">
        <v>4.7384999999999997E-2</v>
      </c>
      <c r="D79" s="44">
        <v>62794.3</v>
      </c>
      <c r="E79" s="44">
        <v>2975.5</v>
      </c>
      <c r="F79" s="48">
        <v>9.99</v>
      </c>
      <c r="G79" s="6" t="s">
        <v>9</v>
      </c>
      <c r="H79" s="6">
        <v>72</v>
      </c>
      <c r="I79" s="43">
        <v>2.7598999999999999E-2</v>
      </c>
      <c r="J79" s="43">
        <v>2.7223000000000001E-2</v>
      </c>
      <c r="K79" s="44">
        <v>76255.7</v>
      </c>
      <c r="L79" s="44">
        <v>2075.9</v>
      </c>
      <c r="M79" s="48">
        <v>12.84</v>
      </c>
    </row>
    <row r="80" spans="1:13">
      <c r="A80" s="6">
        <v>73</v>
      </c>
      <c r="B80" s="43">
        <v>5.1302E-2</v>
      </c>
      <c r="C80" s="43">
        <v>5.0019000000000001E-2</v>
      </c>
      <c r="D80" s="44">
        <v>59818.8</v>
      </c>
      <c r="E80" s="44">
        <v>2992.1</v>
      </c>
      <c r="F80" s="48">
        <v>9.4600000000000009</v>
      </c>
      <c r="G80" s="6" t="s">
        <v>9</v>
      </c>
      <c r="H80" s="6">
        <v>73</v>
      </c>
      <c r="I80" s="43">
        <v>2.9870000000000001E-2</v>
      </c>
      <c r="J80" s="43">
        <v>2.9430000000000001E-2</v>
      </c>
      <c r="K80" s="44">
        <v>74179.8</v>
      </c>
      <c r="L80" s="44">
        <v>2183.1</v>
      </c>
      <c r="M80" s="48">
        <v>12.19</v>
      </c>
    </row>
    <row r="81" spans="1:13">
      <c r="A81" s="6">
        <v>74</v>
      </c>
      <c r="B81" s="43">
        <v>6.0332999999999998E-2</v>
      </c>
      <c r="C81" s="43">
        <v>5.8566E-2</v>
      </c>
      <c r="D81" s="44">
        <v>56826.7</v>
      </c>
      <c r="E81" s="44">
        <v>3328.1</v>
      </c>
      <c r="F81" s="48">
        <v>8.94</v>
      </c>
      <c r="G81" s="6" t="s">
        <v>9</v>
      </c>
      <c r="H81" s="6">
        <v>74</v>
      </c>
      <c r="I81" s="43">
        <v>3.4727000000000001E-2</v>
      </c>
      <c r="J81" s="43">
        <v>3.4134999999999999E-2</v>
      </c>
      <c r="K81" s="44">
        <v>71996.600000000006</v>
      </c>
      <c r="L81" s="44">
        <v>2457.6</v>
      </c>
      <c r="M81" s="48">
        <v>11.54</v>
      </c>
    </row>
    <row r="82" spans="1:13">
      <c r="A82" s="6">
        <v>75</v>
      </c>
      <c r="B82" s="43">
        <v>6.5722000000000003E-2</v>
      </c>
      <c r="C82" s="43">
        <v>6.3630999999999993E-2</v>
      </c>
      <c r="D82" s="44">
        <v>53498.6</v>
      </c>
      <c r="E82" s="44">
        <v>3404.2</v>
      </c>
      <c r="F82" s="48">
        <v>8.4600000000000009</v>
      </c>
      <c r="G82" s="6" t="s">
        <v>9</v>
      </c>
      <c r="H82" s="6">
        <v>75</v>
      </c>
      <c r="I82" s="43">
        <v>3.7352000000000003E-2</v>
      </c>
      <c r="J82" s="43">
        <v>3.6667999999999999E-2</v>
      </c>
      <c r="K82" s="44">
        <v>69539.100000000006</v>
      </c>
      <c r="L82" s="44">
        <v>2549.8000000000002</v>
      </c>
      <c r="M82" s="48">
        <v>10.93</v>
      </c>
    </row>
    <row r="83" spans="1:13">
      <c r="A83" s="6">
        <v>76</v>
      </c>
      <c r="B83" s="43">
        <v>6.9737999999999994E-2</v>
      </c>
      <c r="C83" s="43">
        <v>6.7388000000000003E-2</v>
      </c>
      <c r="D83" s="44">
        <v>50094.5</v>
      </c>
      <c r="E83" s="44">
        <v>3375.8</v>
      </c>
      <c r="F83" s="48">
        <v>8</v>
      </c>
      <c r="G83" s="6" t="s">
        <v>9</v>
      </c>
      <c r="H83" s="6">
        <v>76</v>
      </c>
      <c r="I83" s="43">
        <v>4.1480000000000003E-2</v>
      </c>
      <c r="J83" s="43">
        <v>4.0638000000000001E-2</v>
      </c>
      <c r="K83" s="44">
        <v>66989.2</v>
      </c>
      <c r="L83" s="44">
        <v>2722.3</v>
      </c>
      <c r="M83" s="48">
        <v>10.33</v>
      </c>
    </row>
    <row r="84" spans="1:13">
      <c r="A84" s="6">
        <v>77</v>
      </c>
      <c r="B84" s="43">
        <v>7.6853000000000005E-2</v>
      </c>
      <c r="C84" s="43">
        <v>7.4009000000000005E-2</v>
      </c>
      <c r="D84" s="44">
        <v>46718.7</v>
      </c>
      <c r="E84" s="44">
        <v>3457.6</v>
      </c>
      <c r="F84" s="48">
        <v>7.54</v>
      </c>
      <c r="G84" s="6" t="s">
        <v>9</v>
      </c>
      <c r="H84" s="6">
        <v>77</v>
      </c>
      <c r="I84" s="43">
        <v>4.6294000000000002E-2</v>
      </c>
      <c r="J84" s="43">
        <v>4.5247000000000002E-2</v>
      </c>
      <c r="K84" s="44">
        <v>64267</v>
      </c>
      <c r="L84" s="44">
        <v>2907.9</v>
      </c>
      <c r="M84" s="48">
        <v>9.75</v>
      </c>
    </row>
    <row r="85" spans="1:13">
      <c r="A85" s="6">
        <v>78</v>
      </c>
      <c r="B85" s="43">
        <v>8.4920999999999996E-2</v>
      </c>
      <c r="C85" s="43">
        <v>8.1462000000000007E-2</v>
      </c>
      <c r="D85" s="44">
        <v>43261.1</v>
      </c>
      <c r="E85" s="44">
        <v>3524.1</v>
      </c>
      <c r="F85" s="48">
        <v>7.11</v>
      </c>
      <c r="G85" s="6" t="s">
        <v>9</v>
      </c>
      <c r="H85" s="6">
        <v>78</v>
      </c>
      <c r="I85" s="43">
        <v>5.0241000000000001E-2</v>
      </c>
      <c r="J85" s="43">
        <v>4.9009999999999998E-2</v>
      </c>
      <c r="K85" s="44">
        <v>61359.1</v>
      </c>
      <c r="L85" s="44">
        <v>3007.2</v>
      </c>
      <c r="M85" s="48">
        <v>9.19</v>
      </c>
    </row>
    <row r="86" spans="1:13">
      <c r="A86" s="6">
        <v>79</v>
      </c>
      <c r="B86" s="43">
        <v>9.4052999999999998E-2</v>
      </c>
      <c r="C86" s="43">
        <v>8.9828000000000005E-2</v>
      </c>
      <c r="D86" s="44">
        <v>39736.9</v>
      </c>
      <c r="E86" s="44">
        <v>3569.5</v>
      </c>
      <c r="F86" s="48">
        <v>6.69</v>
      </c>
      <c r="G86" s="6" t="s">
        <v>9</v>
      </c>
      <c r="H86" s="6">
        <v>79</v>
      </c>
      <c r="I86" s="43">
        <v>5.6277000000000001E-2</v>
      </c>
      <c r="J86" s="43">
        <v>5.4737000000000001E-2</v>
      </c>
      <c r="K86" s="44">
        <v>58351.8</v>
      </c>
      <c r="L86" s="44">
        <v>3194</v>
      </c>
      <c r="M86" s="48">
        <v>8.6300000000000008</v>
      </c>
    </row>
    <row r="87" spans="1:13">
      <c r="A87" s="6">
        <v>80</v>
      </c>
      <c r="B87" s="43">
        <v>0.101296</v>
      </c>
      <c r="C87" s="43">
        <v>9.6412999999999999E-2</v>
      </c>
      <c r="D87" s="44">
        <v>36167.4</v>
      </c>
      <c r="E87" s="44">
        <v>3487</v>
      </c>
      <c r="F87" s="48">
        <v>6.3</v>
      </c>
      <c r="G87" s="6" t="s">
        <v>9</v>
      </c>
      <c r="H87" s="6">
        <v>80</v>
      </c>
      <c r="I87" s="43">
        <v>6.3213000000000005E-2</v>
      </c>
      <c r="J87" s="43">
        <v>6.1276999999999998E-2</v>
      </c>
      <c r="K87" s="44">
        <v>55157.9</v>
      </c>
      <c r="L87" s="44">
        <v>3379.9</v>
      </c>
      <c r="M87" s="48">
        <v>8.1</v>
      </c>
    </row>
    <row r="88" spans="1:13">
      <c r="A88" s="6">
        <v>81</v>
      </c>
      <c r="B88" s="43">
        <v>0.11176899999999999</v>
      </c>
      <c r="C88" s="43">
        <v>0.105854</v>
      </c>
      <c r="D88" s="44">
        <v>32680.400000000001</v>
      </c>
      <c r="E88" s="44">
        <v>3459.3</v>
      </c>
      <c r="F88" s="48">
        <v>5.92</v>
      </c>
      <c r="G88" s="6" t="s">
        <v>9</v>
      </c>
      <c r="H88" s="6">
        <v>81</v>
      </c>
      <c r="I88" s="43">
        <v>7.0043999999999995E-2</v>
      </c>
      <c r="J88" s="43">
        <v>6.7673999999999998E-2</v>
      </c>
      <c r="K88" s="44">
        <v>51778</v>
      </c>
      <c r="L88" s="44">
        <v>3504</v>
      </c>
      <c r="M88" s="48">
        <v>7.6</v>
      </c>
    </row>
    <row r="89" spans="1:13">
      <c r="A89" s="6">
        <v>82</v>
      </c>
      <c r="B89" s="43">
        <v>0.12264</v>
      </c>
      <c r="C89" s="43">
        <v>0.115554</v>
      </c>
      <c r="D89" s="44">
        <v>29221.1</v>
      </c>
      <c r="E89" s="44">
        <v>3376.6</v>
      </c>
      <c r="F89" s="48">
        <v>5.56</v>
      </c>
      <c r="G89" s="6" t="s">
        <v>9</v>
      </c>
      <c r="H89" s="6">
        <v>82</v>
      </c>
      <c r="I89" s="43">
        <v>7.8422000000000006E-2</v>
      </c>
      <c r="J89" s="43">
        <v>7.5463000000000002E-2</v>
      </c>
      <c r="K89" s="44">
        <v>48273.9</v>
      </c>
      <c r="L89" s="44">
        <v>3642.9</v>
      </c>
      <c r="M89" s="48">
        <v>7.12</v>
      </c>
    </row>
    <row r="90" spans="1:13">
      <c r="A90" s="6">
        <v>83</v>
      </c>
      <c r="B90" s="43">
        <v>0.13270199999999999</v>
      </c>
      <c r="C90" s="43">
        <v>0.124445</v>
      </c>
      <c r="D90" s="44">
        <v>25844.5</v>
      </c>
      <c r="E90" s="44">
        <v>3216.2</v>
      </c>
      <c r="F90" s="48">
        <v>5.23</v>
      </c>
      <c r="G90" s="6" t="s">
        <v>9</v>
      </c>
      <c r="H90" s="6">
        <v>83</v>
      </c>
      <c r="I90" s="43">
        <v>8.7728E-2</v>
      </c>
      <c r="J90" s="43">
        <v>8.4041000000000005E-2</v>
      </c>
      <c r="K90" s="44">
        <v>44631</v>
      </c>
      <c r="L90" s="44">
        <v>3750.9</v>
      </c>
      <c r="M90" s="48">
        <v>6.66</v>
      </c>
    </row>
    <row r="91" spans="1:13">
      <c r="A91" s="6">
        <v>84</v>
      </c>
      <c r="B91" s="43">
        <v>0.14944399999999999</v>
      </c>
      <c r="C91" s="43">
        <v>0.13905400000000001</v>
      </c>
      <c r="D91" s="44">
        <v>22628.3</v>
      </c>
      <c r="E91" s="44">
        <v>3146.5</v>
      </c>
      <c r="F91" s="48">
        <v>4.9000000000000004</v>
      </c>
      <c r="G91" s="6" t="s">
        <v>9</v>
      </c>
      <c r="H91" s="6">
        <v>84</v>
      </c>
      <c r="I91" s="43">
        <v>9.6769999999999995E-2</v>
      </c>
      <c r="J91" s="43">
        <v>9.2303999999999997E-2</v>
      </c>
      <c r="K91" s="44">
        <v>40880.199999999997</v>
      </c>
      <c r="L91" s="44">
        <v>3773.4</v>
      </c>
      <c r="M91" s="48">
        <v>6.22</v>
      </c>
    </row>
    <row r="92" spans="1:13">
      <c r="A92" s="6">
        <v>85</v>
      </c>
      <c r="B92" s="43">
        <v>0.16192899999999999</v>
      </c>
      <c r="C92" s="43">
        <v>0.14979999999999999</v>
      </c>
      <c r="D92" s="44">
        <v>19481.7</v>
      </c>
      <c r="E92" s="44">
        <v>2918.4</v>
      </c>
      <c r="F92" s="48">
        <v>4.6100000000000003</v>
      </c>
      <c r="G92" s="6" t="s">
        <v>9</v>
      </c>
      <c r="H92" s="6">
        <v>85</v>
      </c>
      <c r="I92" s="43">
        <v>0.107539</v>
      </c>
      <c r="J92" s="43">
        <v>0.102052</v>
      </c>
      <c r="K92" s="44">
        <v>37106.800000000003</v>
      </c>
      <c r="L92" s="44">
        <v>3786.8</v>
      </c>
      <c r="M92" s="48">
        <v>5.8</v>
      </c>
    </row>
    <row r="93" spans="1:13">
      <c r="A93" s="6">
        <v>86</v>
      </c>
      <c r="B93" s="43">
        <v>0.17566699999999999</v>
      </c>
      <c r="C93" s="43">
        <v>0.16148299999999999</v>
      </c>
      <c r="D93" s="44">
        <v>16563.3</v>
      </c>
      <c r="E93" s="44">
        <v>2674.7</v>
      </c>
      <c r="F93" s="48">
        <v>4.33</v>
      </c>
      <c r="G93" s="6" t="s">
        <v>9</v>
      </c>
      <c r="H93" s="6">
        <v>86</v>
      </c>
      <c r="I93" s="43">
        <v>0.11996800000000001</v>
      </c>
      <c r="J93" s="43">
        <v>0.113179</v>
      </c>
      <c r="K93" s="44">
        <v>33320</v>
      </c>
      <c r="L93" s="44">
        <v>3771.1</v>
      </c>
      <c r="M93" s="48">
        <v>5.41</v>
      </c>
    </row>
    <row r="94" spans="1:13">
      <c r="A94" s="6">
        <v>87</v>
      </c>
      <c r="B94" s="43">
        <v>0.19304199999999999</v>
      </c>
      <c r="C94" s="43">
        <v>0.17604900000000001</v>
      </c>
      <c r="D94" s="44">
        <v>13888.6</v>
      </c>
      <c r="E94" s="44">
        <v>2445.1</v>
      </c>
      <c r="F94" s="48">
        <v>4.07</v>
      </c>
      <c r="G94" s="6" t="s">
        <v>9</v>
      </c>
      <c r="H94" s="6">
        <v>87</v>
      </c>
      <c r="I94" s="43">
        <v>0.137403</v>
      </c>
      <c r="J94" s="43">
        <v>0.12856999999999999</v>
      </c>
      <c r="K94" s="44">
        <v>29548.9</v>
      </c>
      <c r="L94" s="44">
        <v>3799.1</v>
      </c>
      <c r="M94" s="48">
        <v>5.03</v>
      </c>
    </row>
    <row r="95" spans="1:13">
      <c r="A95" s="6">
        <v>88</v>
      </c>
      <c r="B95" s="43">
        <v>0.20683499999999999</v>
      </c>
      <c r="C95" s="43">
        <v>0.18745000000000001</v>
      </c>
      <c r="D95" s="44">
        <v>11443.6</v>
      </c>
      <c r="E95" s="44">
        <v>2145.1</v>
      </c>
      <c r="F95" s="48">
        <v>3.83</v>
      </c>
      <c r="G95" s="6" t="s">
        <v>9</v>
      </c>
      <c r="H95" s="6">
        <v>88</v>
      </c>
      <c r="I95" s="43">
        <v>0.14785200000000001</v>
      </c>
      <c r="J95" s="43">
        <v>0.13767399999999999</v>
      </c>
      <c r="K95" s="44">
        <v>25749.8</v>
      </c>
      <c r="L95" s="44">
        <v>3545.1</v>
      </c>
      <c r="M95" s="48">
        <v>4.7</v>
      </c>
    </row>
    <row r="96" spans="1:13">
      <c r="A96" s="6">
        <v>89</v>
      </c>
      <c r="B96" s="43">
        <v>0.223111</v>
      </c>
      <c r="C96" s="43">
        <v>0.20071900000000001</v>
      </c>
      <c r="D96" s="44">
        <v>9298.5</v>
      </c>
      <c r="E96" s="44">
        <v>1866.4</v>
      </c>
      <c r="F96" s="48">
        <v>3.6</v>
      </c>
      <c r="G96" s="6" t="s">
        <v>9</v>
      </c>
      <c r="H96" s="6">
        <v>89</v>
      </c>
      <c r="I96" s="43">
        <v>0.16675100000000001</v>
      </c>
      <c r="J96" s="43">
        <v>0.153918</v>
      </c>
      <c r="K96" s="44">
        <v>22204.7</v>
      </c>
      <c r="L96" s="44">
        <v>3417.7</v>
      </c>
      <c r="M96" s="48">
        <v>4.37</v>
      </c>
    </row>
    <row r="97" spans="1:13">
      <c r="A97" s="6">
        <v>90</v>
      </c>
      <c r="B97" s="43">
        <v>0.24110599999999999</v>
      </c>
      <c r="C97" s="43">
        <v>0.215167</v>
      </c>
      <c r="D97" s="44">
        <v>7432.1</v>
      </c>
      <c r="E97" s="44">
        <v>1599.1</v>
      </c>
      <c r="F97" s="48">
        <v>3.38</v>
      </c>
      <c r="G97" s="6" t="s">
        <v>9</v>
      </c>
      <c r="H97" s="6">
        <v>90</v>
      </c>
      <c r="I97" s="43">
        <v>0.181474</v>
      </c>
      <c r="J97" s="43">
        <v>0.166377</v>
      </c>
      <c r="K97" s="44">
        <v>18787</v>
      </c>
      <c r="L97" s="44">
        <v>3125.7</v>
      </c>
      <c r="M97" s="48">
        <v>4.07</v>
      </c>
    </row>
    <row r="98" spans="1:13">
      <c r="A98" s="6">
        <v>91</v>
      </c>
      <c r="B98" s="43">
        <v>0.25241400000000003</v>
      </c>
      <c r="C98" s="43">
        <v>0.22412799999999999</v>
      </c>
      <c r="D98" s="44">
        <v>5832.9</v>
      </c>
      <c r="E98" s="44">
        <v>1307.3</v>
      </c>
      <c r="F98" s="48">
        <v>3.17</v>
      </c>
      <c r="G98" s="6" t="s">
        <v>9</v>
      </c>
      <c r="H98" s="6">
        <v>91</v>
      </c>
      <c r="I98" s="43">
        <v>0.198323</v>
      </c>
      <c r="J98" s="43">
        <v>0.18043100000000001</v>
      </c>
      <c r="K98" s="44">
        <v>15661.3</v>
      </c>
      <c r="L98" s="44">
        <v>2825.8</v>
      </c>
      <c r="M98" s="48">
        <v>3.79</v>
      </c>
    </row>
    <row r="99" spans="1:13">
      <c r="A99" s="6">
        <v>92</v>
      </c>
      <c r="B99" s="43">
        <v>0.28548299999999999</v>
      </c>
      <c r="C99" s="43">
        <v>0.24982299999999999</v>
      </c>
      <c r="D99" s="44">
        <v>4525.6000000000004</v>
      </c>
      <c r="E99" s="44">
        <v>1130.5999999999999</v>
      </c>
      <c r="F99" s="48">
        <v>2.94</v>
      </c>
      <c r="G99" s="6" t="s">
        <v>9</v>
      </c>
      <c r="H99" s="6">
        <v>92</v>
      </c>
      <c r="I99" s="43">
        <v>0.22306500000000001</v>
      </c>
      <c r="J99" s="43">
        <v>0.200682</v>
      </c>
      <c r="K99" s="44">
        <v>12835.5</v>
      </c>
      <c r="L99" s="44">
        <v>2575.9</v>
      </c>
      <c r="M99" s="48">
        <v>3.51</v>
      </c>
    </row>
    <row r="100" spans="1:13">
      <c r="A100" s="6">
        <v>93</v>
      </c>
      <c r="B100" s="43">
        <v>0.31638100000000002</v>
      </c>
      <c r="C100" s="43">
        <v>0.273169</v>
      </c>
      <c r="D100" s="44">
        <v>3395</v>
      </c>
      <c r="E100" s="44">
        <v>927.4</v>
      </c>
      <c r="F100" s="48">
        <v>2.76</v>
      </c>
      <c r="G100" s="6" t="s">
        <v>9</v>
      </c>
      <c r="H100" s="6">
        <v>93</v>
      </c>
      <c r="I100" s="43">
        <v>0.24712000000000001</v>
      </c>
      <c r="J100" s="43">
        <v>0.219943</v>
      </c>
      <c r="K100" s="44">
        <v>10259.6</v>
      </c>
      <c r="L100" s="44">
        <v>2256.5</v>
      </c>
      <c r="M100" s="48">
        <v>3.27</v>
      </c>
    </row>
    <row r="101" spans="1:13">
      <c r="A101" s="6">
        <v>94</v>
      </c>
      <c r="B101" s="43">
        <v>0.33152900000000002</v>
      </c>
      <c r="C101" s="43">
        <v>0.28438799999999997</v>
      </c>
      <c r="D101" s="44">
        <v>2467.6</v>
      </c>
      <c r="E101" s="44">
        <v>701.8</v>
      </c>
      <c r="F101" s="48">
        <v>2.61</v>
      </c>
      <c r="G101" s="6" t="s">
        <v>9</v>
      </c>
      <c r="H101" s="6">
        <v>94</v>
      </c>
      <c r="I101" s="43">
        <v>0.26916800000000002</v>
      </c>
      <c r="J101" s="43">
        <v>0.23724000000000001</v>
      </c>
      <c r="K101" s="44">
        <v>8003.1</v>
      </c>
      <c r="L101" s="44">
        <v>1898.6</v>
      </c>
      <c r="M101" s="48">
        <v>3.05</v>
      </c>
    </row>
    <row r="102" spans="1:13">
      <c r="A102" s="6">
        <v>95</v>
      </c>
      <c r="B102" s="43">
        <v>0.35794999999999999</v>
      </c>
      <c r="C102" s="43">
        <v>0.30361100000000002</v>
      </c>
      <c r="D102" s="44">
        <v>1765.8</v>
      </c>
      <c r="E102" s="44">
        <v>536.1</v>
      </c>
      <c r="F102" s="48">
        <v>2.44</v>
      </c>
      <c r="G102" s="6" t="s">
        <v>9</v>
      </c>
      <c r="H102" s="6">
        <v>95</v>
      </c>
      <c r="I102" s="43">
        <v>0.29133300000000001</v>
      </c>
      <c r="J102" s="43">
        <v>0.25429099999999999</v>
      </c>
      <c r="K102" s="44">
        <v>6104.4</v>
      </c>
      <c r="L102" s="44">
        <v>1552.3</v>
      </c>
      <c r="M102" s="48">
        <v>2.84</v>
      </c>
    </row>
    <row r="103" spans="1:13">
      <c r="A103" s="6">
        <v>96</v>
      </c>
      <c r="B103" s="43">
        <v>0.37170900000000001</v>
      </c>
      <c r="C103" s="43">
        <v>0.31345200000000001</v>
      </c>
      <c r="D103" s="44">
        <v>1229.7</v>
      </c>
      <c r="E103" s="44">
        <v>385.5</v>
      </c>
      <c r="F103" s="48">
        <v>2.29</v>
      </c>
      <c r="G103" s="6" t="s">
        <v>9</v>
      </c>
      <c r="H103" s="6">
        <v>96</v>
      </c>
      <c r="I103" s="43">
        <v>0.33546199999999998</v>
      </c>
      <c r="J103" s="43">
        <v>0.287277</v>
      </c>
      <c r="K103" s="44">
        <v>4552.1000000000004</v>
      </c>
      <c r="L103" s="44">
        <v>1307.7</v>
      </c>
      <c r="M103" s="48">
        <v>2.64</v>
      </c>
    </row>
    <row r="104" spans="1:13">
      <c r="A104" s="6">
        <v>97</v>
      </c>
      <c r="B104" s="43">
        <v>0.45874300000000001</v>
      </c>
      <c r="C104" s="43">
        <v>0.37315199999999998</v>
      </c>
      <c r="D104" s="44">
        <v>844.3</v>
      </c>
      <c r="E104" s="44">
        <v>315</v>
      </c>
      <c r="F104" s="48">
        <v>2.11</v>
      </c>
      <c r="G104" s="6" t="s">
        <v>9</v>
      </c>
      <c r="H104" s="6">
        <v>97</v>
      </c>
      <c r="I104" s="43">
        <v>0.34902</v>
      </c>
      <c r="J104" s="43">
        <v>0.29716199999999998</v>
      </c>
      <c r="K104" s="44">
        <v>3244.4</v>
      </c>
      <c r="L104" s="44">
        <v>964.1</v>
      </c>
      <c r="M104" s="48">
        <v>2.5</v>
      </c>
    </row>
    <row r="105" spans="1:13">
      <c r="A105" s="6">
        <v>98</v>
      </c>
      <c r="B105" s="43">
        <v>0.42691800000000002</v>
      </c>
      <c r="C105" s="43">
        <v>0.35181899999999999</v>
      </c>
      <c r="D105" s="44">
        <v>529.20000000000005</v>
      </c>
      <c r="E105" s="44">
        <v>186.2</v>
      </c>
      <c r="F105" s="48">
        <v>2.06</v>
      </c>
      <c r="G105" s="6" t="s">
        <v>9</v>
      </c>
      <c r="H105" s="6">
        <v>98</v>
      </c>
      <c r="I105" s="43">
        <v>0.379357</v>
      </c>
      <c r="J105" s="43">
        <v>0.31887399999999999</v>
      </c>
      <c r="K105" s="44">
        <v>2280.3000000000002</v>
      </c>
      <c r="L105" s="44">
        <v>727.1</v>
      </c>
      <c r="M105" s="48">
        <v>2.35</v>
      </c>
    </row>
    <row r="106" spans="1:13">
      <c r="A106" s="6">
        <v>99</v>
      </c>
      <c r="B106" s="43">
        <v>0.49113899999999999</v>
      </c>
      <c r="C106" s="43">
        <v>0.39430900000000002</v>
      </c>
      <c r="D106" s="44">
        <v>343</v>
      </c>
      <c r="E106" s="44">
        <v>135.30000000000001</v>
      </c>
      <c r="F106" s="48">
        <v>1.91</v>
      </c>
      <c r="G106" s="6" t="s">
        <v>9</v>
      </c>
      <c r="H106" s="6">
        <v>99</v>
      </c>
      <c r="I106" s="43">
        <v>0.405304</v>
      </c>
      <c r="J106" s="43">
        <v>0.337009</v>
      </c>
      <c r="K106" s="44">
        <v>1553.2</v>
      </c>
      <c r="L106" s="44">
        <v>523.4</v>
      </c>
      <c r="M106" s="48">
        <v>2.21</v>
      </c>
    </row>
    <row r="107" spans="1:13">
      <c r="A107" s="6">
        <v>100</v>
      </c>
      <c r="B107" s="6">
        <v>0.51626000000000005</v>
      </c>
      <c r="C107" s="6">
        <v>0.41033900000000001</v>
      </c>
      <c r="D107" s="6">
        <v>207.8</v>
      </c>
      <c r="E107" s="6">
        <v>85.3</v>
      </c>
      <c r="F107" s="6">
        <v>1.83</v>
      </c>
      <c r="G107" s="6" t="s">
        <v>9</v>
      </c>
      <c r="H107" s="6">
        <v>100</v>
      </c>
      <c r="I107" s="6">
        <v>0.44721499999999997</v>
      </c>
      <c r="J107" s="6">
        <v>0.36548900000000001</v>
      </c>
      <c r="K107" s="6">
        <v>1029.7</v>
      </c>
      <c r="L107" s="6">
        <v>376.4</v>
      </c>
      <c r="M107" s="6">
        <v>2.08</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0.81640625" defaultRowHeight="15.5"/>
  <cols>
    <col min="1" max="16384" width="10.81640625" style="6"/>
  </cols>
  <sheetData>
    <row r="1" spans="1:13" s="2" customFormat="1" ht="31" customHeight="1">
      <c r="A1" s="26" t="s">
        <v>95</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7.43E-3</v>
      </c>
      <c r="C7" s="43">
        <v>7.4019999999999997E-3</v>
      </c>
      <c r="D7" s="44">
        <v>100000</v>
      </c>
      <c r="E7" s="44">
        <v>740.2</v>
      </c>
      <c r="F7" s="48">
        <v>73.53</v>
      </c>
      <c r="G7" s="6" t="s">
        <v>9</v>
      </c>
      <c r="H7" s="6">
        <v>0</v>
      </c>
      <c r="I7" s="43">
        <v>5.7580000000000001E-3</v>
      </c>
      <c r="J7" s="43">
        <v>5.7419999999999997E-3</v>
      </c>
      <c r="K7" s="44">
        <v>100000</v>
      </c>
      <c r="L7" s="44">
        <v>574.20000000000005</v>
      </c>
      <c r="M7" s="48">
        <v>78.959999999999994</v>
      </c>
    </row>
    <row r="8" spans="1:13">
      <c r="A8" s="6">
        <v>1</v>
      </c>
      <c r="B8" s="43">
        <v>5.4900000000000001E-4</v>
      </c>
      <c r="C8" s="43">
        <v>5.4799999999999998E-4</v>
      </c>
      <c r="D8" s="44">
        <v>99259.8</v>
      </c>
      <c r="E8" s="44">
        <v>54.4</v>
      </c>
      <c r="F8" s="48">
        <v>73.08</v>
      </c>
      <c r="G8" s="6" t="s">
        <v>9</v>
      </c>
      <c r="H8" s="6">
        <v>1</v>
      </c>
      <c r="I8" s="43">
        <v>4.9799999999999996E-4</v>
      </c>
      <c r="J8" s="43">
        <v>4.9799999999999996E-4</v>
      </c>
      <c r="K8" s="44">
        <v>99425.8</v>
      </c>
      <c r="L8" s="44">
        <v>49.5</v>
      </c>
      <c r="M8" s="48">
        <v>78.41</v>
      </c>
    </row>
    <row r="9" spans="1:13">
      <c r="A9" s="6">
        <v>2</v>
      </c>
      <c r="B9" s="43">
        <v>3.39E-4</v>
      </c>
      <c r="C9" s="43">
        <v>3.39E-4</v>
      </c>
      <c r="D9" s="44">
        <v>99205.3</v>
      </c>
      <c r="E9" s="44">
        <v>33.6</v>
      </c>
      <c r="F9" s="48">
        <v>72.12</v>
      </c>
      <c r="G9" s="6" t="s">
        <v>9</v>
      </c>
      <c r="H9" s="6">
        <v>2</v>
      </c>
      <c r="I9" s="43">
        <v>3.1799999999999998E-4</v>
      </c>
      <c r="J9" s="43">
        <v>3.1799999999999998E-4</v>
      </c>
      <c r="K9" s="44">
        <v>99376.3</v>
      </c>
      <c r="L9" s="44">
        <v>31.6</v>
      </c>
      <c r="M9" s="48">
        <v>77.45</v>
      </c>
    </row>
    <row r="10" spans="1:13">
      <c r="A10" s="6">
        <v>3</v>
      </c>
      <c r="B10" s="43">
        <v>2.6699999999999998E-4</v>
      </c>
      <c r="C10" s="43">
        <v>2.6699999999999998E-4</v>
      </c>
      <c r="D10" s="44">
        <v>99171.7</v>
      </c>
      <c r="E10" s="44">
        <v>26.4</v>
      </c>
      <c r="F10" s="48">
        <v>71.14</v>
      </c>
      <c r="G10" s="6" t="s">
        <v>9</v>
      </c>
      <c r="H10" s="6">
        <v>3</v>
      </c>
      <c r="I10" s="43">
        <v>2.23E-4</v>
      </c>
      <c r="J10" s="43">
        <v>2.23E-4</v>
      </c>
      <c r="K10" s="44">
        <v>99344.7</v>
      </c>
      <c r="L10" s="44">
        <v>22.2</v>
      </c>
      <c r="M10" s="48">
        <v>76.48</v>
      </c>
    </row>
    <row r="11" spans="1:13">
      <c r="A11" s="6">
        <v>4</v>
      </c>
      <c r="B11" s="43">
        <v>2.4699999999999999E-4</v>
      </c>
      <c r="C11" s="43">
        <v>2.4699999999999999E-4</v>
      </c>
      <c r="D11" s="44">
        <v>99145.3</v>
      </c>
      <c r="E11" s="44">
        <v>24.5</v>
      </c>
      <c r="F11" s="48">
        <v>70.16</v>
      </c>
      <c r="G11" s="6" t="s">
        <v>9</v>
      </c>
      <c r="H11" s="6">
        <v>4</v>
      </c>
      <c r="I11" s="43">
        <v>1.47E-4</v>
      </c>
      <c r="J11" s="43">
        <v>1.47E-4</v>
      </c>
      <c r="K11" s="44">
        <v>99322.6</v>
      </c>
      <c r="L11" s="44">
        <v>14.6</v>
      </c>
      <c r="M11" s="48">
        <v>75.489999999999995</v>
      </c>
    </row>
    <row r="12" spans="1:13">
      <c r="A12" s="6">
        <v>5</v>
      </c>
      <c r="B12" s="43">
        <v>2.1699999999999999E-4</v>
      </c>
      <c r="C12" s="43">
        <v>2.1699999999999999E-4</v>
      </c>
      <c r="D12" s="44">
        <v>99120.8</v>
      </c>
      <c r="E12" s="44">
        <v>21.5</v>
      </c>
      <c r="F12" s="48">
        <v>69.180000000000007</v>
      </c>
      <c r="G12" s="6" t="s">
        <v>9</v>
      </c>
      <c r="H12" s="6">
        <v>5</v>
      </c>
      <c r="I12" s="43">
        <v>1.26E-4</v>
      </c>
      <c r="J12" s="43">
        <v>1.26E-4</v>
      </c>
      <c r="K12" s="44">
        <v>99308</v>
      </c>
      <c r="L12" s="44">
        <v>12.5</v>
      </c>
      <c r="M12" s="48">
        <v>74.5</v>
      </c>
    </row>
    <row r="13" spans="1:13">
      <c r="A13" s="6">
        <v>6</v>
      </c>
      <c r="B13" s="43">
        <v>1.8100000000000001E-4</v>
      </c>
      <c r="C13" s="43">
        <v>1.8100000000000001E-4</v>
      </c>
      <c r="D13" s="44">
        <v>99099.3</v>
      </c>
      <c r="E13" s="44">
        <v>17.899999999999999</v>
      </c>
      <c r="F13" s="48">
        <v>68.19</v>
      </c>
      <c r="G13" s="6" t="s">
        <v>9</v>
      </c>
      <c r="H13" s="6">
        <v>6</v>
      </c>
      <c r="I13" s="43">
        <v>1.56E-4</v>
      </c>
      <c r="J13" s="43">
        <v>1.56E-4</v>
      </c>
      <c r="K13" s="44">
        <v>99295.5</v>
      </c>
      <c r="L13" s="44">
        <v>15.4</v>
      </c>
      <c r="M13" s="48">
        <v>73.510000000000005</v>
      </c>
    </row>
    <row r="14" spans="1:13">
      <c r="A14" s="6">
        <v>7</v>
      </c>
      <c r="B14" s="43">
        <v>1.95E-4</v>
      </c>
      <c r="C14" s="43">
        <v>1.95E-4</v>
      </c>
      <c r="D14" s="44">
        <v>99081.3</v>
      </c>
      <c r="E14" s="44">
        <v>19.399999999999999</v>
      </c>
      <c r="F14" s="48">
        <v>67.2</v>
      </c>
      <c r="G14" s="6" t="s">
        <v>9</v>
      </c>
      <c r="H14" s="6">
        <v>7</v>
      </c>
      <c r="I14" s="43">
        <v>1.2799999999999999E-4</v>
      </c>
      <c r="J14" s="43">
        <v>1.2799999999999999E-4</v>
      </c>
      <c r="K14" s="44">
        <v>99280.1</v>
      </c>
      <c r="L14" s="44">
        <v>12.7</v>
      </c>
      <c r="M14" s="48">
        <v>72.52</v>
      </c>
    </row>
    <row r="15" spans="1:13">
      <c r="A15" s="6">
        <v>8</v>
      </c>
      <c r="B15" s="43">
        <v>1.55E-4</v>
      </c>
      <c r="C15" s="43">
        <v>1.55E-4</v>
      </c>
      <c r="D15" s="44">
        <v>99062</v>
      </c>
      <c r="E15" s="44">
        <v>15.4</v>
      </c>
      <c r="F15" s="48">
        <v>66.22</v>
      </c>
      <c r="G15" s="6" t="s">
        <v>9</v>
      </c>
      <c r="H15" s="6">
        <v>8</v>
      </c>
      <c r="I15" s="43">
        <v>1.2999999999999999E-4</v>
      </c>
      <c r="J15" s="43">
        <v>1.2999999999999999E-4</v>
      </c>
      <c r="K15" s="44">
        <v>99267.4</v>
      </c>
      <c r="L15" s="44">
        <v>12.9</v>
      </c>
      <c r="M15" s="48">
        <v>71.53</v>
      </c>
    </row>
    <row r="16" spans="1:13">
      <c r="A16" s="6">
        <v>9</v>
      </c>
      <c r="B16" s="43">
        <v>1.55E-4</v>
      </c>
      <c r="C16" s="43">
        <v>1.55E-4</v>
      </c>
      <c r="D16" s="44">
        <v>99046.6</v>
      </c>
      <c r="E16" s="44">
        <v>15.3</v>
      </c>
      <c r="F16" s="48">
        <v>65.23</v>
      </c>
      <c r="G16" s="6" t="s">
        <v>9</v>
      </c>
      <c r="H16" s="6">
        <v>9</v>
      </c>
      <c r="I16" s="43">
        <v>1.4100000000000001E-4</v>
      </c>
      <c r="J16" s="43">
        <v>1.4100000000000001E-4</v>
      </c>
      <c r="K16" s="44">
        <v>99254.5</v>
      </c>
      <c r="L16" s="44">
        <v>14</v>
      </c>
      <c r="M16" s="48">
        <v>70.540000000000006</v>
      </c>
    </row>
    <row r="17" spans="1:13">
      <c r="A17" s="6">
        <v>10</v>
      </c>
      <c r="B17" s="43">
        <v>1.66E-4</v>
      </c>
      <c r="C17" s="43">
        <v>1.66E-4</v>
      </c>
      <c r="D17" s="44">
        <v>99031.2</v>
      </c>
      <c r="E17" s="44">
        <v>16.5</v>
      </c>
      <c r="F17" s="48">
        <v>64.239999999999995</v>
      </c>
      <c r="G17" s="6" t="s">
        <v>9</v>
      </c>
      <c r="H17" s="6">
        <v>10</v>
      </c>
      <c r="I17" s="43">
        <v>1.0900000000000001E-4</v>
      </c>
      <c r="J17" s="43">
        <v>1.0900000000000001E-4</v>
      </c>
      <c r="K17" s="44">
        <v>99240.4</v>
      </c>
      <c r="L17" s="44">
        <v>10.8</v>
      </c>
      <c r="M17" s="48">
        <v>69.55</v>
      </c>
    </row>
    <row r="18" spans="1:13">
      <c r="A18" s="6">
        <v>11</v>
      </c>
      <c r="B18" s="43">
        <v>1.6899999999999999E-4</v>
      </c>
      <c r="C18" s="43">
        <v>1.6899999999999999E-4</v>
      </c>
      <c r="D18" s="44">
        <v>99014.8</v>
      </c>
      <c r="E18" s="44">
        <v>16.7</v>
      </c>
      <c r="F18" s="48">
        <v>63.25</v>
      </c>
      <c r="G18" s="6" t="s">
        <v>9</v>
      </c>
      <c r="H18" s="6">
        <v>11</v>
      </c>
      <c r="I18" s="43">
        <v>9.5000000000000005E-5</v>
      </c>
      <c r="J18" s="43">
        <v>9.5000000000000005E-5</v>
      </c>
      <c r="K18" s="44">
        <v>99229.6</v>
      </c>
      <c r="L18" s="44">
        <v>9.5</v>
      </c>
      <c r="M18" s="48">
        <v>68.56</v>
      </c>
    </row>
    <row r="19" spans="1:13">
      <c r="A19" s="6">
        <v>12</v>
      </c>
      <c r="B19" s="43">
        <v>2.2900000000000001E-4</v>
      </c>
      <c r="C19" s="43">
        <v>2.2800000000000001E-4</v>
      </c>
      <c r="D19" s="44">
        <v>98998</v>
      </c>
      <c r="E19" s="44">
        <v>22.6</v>
      </c>
      <c r="F19" s="48">
        <v>62.26</v>
      </c>
      <c r="G19" s="6" t="s">
        <v>9</v>
      </c>
      <c r="H19" s="6">
        <v>12</v>
      </c>
      <c r="I19" s="43">
        <v>1.3799999999999999E-4</v>
      </c>
      <c r="J19" s="43">
        <v>1.3799999999999999E-4</v>
      </c>
      <c r="K19" s="44">
        <v>99220.1</v>
      </c>
      <c r="L19" s="44">
        <v>13.7</v>
      </c>
      <c r="M19" s="48">
        <v>67.569999999999993</v>
      </c>
    </row>
    <row r="20" spans="1:13">
      <c r="A20" s="6">
        <v>13</v>
      </c>
      <c r="B20" s="43">
        <v>2.0799999999999999E-4</v>
      </c>
      <c r="C20" s="43">
        <v>2.0799999999999999E-4</v>
      </c>
      <c r="D20" s="44">
        <v>98975.4</v>
      </c>
      <c r="E20" s="44">
        <v>20.6</v>
      </c>
      <c r="F20" s="48">
        <v>61.27</v>
      </c>
      <c r="G20" s="6" t="s">
        <v>9</v>
      </c>
      <c r="H20" s="6">
        <v>13</v>
      </c>
      <c r="I20" s="43">
        <v>1.2300000000000001E-4</v>
      </c>
      <c r="J20" s="43">
        <v>1.2300000000000001E-4</v>
      </c>
      <c r="K20" s="44">
        <v>99206.399999999994</v>
      </c>
      <c r="L20" s="44">
        <v>12.2</v>
      </c>
      <c r="M20" s="48">
        <v>66.58</v>
      </c>
    </row>
    <row r="21" spans="1:13">
      <c r="A21" s="6">
        <v>14</v>
      </c>
      <c r="B21" s="43">
        <v>2.5399999999999999E-4</v>
      </c>
      <c r="C21" s="43">
        <v>2.5399999999999999E-4</v>
      </c>
      <c r="D21" s="44">
        <v>98954.9</v>
      </c>
      <c r="E21" s="44">
        <v>25.1</v>
      </c>
      <c r="F21" s="48">
        <v>60.28</v>
      </c>
      <c r="G21" s="6" t="s">
        <v>9</v>
      </c>
      <c r="H21" s="6">
        <v>14</v>
      </c>
      <c r="I21" s="43">
        <v>1.9799999999999999E-4</v>
      </c>
      <c r="J21" s="43">
        <v>1.9799999999999999E-4</v>
      </c>
      <c r="K21" s="44">
        <v>99194.3</v>
      </c>
      <c r="L21" s="44">
        <v>19.600000000000001</v>
      </c>
      <c r="M21" s="48">
        <v>65.58</v>
      </c>
    </row>
    <row r="22" spans="1:13">
      <c r="A22" s="6">
        <v>15</v>
      </c>
      <c r="B22" s="43">
        <v>3.4200000000000002E-4</v>
      </c>
      <c r="C22" s="43">
        <v>3.4200000000000002E-4</v>
      </c>
      <c r="D22" s="44">
        <v>98929.8</v>
      </c>
      <c r="E22" s="44">
        <v>33.799999999999997</v>
      </c>
      <c r="F22" s="48">
        <v>59.3</v>
      </c>
      <c r="G22" s="6" t="s">
        <v>9</v>
      </c>
      <c r="H22" s="6">
        <v>15</v>
      </c>
      <c r="I22" s="43">
        <v>2.0100000000000001E-4</v>
      </c>
      <c r="J22" s="43">
        <v>2.0100000000000001E-4</v>
      </c>
      <c r="K22" s="44">
        <v>99174.6</v>
      </c>
      <c r="L22" s="44">
        <v>19.899999999999999</v>
      </c>
      <c r="M22" s="48">
        <v>64.599999999999994</v>
      </c>
    </row>
    <row r="23" spans="1:13">
      <c r="A23" s="6">
        <v>16</v>
      </c>
      <c r="B23" s="43">
        <v>4.2900000000000002E-4</v>
      </c>
      <c r="C23" s="43">
        <v>4.2900000000000002E-4</v>
      </c>
      <c r="D23" s="44">
        <v>98896</v>
      </c>
      <c r="E23" s="44">
        <v>42.4</v>
      </c>
      <c r="F23" s="48">
        <v>58.32</v>
      </c>
      <c r="G23" s="6" t="s">
        <v>9</v>
      </c>
      <c r="H23" s="6">
        <v>16</v>
      </c>
      <c r="I23" s="43">
        <v>2.42E-4</v>
      </c>
      <c r="J23" s="43">
        <v>2.42E-4</v>
      </c>
      <c r="K23" s="44">
        <v>99154.7</v>
      </c>
      <c r="L23" s="44">
        <v>24</v>
      </c>
      <c r="M23" s="48">
        <v>63.61</v>
      </c>
    </row>
    <row r="24" spans="1:13">
      <c r="A24" s="6">
        <v>17</v>
      </c>
      <c r="B24" s="43">
        <v>6.7299999999999999E-4</v>
      </c>
      <c r="C24" s="43">
        <v>6.7199999999999996E-4</v>
      </c>
      <c r="D24" s="44">
        <v>98853.5</v>
      </c>
      <c r="E24" s="44">
        <v>66.5</v>
      </c>
      <c r="F24" s="48">
        <v>57.34</v>
      </c>
      <c r="G24" s="6" t="s">
        <v>9</v>
      </c>
      <c r="H24" s="6">
        <v>17</v>
      </c>
      <c r="I24" s="43">
        <v>3.2000000000000003E-4</v>
      </c>
      <c r="J24" s="43">
        <v>3.2000000000000003E-4</v>
      </c>
      <c r="K24" s="44">
        <v>99130.7</v>
      </c>
      <c r="L24" s="44">
        <v>31.7</v>
      </c>
      <c r="M24" s="48">
        <v>62.62</v>
      </c>
    </row>
    <row r="25" spans="1:13">
      <c r="A25" s="6">
        <v>18</v>
      </c>
      <c r="B25" s="43">
        <v>8.1300000000000003E-4</v>
      </c>
      <c r="C25" s="43">
        <v>8.1300000000000003E-4</v>
      </c>
      <c r="D25" s="44">
        <v>98787</v>
      </c>
      <c r="E25" s="44">
        <v>80.3</v>
      </c>
      <c r="F25" s="48">
        <v>56.38</v>
      </c>
      <c r="G25" s="6" t="s">
        <v>9</v>
      </c>
      <c r="H25" s="6">
        <v>18</v>
      </c>
      <c r="I25" s="43">
        <v>3.3500000000000001E-4</v>
      </c>
      <c r="J25" s="43">
        <v>3.3500000000000001E-4</v>
      </c>
      <c r="K25" s="44">
        <v>99099</v>
      </c>
      <c r="L25" s="44">
        <v>33.200000000000003</v>
      </c>
      <c r="M25" s="48">
        <v>61.64</v>
      </c>
    </row>
    <row r="26" spans="1:13">
      <c r="A26" s="6">
        <v>19</v>
      </c>
      <c r="B26" s="43">
        <v>8.2899999999999998E-4</v>
      </c>
      <c r="C26" s="43">
        <v>8.2899999999999998E-4</v>
      </c>
      <c r="D26" s="44">
        <v>98706.8</v>
      </c>
      <c r="E26" s="44">
        <v>81.8</v>
      </c>
      <c r="F26" s="48">
        <v>55.43</v>
      </c>
      <c r="G26" s="6" t="s">
        <v>9</v>
      </c>
      <c r="H26" s="6">
        <v>19</v>
      </c>
      <c r="I26" s="43">
        <v>3.1799999999999998E-4</v>
      </c>
      <c r="J26" s="43">
        <v>3.1799999999999998E-4</v>
      </c>
      <c r="K26" s="44">
        <v>99065.9</v>
      </c>
      <c r="L26" s="44">
        <v>31.5</v>
      </c>
      <c r="M26" s="48">
        <v>60.67</v>
      </c>
    </row>
    <row r="27" spans="1:13">
      <c r="A27" s="6">
        <v>20</v>
      </c>
      <c r="B27" s="43">
        <v>7.8200000000000003E-4</v>
      </c>
      <c r="C27" s="43">
        <v>7.8200000000000003E-4</v>
      </c>
      <c r="D27" s="44">
        <v>98624.9</v>
      </c>
      <c r="E27" s="44">
        <v>77.099999999999994</v>
      </c>
      <c r="F27" s="48">
        <v>54.47</v>
      </c>
      <c r="G27" s="6" t="s">
        <v>9</v>
      </c>
      <c r="H27" s="6">
        <v>20</v>
      </c>
      <c r="I27" s="43">
        <v>3.3700000000000001E-4</v>
      </c>
      <c r="J27" s="43">
        <v>3.3700000000000001E-4</v>
      </c>
      <c r="K27" s="44">
        <v>99034.3</v>
      </c>
      <c r="L27" s="44">
        <v>33.4</v>
      </c>
      <c r="M27" s="48">
        <v>59.68</v>
      </c>
    </row>
    <row r="28" spans="1:13">
      <c r="A28" s="6">
        <v>21</v>
      </c>
      <c r="B28" s="43">
        <v>8.9800000000000004E-4</v>
      </c>
      <c r="C28" s="43">
        <v>8.9800000000000004E-4</v>
      </c>
      <c r="D28" s="44">
        <v>98547.8</v>
      </c>
      <c r="E28" s="44">
        <v>88.5</v>
      </c>
      <c r="F28" s="48">
        <v>53.52</v>
      </c>
      <c r="G28" s="6" t="s">
        <v>9</v>
      </c>
      <c r="H28" s="6">
        <v>21</v>
      </c>
      <c r="I28" s="43">
        <v>3.3E-4</v>
      </c>
      <c r="J28" s="43">
        <v>3.3E-4</v>
      </c>
      <c r="K28" s="44">
        <v>99001</v>
      </c>
      <c r="L28" s="44">
        <v>32.700000000000003</v>
      </c>
      <c r="M28" s="48">
        <v>58.7</v>
      </c>
    </row>
    <row r="29" spans="1:13">
      <c r="A29" s="6">
        <v>22</v>
      </c>
      <c r="B29" s="43">
        <v>9.0399999999999996E-4</v>
      </c>
      <c r="C29" s="43">
        <v>9.0300000000000005E-4</v>
      </c>
      <c r="D29" s="44">
        <v>98459.4</v>
      </c>
      <c r="E29" s="44">
        <v>89</v>
      </c>
      <c r="F29" s="48">
        <v>52.56</v>
      </c>
      <c r="G29" s="6" t="s">
        <v>9</v>
      </c>
      <c r="H29" s="6">
        <v>22</v>
      </c>
      <c r="I29" s="43">
        <v>3.2400000000000001E-4</v>
      </c>
      <c r="J29" s="43">
        <v>3.2299999999999999E-4</v>
      </c>
      <c r="K29" s="44">
        <v>98968.3</v>
      </c>
      <c r="L29" s="44">
        <v>32</v>
      </c>
      <c r="M29" s="48">
        <v>57.72</v>
      </c>
    </row>
    <row r="30" spans="1:13">
      <c r="A30" s="6">
        <v>23</v>
      </c>
      <c r="B30" s="43">
        <v>8.3500000000000002E-4</v>
      </c>
      <c r="C30" s="43">
        <v>8.3500000000000002E-4</v>
      </c>
      <c r="D30" s="44">
        <v>98370.4</v>
      </c>
      <c r="E30" s="44">
        <v>82.1</v>
      </c>
      <c r="F30" s="48">
        <v>51.61</v>
      </c>
      <c r="G30" s="6" t="s">
        <v>9</v>
      </c>
      <c r="H30" s="6">
        <v>23</v>
      </c>
      <c r="I30" s="43">
        <v>3.1700000000000001E-4</v>
      </c>
      <c r="J30" s="43">
        <v>3.1700000000000001E-4</v>
      </c>
      <c r="K30" s="44">
        <v>98936.3</v>
      </c>
      <c r="L30" s="44">
        <v>31.4</v>
      </c>
      <c r="M30" s="48">
        <v>56.74</v>
      </c>
    </row>
    <row r="31" spans="1:13">
      <c r="A31" s="6">
        <v>24</v>
      </c>
      <c r="B31" s="43">
        <v>9.4700000000000003E-4</v>
      </c>
      <c r="C31" s="43">
        <v>9.4700000000000003E-4</v>
      </c>
      <c r="D31" s="44">
        <v>98288.3</v>
      </c>
      <c r="E31" s="44">
        <v>93.1</v>
      </c>
      <c r="F31" s="48">
        <v>50.65</v>
      </c>
      <c r="G31" s="6" t="s">
        <v>9</v>
      </c>
      <c r="H31" s="6">
        <v>24</v>
      </c>
      <c r="I31" s="43">
        <v>3.3399999999999999E-4</v>
      </c>
      <c r="J31" s="43">
        <v>3.3399999999999999E-4</v>
      </c>
      <c r="K31" s="44">
        <v>98904.9</v>
      </c>
      <c r="L31" s="44">
        <v>33.1</v>
      </c>
      <c r="M31" s="48">
        <v>55.76</v>
      </c>
    </row>
    <row r="32" spans="1:13">
      <c r="A32" s="6">
        <v>25</v>
      </c>
      <c r="B32" s="43">
        <v>8.3900000000000001E-4</v>
      </c>
      <c r="C32" s="43">
        <v>8.3900000000000001E-4</v>
      </c>
      <c r="D32" s="44">
        <v>98195.199999999997</v>
      </c>
      <c r="E32" s="44">
        <v>82.4</v>
      </c>
      <c r="F32" s="48">
        <v>49.7</v>
      </c>
      <c r="G32" s="6" t="s">
        <v>9</v>
      </c>
      <c r="H32" s="6">
        <v>25</v>
      </c>
      <c r="I32" s="43">
        <v>3.3700000000000001E-4</v>
      </c>
      <c r="J32" s="43">
        <v>3.3700000000000001E-4</v>
      </c>
      <c r="K32" s="44">
        <v>98871.8</v>
      </c>
      <c r="L32" s="44">
        <v>33.299999999999997</v>
      </c>
      <c r="M32" s="48">
        <v>54.78</v>
      </c>
    </row>
    <row r="33" spans="1:13">
      <c r="A33" s="6">
        <v>26</v>
      </c>
      <c r="B33" s="43">
        <v>9.1799999999999998E-4</v>
      </c>
      <c r="C33" s="43">
        <v>9.1799999999999998E-4</v>
      </c>
      <c r="D33" s="44">
        <v>98112.9</v>
      </c>
      <c r="E33" s="44">
        <v>90.1</v>
      </c>
      <c r="F33" s="48">
        <v>48.74</v>
      </c>
      <c r="G33" s="6" t="s">
        <v>9</v>
      </c>
      <c r="H33" s="6">
        <v>26</v>
      </c>
      <c r="I33" s="43">
        <v>3.4600000000000001E-4</v>
      </c>
      <c r="J33" s="43">
        <v>3.4600000000000001E-4</v>
      </c>
      <c r="K33" s="44">
        <v>98838.5</v>
      </c>
      <c r="L33" s="44">
        <v>34.200000000000003</v>
      </c>
      <c r="M33" s="48">
        <v>53.8</v>
      </c>
    </row>
    <row r="34" spans="1:13">
      <c r="A34" s="6">
        <v>27</v>
      </c>
      <c r="B34" s="43">
        <v>9.1500000000000001E-4</v>
      </c>
      <c r="C34" s="43">
        <v>9.1399999999999999E-4</v>
      </c>
      <c r="D34" s="44">
        <v>98022.8</v>
      </c>
      <c r="E34" s="44">
        <v>89.6</v>
      </c>
      <c r="F34" s="48">
        <v>47.79</v>
      </c>
      <c r="G34" s="6" t="s">
        <v>9</v>
      </c>
      <c r="H34" s="6">
        <v>27</v>
      </c>
      <c r="I34" s="43">
        <v>3.2000000000000003E-4</v>
      </c>
      <c r="J34" s="43">
        <v>3.2000000000000003E-4</v>
      </c>
      <c r="K34" s="44">
        <v>98804.3</v>
      </c>
      <c r="L34" s="44">
        <v>31.7</v>
      </c>
      <c r="M34" s="48">
        <v>52.82</v>
      </c>
    </row>
    <row r="35" spans="1:13">
      <c r="A35" s="6">
        <v>28</v>
      </c>
      <c r="B35" s="43">
        <v>9.4399999999999996E-4</v>
      </c>
      <c r="C35" s="43">
        <v>9.4399999999999996E-4</v>
      </c>
      <c r="D35" s="44">
        <v>97933.2</v>
      </c>
      <c r="E35" s="44">
        <v>92.4</v>
      </c>
      <c r="F35" s="48">
        <v>46.83</v>
      </c>
      <c r="G35" s="6" t="s">
        <v>9</v>
      </c>
      <c r="H35" s="6">
        <v>28</v>
      </c>
      <c r="I35" s="43">
        <v>4.1800000000000002E-4</v>
      </c>
      <c r="J35" s="43">
        <v>4.1800000000000002E-4</v>
      </c>
      <c r="K35" s="44">
        <v>98772.7</v>
      </c>
      <c r="L35" s="44">
        <v>41.3</v>
      </c>
      <c r="M35" s="48">
        <v>51.83</v>
      </c>
    </row>
    <row r="36" spans="1:13">
      <c r="A36" s="6">
        <v>29</v>
      </c>
      <c r="B36" s="43">
        <v>9.6400000000000001E-4</v>
      </c>
      <c r="C36" s="43">
        <v>9.6299999999999999E-4</v>
      </c>
      <c r="D36" s="44">
        <v>97840.8</v>
      </c>
      <c r="E36" s="44">
        <v>94.3</v>
      </c>
      <c r="F36" s="48">
        <v>45.87</v>
      </c>
      <c r="G36" s="6" t="s">
        <v>9</v>
      </c>
      <c r="H36" s="6">
        <v>29</v>
      </c>
      <c r="I36" s="43">
        <v>4.28E-4</v>
      </c>
      <c r="J36" s="43">
        <v>4.28E-4</v>
      </c>
      <c r="K36" s="44">
        <v>98731.3</v>
      </c>
      <c r="L36" s="44">
        <v>42.2</v>
      </c>
      <c r="M36" s="48">
        <v>50.85</v>
      </c>
    </row>
    <row r="37" spans="1:13">
      <c r="A37" s="6">
        <v>30</v>
      </c>
      <c r="B37" s="43">
        <v>9.8900000000000008E-4</v>
      </c>
      <c r="C37" s="43">
        <v>9.8799999999999995E-4</v>
      </c>
      <c r="D37" s="44">
        <v>97746.5</v>
      </c>
      <c r="E37" s="44">
        <v>96.6</v>
      </c>
      <c r="F37" s="48">
        <v>44.92</v>
      </c>
      <c r="G37" s="6" t="s">
        <v>9</v>
      </c>
      <c r="H37" s="6">
        <v>30</v>
      </c>
      <c r="I37" s="43">
        <v>3.8699999999999997E-4</v>
      </c>
      <c r="J37" s="43">
        <v>3.8699999999999997E-4</v>
      </c>
      <c r="K37" s="44">
        <v>98689.1</v>
      </c>
      <c r="L37" s="44">
        <v>38.1</v>
      </c>
      <c r="M37" s="48">
        <v>49.87</v>
      </c>
    </row>
    <row r="38" spans="1:13">
      <c r="A38" s="6">
        <v>31</v>
      </c>
      <c r="B38" s="43">
        <v>1.041E-3</v>
      </c>
      <c r="C38" s="43">
        <v>1.041E-3</v>
      </c>
      <c r="D38" s="44">
        <v>97649.9</v>
      </c>
      <c r="E38" s="44">
        <v>101.6</v>
      </c>
      <c r="F38" s="48">
        <v>43.96</v>
      </c>
      <c r="G38" s="6" t="s">
        <v>9</v>
      </c>
      <c r="H38" s="6">
        <v>31</v>
      </c>
      <c r="I38" s="43">
        <v>5.0900000000000001E-4</v>
      </c>
      <c r="J38" s="43">
        <v>5.0900000000000001E-4</v>
      </c>
      <c r="K38" s="44">
        <v>98651</v>
      </c>
      <c r="L38" s="44">
        <v>50.2</v>
      </c>
      <c r="M38" s="48">
        <v>48.89</v>
      </c>
    </row>
    <row r="39" spans="1:13">
      <c r="A39" s="6">
        <v>32</v>
      </c>
      <c r="B39" s="43">
        <v>9.9799999999999997E-4</v>
      </c>
      <c r="C39" s="43">
        <v>9.9700000000000006E-4</v>
      </c>
      <c r="D39" s="44">
        <v>97548.3</v>
      </c>
      <c r="E39" s="44">
        <v>97.3</v>
      </c>
      <c r="F39" s="48">
        <v>43.01</v>
      </c>
      <c r="G39" s="6" t="s">
        <v>9</v>
      </c>
      <c r="H39" s="6">
        <v>32</v>
      </c>
      <c r="I39" s="43">
        <v>5.4699999999999996E-4</v>
      </c>
      <c r="J39" s="43">
        <v>5.4699999999999996E-4</v>
      </c>
      <c r="K39" s="44">
        <v>98600.8</v>
      </c>
      <c r="L39" s="44">
        <v>54</v>
      </c>
      <c r="M39" s="48">
        <v>47.92</v>
      </c>
    </row>
    <row r="40" spans="1:13">
      <c r="A40" s="6">
        <v>33</v>
      </c>
      <c r="B40" s="43">
        <v>1.0529999999999999E-3</v>
      </c>
      <c r="C40" s="43">
        <v>1.052E-3</v>
      </c>
      <c r="D40" s="44">
        <v>97451</v>
      </c>
      <c r="E40" s="44">
        <v>102.5</v>
      </c>
      <c r="F40" s="48">
        <v>42.05</v>
      </c>
      <c r="G40" s="6" t="s">
        <v>9</v>
      </c>
      <c r="H40" s="6">
        <v>33</v>
      </c>
      <c r="I40" s="43">
        <v>5.7899999999999998E-4</v>
      </c>
      <c r="J40" s="43">
        <v>5.7799999999999995E-4</v>
      </c>
      <c r="K40" s="44">
        <v>98546.8</v>
      </c>
      <c r="L40" s="44">
        <v>57</v>
      </c>
      <c r="M40" s="48">
        <v>46.94</v>
      </c>
    </row>
    <row r="41" spans="1:13">
      <c r="A41" s="6">
        <v>34</v>
      </c>
      <c r="B41" s="43">
        <v>1.139E-3</v>
      </c>
      <c r="C41" s="43">
        <v>1.1379999999999999E-3</v>
      </c>
      <c r="D41" s="44">
        <v>97348.5</v>
      </c>
      <c r="E41" s="44">
        <v>110.8</v>
      </c>
      <c r="F41" s="48">
        <v>41.09</v>
      </c>
      <c r="G41" s="6" t="s">
        <v>9</v>
      </c>
      <c r="H41" s="6">
        <v>34</v>
      </c>
      <c r="I41" s="43">
        <v>6.02E-4</v>
      </c>
      <c r="J41" s="43">
        <v>6.02E-4</v>
      </c>
      <c r="K41" s="44">
        <v>98489.8</v>
      </c>
      <c r="L41" s="44">
        <v>59.3</v>
      </c>
      <c r="M41" s="48">
        <v>45.97</v>
      </c>
    </row>
    <row r="42" spans="1:13">
      <c r="A42" s="6">
        <v>35</v>
      </c>
      <c r="B42" s="43">
        <v>1.2459999999999999E-3</v>
      </c>
      <c r="C42" s="43">
        <v>1.245E-3</v>
      </c>
      <c r="D42" s="44">
        <v>97237.7</v>
      </c>
      <c r="E42" s="44">
        <v>121.1</v>
      </c>
      <c r="F42" s="48">
        <v>40.14</v>
      </c>
      <c r="G42" s="6" t="s">
        <v>9</v>
      </c>
      <c r="H42" s="6">
        <v>35</v>
      </c>
      <c r="I42" s="43">
        <v>7.4200000000000004E-4</v>
      </c>
      <c r="J42" s="43">
        <v>7.4200000000000004E-4</v>
      </c>
      <c r="K42" s="44">
        <v>98430.5</v>
      </c>
      <c r="L42" s="44">
        <v>73</v>
      </c>
      <c r="M42" s="48">
        <v>45</v>
      </c>
    </row>
    <row r="43" spans="1:13">
      <c r="A43" s="6">
        <v>36</v>
      </c>
      <c r="B43" s="43">
        <v>1.3190000000000001E-3</v>
      </c>
      <c r="C43" s="43">
        <v>1.3179999999999999E-3</v>
      </c>
      <c r="D43" s="44">
        <v>97116.6</v>
      </c>
      <c r="E43" s="44">
        <v>128</v>
      </c>
      <c r="F43" s="48">
        <v>39.19</v>
      </c>
      <c r="G43" s="6" t="s">
        <v>9</v>
      </c>
      <c r="H43" s="6">
        <v>36</v>
      </c>
      <c r="I43" s="43">
        <v>7.3399999999999995E-4</v>
      </c>
      <c r="J43" s="43">
        <v>7.3300000000000004E-4</v>
      </c>
      <c r="K43" s="44">
        <v>98357.5</v>
      </c>
      <c r="L43" s="44">
        <v>72.099999999999994</v>
      </c>
      <c r="M43" s="48">
        <v>44.03</v>
      </c>
    </row>
    <row r="44" spans="1:13">
      <c r="A44" s="6">
        <v>37</v>
      </c>
      <c r="B44" s="43">
        <v>1.358E-3</v>
      </c>
      <c r="C44" s="43">
        <v>1.3569999999999999E-3</v>
      </c>
      <c r="D44" s="44">
        <v>96988.7</v>
      </c>
      <c r="E44" s="44">
        <v>131.6</v>
      </c>
      <c r="F44" s="48">
        <v>38.24</v>
      </c>
      <c r="G44" s="6" t="s">
        <v>9</v>
      </c>
      <c r="H44" s="6">
        <v>37</v>
      </c>
      <c r="I44" s="43">
        <v>8.1499999999999997E-4</v>
      </c>
      <c r="J44" s="43">
        <v>8.1499999999999997E-4</v>
      </c>
      <c r="K44" s="44">
        <v>98285.4</v>
      </c>
      <c r="L44" s="44">
        <v>80.099999999999994</v>
      </c>
      <c r="M44" s="48">
        <v>43.06</v>
      </c>
    </row>
    <row r="45" spans="1:13">
      <c r="A45" s="6">
        <v>38</v>
      </c>
      <c r="B45" s="43">
        <v>1.671E-3</v>
      </c>
      <c r="C45" s="43">
        <v>1.67E-3</v>
      </c>
      <c r="D45" s="44">
        <v>96857.1</v>
      </c>
      <c r="E45" s="44">
        <v>161.69999999999999</v>
      </c>
      <c r="F45" s="48">
        <v>37.29</v>
      </c>
      <c r="G45" s="6" t="s">
        <v>9</v>
      </c>
      <c r="H45" s="6">
        <v>38</v>
      </c>
      <c r="I45" s="43">
        <v>8.9800000000000004E-4</v>
      </c>
      <c r="J45" s="43">
        <v>8.9800000000000004E-4</v>
      </c>
      <c r="K45" s="44">
        <v>98205.3</v>
      </c>
      <c r="L45" s="44">
        <v>88.1</v>
      </c>
      <c r="M45" s="48">
        <v>42.1</v>
      </c>
    </row>
    <row r="46" spans="1:13">
      <c r="A46" s="6">
        <v>39</v>
      </c>
      <c r="B46" s="43">
        <v>1.653E-3</v>
      </c>
      <c r="C46" s="43">
        <v>1.652E-3</v>
      </c>
      <c r="D46" s="44">
        <v>96695.3</v>
      </c>
      <c r="E46" s="44">
        <v>159.69999999999999</v>
      </c>
      <c r="F46" s="48">
        <v>36.35</v>
      </c>
      <c r="G46" s="6" t="s">
        <v>9</v>
      </c>
      <c r="H46" s="6">
        <v>39</v>
      </c>
      <c r="I46" s="43">
        <v>1.016E-3</v>
      </c>
      <c r="J46" s="43">
        <v>1.016E-3</v>
      </c>
      <c r="K46" s="44">
        <v>98117.2</v>
      </c>
      <c r="L46" s="44">
        <v>99.7</v>
      </c>
      <c r="M46" s="48">
        <v>41.14</v>
      </c>
    </row>
    <row r="47" spans="1:13">
      <c r="A47" s="6">
        <v>40</v>
      </c>
      <c r="B47" s="43">
        <v>1.766E-3</v>
      </c>
      <c r="C47" s="43">
        <v>1.7650000000000001E-3</v>
      </c>
      <c r="D47" s="44">
        <v>96535.6</v>
      </c>
      <c r="E47" s="44">
        <v>170.4</v>
      </c>
      <c r="F47" s="48">
        <v>35.409999999999997</v>
      </c>
      <c r="G47" s="6" t="s">
        <v>9</v>
      </c>
      <c r="H47" s="6">
        <v>40</v>
      </c>
      <c r="I47" s="43">
        <v>1.129E-3</v>
      </c>
      <c r="J47" s="43">
        <v>1.1280000000000001E-3</v>
      </c>
      <c r="K47" s="44">
        <v>98017.5</v>
      </c>
      <c r="L47" s="44">
        <v>110.6</v>
      </c>
      <c r="M47" s="48">
        <v>40.18</v>
      </c>
    </row>
    <row r="48" spans="1:13">
      <c r="A48" s="6">
        <v>41</v>
      </c>
      <c r="B48" s="43">
        <v>2E-3</v>
      </c>
      <c r="C48" s="43">
        <v>1.9980000000000002E-3</v>
      </c>
      <c r="D48" s="44">
        <v>96365.3</v>
      </c>
      <c r="E48" s="44">
        <v>192.6</v>
      </c>
      <c r="F48" s="48">
        <v>34.47</v>
      </c>
      <c r="G48" s="6" t="s">
        <v>9</v>
      </c>
      <c r="H48" s="6">
        <v>41</v>
      </c>
      <c r="I48" s="43">
        <v>1.157E-3</v>
      </c>
      <c r="J48" s="43">
        <v>1.157E-3</v>
      </c>
      <c r="K48" s="44">
        <v>97906.9</v>
      </c>
      <c r="L48" s="44">
        <v>113.2</v>
      </c>
      <c r="M48" s="48">
        <v>39.22</v>
      </c>
    </row>
    <row r="49" spans="1:13">
      <c r="A49" s="6">
        <v>42</v>
      </c>
      <c r="B49" s="43">
        <v>1.9659999999999999E-3</v>
      </c>
      <c r="C49" s="43">
        <v>1.9650000000000002E-3</v>
      </c>
      <c r="D49" s="44">
        <v>96172.7</v>
      </c>
      <c r="E49" s="44">
        <v>188.9</v>
      </c>
      <c r="F49" s="48">
        <v>33.54</v>
      </c>
      <c r="G49" s="6" t="s">
        <v>9</v>
      </c>
      <c r="H49" s="6">
        <v>42</v>
      </c>
      <c r="I49" s="43">
        <v>1.379E-3</v>
      </c>
      <c r="J49" s="43">
        <v>1.3780000000000001E-3</v>
      </c>
      <c r="K49" s="44">
        <v>97793.7</v>
      </c>
      <c r="L49" s="44">
        <v>134.80000000000001</v>
      </c>
      <c r="M49" s="48">
        <v>38.270000000000003</v>
      </c>
    </row>
    <row r="50" spans="1:13">
      <c r="A50" s="6">
        <v>43</v>
      </c>
      <c r="B50" s="43">
        <v>2.2109999999999999E-3</v>
      </c>
      <c r="C50" s="43">
        <v>2.2079999999999999E-3</v>
      </c>
      <c r="D50" s="44">
        <v>95983.8</v>
      </c>
      <c r="E50" s="44">
        <v>212</v>
      </c>
      <c r="F50" s="48">
        <v>32.61</v>
      </c>
      <c r="G50" s="6" t="s">
        <v>9</v>
      </c>
      <c r="H50" s="6">
        <v>43</v>
      </c>
      <c r="I50" s="43">
        <v>1.351E-3</v>
      </c>
      <c r="J50" s="43">
        <v>1.351E-3</v>
      </c>
      <c r="K50" s="44">
        <v>97658.9</v>
      </c>
      <c r="L50" s="44">
        <v>131.9</v>
      </c>
      <c r="M50" s="48">
        <v>37.32</v>
      </c>
    </row>
    <row r="51" spans="1:13">
      <c r="A51" s="6">
        <v>44</v>
      </c>
      <c r="B51" s="43">
        <v>2.4489999999999998E-3</v>
      </c>
      <c r="C51" s="43">
        <v>2.4459999999999998E-3</v>
      </c>
      <c r="D51" s="44">
        <v>95771.8</v>
      </c>
      <c r="E51" s="44">
        <v>234.2</v>
      </c>
      <c r="F51" s="48">
        <v>31.68</v>
      </c>
      <c r="G51" s="6" t="s">
        <v>9</v>
      </c>
      <c r="H51" s="6">
        <v>44</v>
      </c>
      <c r="I51" s="43">
        <v>1.647E-3</v>
      </c>
      <c r="J51" s="43">
        <v>1.6459999999999999E-3</v>
      </c>
      <c r="K51" s="44">
        <v>97527</v>
      </c>
      <c r="L51" s="44">
        <v>160.5</v>
      </c>
      <c r="M51" s="48">
        <v>36.369999999999997</v>
      </c>
    </row>
    <row r="52" spans="1:13">
      <c r="A52" s="6">
        <v>45</v>
      </c>
      <c r="B52" s="43">
        <v>2.5010000000000002E-3</v>
      </c>
      <c r="C52" s="43">
        <v>2.4979999999999998E-3</v>
      </c>
      <c r="D52" s="44">
        <v>95537.600000000006</v>
      </c>
      <c r="E52" s="44">
        <v>238.7</v>
      </c>
      <c r="F52" s="48">
        <v>30.75</v>
      </c>
      <c r="G52" s="6" t="s">
        <v>9</v>
      </c>
      <c r="H52" s="6">
        <v>45</v>
      </c>
      <c r="I52" s="43">
        <v>1.717E-3</v>
      </c>
      <c r="J52" s="43">
        <v>1.7160000000000001E-3</v>
      </c>
      <c r="K52" s="44">
        <v>97366.5</v>
      </c>
      <c r="L52" s="44">
        <v>167</v>
      </c>
      <c r="M52" s="48">
        <v>35.43</v>
      </c>
    </row>
    <row r="53" spans="1:13">
      <c r="A53" s="6">
        <v>46</v>
      </c>
      <c r="B53" s="43">
        <v>2.9940000000000001E-3</v>
      </c>
      <c r="C53" s="43">
        <v>2.9889999999999999E-3</v>
      </c>
      <c r="D53" s="44">
        <v>95298.9</v>
      </c>
      <c r="E53" s="44">
        <v>284.89999999999998</v>
      </c>
      <c r="F53" s="48">
        <v>29.83</v>
      </c>
      <c r="G53" s="6" t="s">
        <v>9</v>
      </c>
      <c r="H53" s="6">
        <v>46</v>
      </c>
      <c r="I53" s="43">
        <v>2.0999999999999999E-3</v>
      </c>
      <c r="J53" s="43">
        <v>2.098E-3</v>
      </c>
      <c r="K53" s="44">
        <v>97199.5</v>
      </c>
      <c r="L53" s="44">
        <v>204</v>
      </c>
      <c r="M53" s="48">
        <v>34.49</v>
      </c>
    </row>
    <row r="54" spans="1:13">
      <c r="A54" s="6">
        <v>47</v>
      </c>
      <c r="B54" s="43">
        <v>3.3739999999999998E-3</v>
      </c>
      <c r="C54" s="43">
        <v>3.369E-3</v>
      </c>
      <c r="D54" s="44">
        <v>95014</v>
      </c>
      <c r="E54" s="44">
        <v>320.10000000000002</v>
      </c>
      <c r="F54" s="48">
        <v>28.92</v>
      </c>
      <c r="G54" s="6" t="s">
        <v>9</v>
      </c>
      <c r="H54" s="6">
        <v>47</v>
      </c>
      <c r="I54" s="43">
        <v>2.16E-3</v>
      </c>
      <c r="J54" s="43">
        <v>2.1580000000000002E-3</v>
      </c>
      <c r="K54" s="44">
        <v>96995.5</v>
      </c>
      <c r="L54" s="44">
        <v>209.3</v>
      </c>
      <c r="M54" s="48">
        <v>33.56</v>
      </c>
    </row>
    <row r="55" spans="1:13">
      <c r="A55" s="6">
        <v>48</v>
      </c>
      <c r="B55" s="43">
        <v>3.6909999999999998E-3</v>
      </c>
      <c r="C55" s="43">
        <v>3.6840000000000002E-3</v>
      </c>
      <c r="D55" s="44">
        <v>94694</v>
      </c>
      <c r="E55" s="44">
        <v>348.8</v>
      </c>
      <c r="F55" s="48">
        <v>28.01</v>
      </c>
      <c r="G55" s="6" t="s">
        <v>9</v>
      </c>
      <c r="H55" s="6">
        <v>48</v>
      </c>
      <c r="I55" s="43">
        <v>2.349E-3</v>
      </c>
      <c r="J55" s="43">
        <v>2.346E-3</v>
      </c>
      <c r="K55" s="44">
        <v>96786.2</v>
      </c>
      <c r="L55" s="44">
        <v>227.1</v>
      </c>
      <c r="M55" s="48">
        <v>32.630000000000003</v>
      </c>
    </row>
    <row r="56" spans="1:13">
      <c r="A56" s="6">
        <v>49</v>
      </c>
      <c r="B56" s="43">
        <v>4.1200000000000004E-3</v>
      </c>
      <c r="C56" s="43">
        <v>4.1120000000000002E-3</v>
      </c>
      <c r="D56" s="44">
        <v>94345.1</v>
      </c>
      <c r="E56" s="44">
        <v>387.9</v>
      </c>
      <c r="F56" s="48">
        <v>27.12</v>
      </c>
      <c r="G56" s="6" t="s">
        <v>9</v>
      </c>
      <c r="H56" s="6">
        <v>49</v>
      </c>
      <c r="I56" s="43">
        <v>2.542E-3</v>
      </c>
      <c r="J56" s="43">
        <v>2.539E-3</v>
      </c>
      <c r="K56" s="44">
        <v>96559.1</v>
      </c>
      <c r="L56" s="44">
        <v>245.1</v>
      </c>
      <c r="M56" s="48">
        <v>31.71</v>
      </c>
    </row>
    <row r="57" spans="1:13">
      <c r="A57" s="6">
        <v>50</v>
      </c>
      <c r="B57" s="43">
        <v>4.6800000000000001E-3</v>
      </c>
      <c r="C57" s="43">
        <v>4.6690000000000004E-3</v>
      </c>
      <c r="D57" s="44">
        <v>93957.2</v>
      </c>
      <c r="E57" s="44">
        <v>438.7</v>
      </c>
      <c r="F57" s="48">
        <v>26.22</v>
      </c>
      <c r="G57" s="6" t="s">
        <v>9</v>
      </c>
      <c r="H57" s="6">
        <v>50</v>
      </c>
      <c r="I57" s="43">
        <v>2.9589999999999998E-3</v>
      </c>
      <c r="J57" s="43">
        <v>2.954E-3</v>
      </c>
      <c r="K57" s="44">
        <v>96314</v>
      </c>
      <c r="L57" s="44">
        <v>284.5</v>
      </c>
      <c r="M57" s="48">
        <v>30.79</v>
      </c>
    </row>
    <row r="58" spans="1:13">
      <c r="A58" s="6">
        <v>51</v>
      </c>
      <c r="B58" s="43">
        <v>5.1809999999999998E-3</v>
      </c>
      <c r="C58" s="43">
        <v>5.1669999999999997E-3</v>
      </c>
      <c r="D58" s="44">
        <v>93518.5</v>
      </c>
      <c r="E58" s="44">
        <v>483.2</v>
      </c>
      <c r="F58" s="48">
        <v>25.35</v>
      </c>
      <c r="G58" s="6" t="s">
        <v>9</v>
      </c>
      <c r="H58" s="6">
        <v>51</v>
      </c>
      <c r="I58" s="43">
        <v>3.2049999999999999E-3</v>
      </c>
      <c r="J58" s="43">
        <v>3.2000000000000002E-3</v>
      </c>
      <c r="K58" s="44">
        <v>96029.5</v>
      </c>
      <c r="L58" s="44">
        <v>307.3</v>
      </c>
      <c r="M58" s="48">
        <v>29.88</v>
      </c>
    </row>
    <row r="59" spans="1:13">
      <c r="A59" s="6">
        <v>52</v>
      </c>
      <c r="B59" s="43">
        <v>5.8459999999999996E-3</v>
      </c>
      <c r="C59" s="43">
        <v>5.829E-3</v>
      </c>
      <c r="D59" s="44">
        <v>93035.3</v>
      </c>
      <c r="E59" s="44">
        <v>542.29999999999995</v>
      </c>
      <c r="F59" s="48">
        <v>24.47</v>
      </c>
      <c r="G59" s="6" t="s">
        <v>9</v>
      </c>
      <c r="H59" s="6">
        <v>52</v>
      </c>
      <c r="I59" s="43">
        <v>3.712E-3</v>
      </c>
      <c r="J59" s="43">
        <v>3.705E-3</v>
      </c>
      <c r="K59" s="44">
        <v>95722.2</v>
      </c>
      <c r="L59" s="44">
        <v>354.6</v>
      </c>
      <c r="M59" s="48">
        <v>28.97</v>
      </c>
    </row>
    <row r="60" spans="1:13">
      <c r="A60" s="6">
        <v>53</v>
      </c>
      <c r="B60" s="43">
        <v>6.5820000000000002E-3</v>
      </c>
      <c r="C60" s="43">
        <v>6.5599999999999999E-3</v>
      </c>
      <c r="D60" s="44">
        <v>92492.9</v>
      </c>
      <c r="E60" s="44">
        <v>606.79999999999995</v>
      </c>
      <c r="F60" s="48">
        <v>23.62</v>
      </c>
      <c r="G60" s="6" t="s">
        <v>9</v>
      </c>
      <c r="H60" s="6">
        <v>53</v>
      </c>
      <c r="I60" s="43">
        <v>3.9449999999999997E-3</v>
      </c>
      <c r="J60" s="43">
        <v>3.9370000000000004E-3</v>
      </c>
      <c r="K60" s="44">
        <v>95367.6</v>
      </c>
      <c r="L60" s="44">
        <v>375.5</v>
      </c>
      <c r="M60" s="48">
        <v>28.08</v>
      </c>
    </row>
    <row r="61" spans="1:13">
      <c r="A61" s="6">
        <v>54</v>
      </c>
      <c r="B61" s="43">
        <v>6.9069999999999999E-3</v>
      </c>
      <c r="C61" s="43">
        <v>6.8830000000000002E-3</v>
      </c>
      <c r="D61" s="44">
        <v>91886.2</v>
      </c>
      <c r="E61" s="44">
        <v>632.4</v>
      </c>
      <c r="F61" s="48">
        <v>22.77</v>
      </c>
      <c r="G61" s="6" t="s">
        <v>9</v>
      </c>
      <c r="H61" s="6">
        <v>54</v>
      </c>
      <c r="I61" s="43">
        <v>4.2929999999999999E-3</v>
      </c>
      <c r="J61" s="43">
        <v>4.2839999999999996E-3</v>
      </c>
      <c r="K61" s="44">
        <v>94992.1</v>
      </c>
      <c r="L61" s="44">
        <v>406.9</v>
      </c>
      <c r="M61" s="48">
        <v>27.18</v>
      </c>
    </row>
    <row r="62" spans="1:13">
      <c r="A62" s="6">
        <v>55</v>
      </c>
      <c r="B62" s="43">
        <v>7.9889999999999996E-3</v>
      </c>
      <c r="C62" s="43">
        <v>7.9579999999999998E-3</v>
      </c>
      <c r="D62" s="44">
        <v>91253.8</v>
      </c>
      <c r="E62" s="44">
        <v>726.2</v>
      </c>
      <c r="F62" s="48">
        <v>21.92</v>
      </c>
      <c r="G62" s="6" t="s">
        <v>9</v>
      </c>
      <c r="H62" s="6">
        <v>55</v>
      </c>
      <c r="I62" s="43">
        <v>4.6309999999999997E-3</v>
      </c>
      <c r="J62" s="43">
        <v>4.62E-3</v>
      </c>
      <c r="K62" s="44">
        <v>94585.1</v>
      </c>
      <c r="L62" s="44">
        <v>437</v>
      </c>
      <c r="M62" s="48">
        <v>26.3</v>
      </c>
    </row>
    <row r="63" spans="1:13">
      <c r="A63" s="6">
        <v>56</v>
      </c>
      <c r="B63" s="43">
        <v>8.7390000000000002E-3</v>
      </c>
      <c r="C63" s="43">
        <v>8.7010000000000004E-3</v>
      </c>
      <c r="D63" s="44">
        <v>90527.6</v>
      </c>
      <c r="E63" s="44">
        <v>787.7</v>
      </c>
      <c r="F63" s="48">
        <v>21.09</v>
      </c>
      <c r="G63" s="6" t="s">
        <v>9</v>
      </c>
      <c r="H63" s="6">
        <v>56</v>
      </c>
      <c r="I63" s="43">
        <v>5.1799999999999997E-3</v>
      </c>
      <c r="J63" s="43">
        <v>5.1659999999999996E-3</v>
      </c>
      <c r="K63" s="44">
        <v>94148.1</v>
      </c>
      <c r="L63" s="44">
        <v>486.4</v>
      </c>
      <c r="M63" s="48">
        <v>25.42</v>
      </c>
    </row>
    <row r="64" spans="1:13">
      <c r="A64" s="6">
        <v>57</v>
      </c>
      <c r="B64" s="43">
        <v>9.8370000000000003E-3</v>
      </c>
      <c r="C64" s="43">
        <v>9.7890000000000008E-3</v>
      </c>
      <c r="D64" s="44">
        <v>89739.9</v>
      </c>
      <c r="E64" s="44">
        <v>878.4</v>
      </c>
      <c r="F64" s="48">
        <v>20.27</v>
      </c>
      <c r="G64" s="6" t="s">
        <v>9</v>
      </c>
      <c r="H64" s="6">
        <v>57</v>
      </c>
      <c r="I64" s="43">
        <v>6.1000000000000004E-3</v>
      </c>
      <c r="J64" s="43">
        <v>6.0819999999999997E-3</v>
      </c>
      <c r="K64" s="44">
        <v>93661.7</v>
      </c>
      <c r="L64" s="44">
        <v>569.6</v>
      </c>
      <c r="M64" s="48">
        <v>24.55</v>
      </c>
    </row>
    <row r="65" spans="1:13">
      <c r="A65" s="6">
        <v>58</v>
      </c>
      <c r="B65" s="43">
        <v>1.1285999999999999E-2</v>
      </c>
      <c r="C65" s="43">
        <v>1.1223E-2</v>
      </c>
      <c r="D65" s="44">
        <v>88861.5</v>
      </c>
      <c r="E65" s="44">
        <v>997.3</v>
      </c>
      <c r="F65" s="48">
        <v>19.47</v>
      </c>
      <c r="G65" s="6" t="s">
        <v>9</v>
      </c>
      <c r="H65" s="6">
        <v>58</v>
      </c>
      <c r="I65" s="43">
        <v>6.7000000000000002E-3</v>
      </c>
      <c r="J65" s="43">
        <v>6.6769999999999998E-3</v>
      </c>
      <c r="K65" s="44">
        <v>93092.1</v>
      </c>
      <c r="L65" s="44">
        <v>621.6</v>
      </c>
      <c r="M65" s="48">
        <v>23.7</v>
      </c>
    </row>
    <row r="66" spans="1:13">
      <c r="A66" s="6">
        <v>59</v>
      </c>
      <c r="B66" s="43">
        <v>1.2381E-2</v>
      </c>
      <c r="C66" s="43">
        <v>1.2305E-2</v>
      </c>
      <c r="D66" s="44">
        <v>87864.2</v>
      </c>
      <c r="E66" s="44">
        <v>1081.2</v>
      </c>
      <c r="F66" s="48">
        <v>18.690000000000001</v>
      </c>
      <c r="G66" s="6" t="s">
        <v>9</v>
      </c>
      <c r="H66" s="6">
        <v>59</v>
      </c>
      <c r="I66" s="43">
        <v>7.2899999999999996E-3</v>
      </c>
      <c r="J66" s="43">
        <v>7.2639999999999996E-3</v>
      </c>
      <c r="K66" s="44">
        <v>92470.5</v>
      </c>
      <c r="L66" s="44">
        <v>671.7</v>
      </c>
      <c r="M66" s="48">
        <v>22.85</v>
      </c>
    </row>
    <row r="67" spans="1:13">
      <c r="A67" s="6">
        <v>60</v>
      </c>
      <c r="B67" s="43">
        <v>1.3955E-2</v>
      </c>
      <c r="C67" s="43">
        <v>1.3858000000000001E-2</v>
      </c>
      <c r="D67" s="44">
        <v>86783</v>
      </c>
      <c r="E67" s="44">
        <v>1202.5999999999999</v>
      </c>
      <c r="F67" s="48">
        <v>17.91</v>
      </c>
      <c r="G67" s="6" t="s">
        <v>9</v>
      </c>
      <c r="H67" s="6">
        <v>60</v>
      </c>
      <c r="I67" s="43">
        <v>8.3680000000000004E-3</v>
      </c>
      <c r="J67" s="43">
        <v>8.3330000000000001E-3</v>
      </c>
      <c r="K67" s="44">
        <v>91798.8</v>
      </c>
      <c r="L67" s="44">
        <v>764.9</v>
      </c>
      <c r="M67" s="48">
        <v>22.02</v>
      </c>
    </row>
    <row r="68" spans="1:13">
      <c r="A68" s="6">
        <v>61</v>
      </c>
      <c r="B68" s="43">
        <v>1.5481999999999999E-2</v>
      </c>
      <c r="C68" s="43">
        <v>1.5363E-2</v>
      </c>
      <c r="D68" s="44">
        <v>85580.4</v>
      </c>
      <c r="E68" s="44">
        <v>1314.7</v>
      </c>
      <c r="F68" s="48">
        <v>17.16</v>
      </c>
      <c r="G68" s="6" t="s">
        <v>9</v>
      </c>
      <c r="H68" s="6">
        <v>61</v>
      </c>
      <c r="I68" s="43">
        <v>9.1020000000000007E-3</v>
      </c>
      <c r="J68" s="43">
        <v>9.0609999999999996E-3</v>
      </c>
      <c r="K68" s="44">
        <v>91033.9</v>
      </c>
      <c r="L68" s="44">
        <v>824.9</v>
      </c>
      <c r="M68" s="48">
        <v>21.2</v>
      </c>
    </row>
    <row r="69" spans="1:13">
      <c r="A69" s="6">
        <v>62</v>
      </c>
      <c r="B69" s="43">
        <v>1.7520000000000001E-2</v>
      </c>
      <c r="C69" s="43">
        <v>1.7368000000000001E-2</v>
      </c>
      <c r="D69" s="44">
        <v>84265.600000000006</v>
      </c>
      <c r="E69" s="44">
        <v>1463.5</v>
      </c>
      <c r="F69" s="48">
        <v>16.420000000000002</v>
      </c>
      <c r="G69" s="6" t="s">
        <v>9</v>
      </c>
      <c r="H69" s="6">
        <v>62</v>
      </c>
      <c r="I69" s="43">
        <v>1.0090999999999999E-2</v>
      </c>
      <c r="J69" s="43">
        <v>1.0041E-2</v>
      </c>
      <c r="K69" s="44">
        <v>90209</v>
      </c>
      <c r="L69" s="44">
        <v>905.7</v>
      </c>
      <c r="M69" s="48">
        <v>20.39</v>
      </c>
    </row>
    <row r="70" spans="1:13">
      <c r="A70" s="6">
        <v>63</v>
      </c>
      <c r="B70" s="43">
        <v>1.966E-2</v>
      </c>
      <c r="C70" s="43">
        <v>1.9469E-2</v>
      </c>
      <c r="D70" s="44">
        <v>82802.100000000006</v>
      </c>
      <c r="E70" s="44">
        <v>1612</v>
      </c>
      <c r="F70" s="48">
        <v>15.7</v>
      </c>
      <c r="G70" s="6" t="s">
        <v>9</v>
      </c>
      <c r="H70" s="6">
        <v>63</v>
      </c>
      <c r="I70" s="43">
        <v>1.1172E-2</v>
      </c>
      <c r="J70" s="43">
        <v>1.111E-2</v>
      </c>
      <c r="K70" s="44">
        <v>89303.2</v>
      </c>
      <c r="L70" s="44">
        <v>992.1</v>
      </c>
      <c r="M70" s="48">
        <v>19.59</v>
      </c>
    </row>
    <row r="71" spans="1:13">
      <c r="A71" s="6">
        <v>64</v>
      </c>
      <c r="B71" s="43">
        <v>2.2023000000000001E-2</v>
      </c>
      <c r="C71" s="43">
        <v>2.1783E-2</v>
      </c>
      <c r="D71" s="44">
        <v>81190.100000000006</v>
      </c>
      <c r="E71" s="44">
        <v>1768.5</v>
      </c>
      <c r="F71" s="48">
        <v>15</v>
      </c>
      <c r="G71" s="6" t="s">
        <v>9</v>
      </c>
      <c r="H71" s="6">
        <v>64</v>
      </c>
      <c r="I71" s="43">
        <v>1.2603E-2</v>
      </c>
      <c r="J71" s="43">
        <v>1.2524E-2</v>
      </c>
      <c r="K71" s="44">
        <v>88311.1</v>
      </c>
      <c r="L71" s="44">
        <v>1106</v>
      </c>
      <c r="M71" s="48">
        <v>18.8</v>
      </c>
    </row>
    <row r="72" spans="1:13">
      <c r="A72" s="6">
        <v>65</v>
      </c>
      <c r="B72" s="43">
        <v>2.3973000000000001E-2</v>
      </c>
      <c r="C72" s="43">
        <v>2.3689000000000002E-2</v>
      </c>
      <c r="D72" s="44">
        <v>79421.5</v>
      </c>
      <c r="E72" s="44">
        <v>1881.4</v>
      </c>
      <c r="F72" s="48">
        <v>14.32</v>
      </c>
      <c r="G72" s="6" t="s">
        <v>9</v>
      </c>
      <c r="H72" s="6">
        <v>65</v>
      </c>
      <c r="I72" s="43">
        <v>1.4385999999999999E-2</v>
      </c>
      <c r="J72" s="43">
        <v>1.4283000000000001E-2</v>
      </c>
      <c r="K72" s="44">
        <v>87205.1</v>
      </c>
      <c r="L72" s="44">
        <v>1245.5</v>
      </c>
      <c r="M72" s="48">
        <v>18.03</v>
      </c>
    </row>
    <row r="73" spans="1:13">
      <c r="A73" s="6">
        <v>66</v>
      </c>
      <c r="B73" s="43">
        <v>2.6932000000000001E-2</v>
      </c>
      <c r="C73" s="43">
        <v>2.6574E-2</v>
      </c>
      <c r="D73" s="44">
        <v>77540.100000000006</v>
      </c>
      <c r="E73" s="44">
        <v>2060.6</v>
      </c>
      <c r="F73" s="48">
        <v>13.66</v>
      </c>
      <c r="G73" s="6" t="s">
        <v>9</v>
      </c>
      <c r="H73" s="6">
        <v>66</v>
      </c>
      <c r="I73" s="43">
        <v>1.5115999999999999E-2</v>
      </c>
      <c r="J73" s="43">
        <v>1.5003000000000001E-2</v>
      </c>
      <c r="K73" s="44">
        <v>85959.5</v>
      </c>
      <c r="L73" s="44">
        <v>1289.5999999999999</v>
      </c>
      <c r="M73" s="48">
        <v>17.29</v>
      </c>
    </row>
    <row r="74" spans="1:13">
      <c r="A74" s="6">
        <v>67</v>
      </c>
      <c r="B74" s="43">
        <v>3.0509000000000001E-2</v>
      </c>
      <c r="C74" s="43">
        <v>3.0051000000000001E-2</v>
      </c>
      <c r="D74" s="44">
        <v>75479.600000000006</v>
      </c>
      <c r="E74" s="44">
        <v>2268.1999999999998</v>
      </c>
      <c r="F74" s="48">
        <v>13.02</v>
      </c>
      <c r="G74" s="6" t="s">
        <v>9</v>
      </c>
      <c r="H74" s="6">
        <v>67</v>
      </c>
      <c r="I74" s="43">
        <v>1.6802999999999998E-2</v>
      </c>
      <c r="J74" s="43">
        <v>1.6663000000000001E-2</v>
      </c>
      <c r="K74" s="44">
        <v>84669.9</v>
      </c>
      <c r="L74" s="44">
        <v>1410.8</v>
      </c>
      <c r="M74" s="48">
        <v>16.54</v>
      </c>
    </row>
    <row r="75" spans="1:13">
      <c r="A75" s="6">
        <v>68</v>
      </c>
      <c r="B75" s="43">
        <v>3.3251999999999997E-2</v>
      </c>
      <c r="C75" s="43">
        <v>3.2709000000000002E-2</v>
      </c>
      <c r="D75" s="44">
        <v>73211.3</v>
      </c>
      <c r="E75" s="44">
        <v>2394.6</v>
      </c>
      <c r="F75" s="48">
        <v>12.41</v>
      </c>
      <c r="G75" s="6" t="s">
        <v>9</v>
      </c>
      <c r="H75" s="6">
        <v>68</v>
      </c>
      <c r="I75" s="43">
        <v>1.8939000000000001E-2</v>
      </c>
      <c r="J75" s="43">
        <v>1.8762000000000001E-2</v>
      </c>
      <c r="K75" s="44">
        <v>83259.100000000006</v>
      </c>
      <c r="L75" s="44">
        <v>1562.1</v>
      </c>
      <c r="M75" s="48">
        <v>15.82</v>
      </c>
    </row>
    <row r="76" spans="1:13">
      <c r="A76" s="6">
        <v>69</v>
      </c>
      <c r="B76" s="43">
        <v>3.6844000000000002E-2</v>
      </c>
      <c r="C76" s="43">
        <v>3.6177000000000001E-2</v>
      </c>
      <c r="D76" s="44">
        <v>70816.7</v>
      </c>
      <c r="E76" s="44">
        <v>2561.9</v>
      </c>
      <c r="F76" s="48">
        <v>11.81</v>
      </c>
      <c r="G76" s="6" t="s">
        <v>9</v>
      </c>
      <c r="H76" s="6">
        <v>69</v>
      </c>
      <c r="I76" s="43">
        <v>2.0417999999999999E-2</v>
      </c>
      <c r="J76" s="43">
        <v>2.0212000000000001E-2</v>
      </c>
      <c r="K76" s="44">
        <v>81697</v>
      </c>
      <c r="L76" s="44">
        <v>1651.2</v>
      </c>
      <c r="M76" s="48">
        <v>15.11</v>
      </c>
    </row>
    <row r="77" spans="1:13">
      <c r="A77" s="6">
        <v>70</v>
      </c>
      <c r="B77" s="43">
        <v>3.9849999999999997E-2</v>
      </c>
      <c r="C77" s="43">
        <v>3.9071000000000002E-2</v>
      </c>
      <c r="D77" s="44">
        <v>68254.8</v>
      </c>
      <c r="E77" s="44">
        <v>2666.8</v>
      </c>
      <c r="F77" s="48">
        <v>11.23</v>
      </c>
      <c r="G77" s="6" t="s">
        <v>9</v>
      </c>
      <c r="H77" s="6">
        <v>70</v>
      </c>
      <c r="I77" s="43">
        <v>2.2467999999999998E-2</v>
      </c>
      <c r="J77" s="43">
        <v>2.2218000000000002E-2</v>
      </c>
      <c r="K77" s="44">
        <v>80045.8</v>
      </c>
      <c r="L77" s="44">
        <v>1778.5</v>
      </c>
      <c r="M77" s="48">
        <v>14.41</v>
      </c>
    </row>
    <row r="78" spans="1:13">
      <c r="A78" s="6">
        <v>71</v>
      </c>
      <c r="B78" s="43">
        <v>4.4312999999999998E-2</v>
      </c>
      <c r="C78" s="43">
        <v>4.3352000000000002E-2</v>
      </c>
      <c r="D78" s="44">
        <v>65588</v>
      </c>
      <c r="E78" s="44">
        <v>2843.4</v>
      </c>
      <c r="F78" s="48">
        <v>10.67</v>
      </c>
      <c r="G78" s="6" t="s">
        <v>9</v>
      </c>
      <c r="H78" s="6">
        <v>71</v>
      </c>
      <c r="I78" s="43">
        <v>2.4587000000000001E-2</v>
      </c>
      <c r="J78" s="43">
        <v>2.4289000000000002E-2</v>
      </c>
      <c r="K78" s="44">
        <v>78267.3</v>
      </c>
      <c r="L78" s="44">
        <v>1901</v>
      </c>
      <c r="M78" s="48">
        <v>13.73</v>
      </c>
    </row>
    <row r="79" spans="1:13">
      <c r="A79" s="6">
        <v>72</v>
      </c>
      <c r="B79" s="43">
        <v>4.6292E-2</v>
      </c>
      <c r="C79" s="43">
        <v>4.5243999999999999E-2</v>
      </c>
      <c r="D79" s="44">
        <v>62744.6</v>
      </c>
      <c r="E79" s="44">
        <v>2838.8</v>
      </c>
      <c r="F79" s="48">
        <v>10.130000000000001</v>
      </c>
      <c r="G79" s="6" t="s">
        <v>9</v>
      </c>
      <c r="H79" s="6">
        <v>72</v>
      </c>
      <c r="I79" s="43">
        <v>2.6720000000000001E-2</v>
      </c>
      <c r="J79" s="43">
        <v>2.6367999999999999E-2</v>
      </c>
      <c r="K79" s="44">
        <v>76366.3</v>
      </c>
      <c r="L79" s="44">
        <v>2013.6</v>
      </c>
      <c r="M79" s="48">
        <v>13.05</v>
      </c>
    </row>
    <row r="80" spans="1:13">
      <c r="A80" s="6">
        <v>73</v>
      </c>
      <c r="B80" s="43">
        <v>5.4143999999999998E-2</v>
      </c>
      <c r="C80" s="43">
        <v>5.2717E-2</v>
      </c>
      <c r="D80" s="44">
        <v>59905.7</v>
      </c>
      <c r="E80" s="44">
        <v>3158</v>
      </c>
      <c r="F80" s="48">
        <v>9.59</v>
      </c>
      <c r="G80" s="6" t="s">
        <v>9</v>
      </c>
      <c r="H80" s="6">
        <v>73</v>
      </c>
      <c r="I80" s="43">
        <v>3.1234999999999999E-2</v>
      </c>
      <c r="J80" s="43">
        <v>3.0755000000000001E-2</v>
      </c>
      <c r="K80" s="44">
        <v>74352.7</v>
      </c>
      <c r="L80" s="44">
        <v>2286.6999999999998</v>
      </c>
      <c r="M80" s="48">
        <v>12.39</v>
      </c>
    </row>
    <row r="81" spans="1:13">
      <c r="A81" s="6">
        <v>74</v>
      </c>
      <c r="B81" s="43">
        <v>5.9559000000000001E-2</v>
      </c>
      <c r="C81" s="43">
        <v>5.7837E-2</v>
      </c>
      <c r="D81" s="44">
        <v>56747.7</v>
      </c>
      <c r="E81" s="44">
        <v>3282.1</v>
      </c>
      <c r="F81" s="48">
        <v>9.09</v>
      </c>
      <c r="G81" s="6" t="s">
        <v>9</v>
      </c>
      <c r="H81" s="6">
        <v>74</v>
      </c>
      <c r="I81" s="43">
        <v>3.4299000000000003E-2</v>
      </c>
      <c r="J81" s="43">
        <v>3.3721000000000001E-2</v>
      </c>
      <c r="K81" s="44">
        <v>72066</v>
      </c>
      <c r="L81" s="44">
        <v>2430.1</v>
      </c>
      <c r="M81" s="48">
        <v>11.77</v>
      </c>
    </row>
    <row r="82" spans="1:13">
      <c r="A82" s="6">
        <v>75</v>
      </c>
      <c r="B82" s="43">
        <v>6.1971999999999999E-2</v>
      </c>
      <c r="C82" s="43">
        <v>6.0109000000000003E-2</v>
      </c>
      <c r="D82" s="44">
        <v>53465.599999999999</v>
      </c>
      <c r="E82" s="44">
        <v>3213.8</v>
      </c>
      <c r="F82" s="48">
        <v>8.6199999999999992</v>
      </c>
      <c r="G82" s="6" t="s">
        <v>9</v>
      </c>
      <c r="H82" s="6">
        <v>75</v>
      </c>
      <c r="I82" s="43">
        <v>3.7158999999999998E-2</v>
      </c>
      <c r="J82" s="43">
        <v>3.6481E-2</v>
      </c>
      <c r="K82" s="44">
        <v>69635.899999999994</v>
      </c>
      <c r="L82" s="44">
        <v>2540.4</v>
      </c>
      <c r="M82" s="48">
        <v>11.17</v>
      </c>
    </row>
    <row r="83" spans="1:13">
      <c r="A83" s="6">
        <v>76</v>
      </c>
      <c r="B83" s="43">
        <v>6.9348999999999994E-2</v>
      </c>
      <c r="C83" s="43">
        <v>6.7025000000000001E-2</v>
      </c>
      <c r="D83" s="44">
        <v>50251.8</v>
      </c>
      <c r="E83" s="44">
        <v>3368.1</v>
      </c>
      <c r="F83" s="48">
        <v>8.14</v>
      </c>
      <c r="G83" s="6" t="s">
        <v>9</v>
      </c>
      <c r="H83" s="6">
        <v>76</v>
      </c>
      <c r="I83" s="43">
        <v>4.0418999999999997E-2</v>
      </c>
      <c r="J83" s="43">
        <v>3.9619000000000001E-2</v>
      </c>
      <c r="K83" s="44">
        <v>67095.5</v>
      </c>
      <c r="L83" s="44">
        <v>2658.2</v>
      </c>
      <c r="M83" s="48">
        <v>10.57</v>
      </c>
    </row>
    <row r="84" spans="1:13">
      <c r="A84" s="6">
        <v>77</v>
      </c>
      <c r="B84" s="43">
        <v>7.6661000000000007E-2</v>
      </c>
      <c r="C84" s="43">
        <v>7.3830999999999994E-2</v>
      </c>
      <c r="D84" s="44">
        <v>46883.7</v>
      </c>
      <c r="E84" s="44">
        <v>3461.5</v>
      </c>
      <c r="F84" s="48">
        <v>7.69</v>
      </c>
      <c r="G84" s="6" t="s">
        <v>9</v>
      </c>
      <c r="H84" s="6">
        <v>77</v>
      </c>
      <c r="I84" s="43">
        <v>4.4255000000000003E-2</v>
      </c>
      <c r="J84" s="43">
        <v>4.3297000000000002E-2</v>
      </c>
      <c r="K84" s="44">
        <v>64437.2</v>
      </c>
      <c r="L84" s="44">
        <v>2789.9</v>
      </c>
      <c r="M84" s="48">
        <v>9.98</v>
      </c>
    </row>
    <row r="85" spans="1:13">
      <c r="A85" s="6">
        <v>78</v>
      </c>
      <c r="B85" s="43">
        <v>8.3738000000000007E-2</v>
      </c>
      <c r="C85" s="43">
        <v>8.0371999999999999E-2</v>
      </c>
      <c r="D85" s="44">
        <v>43422.2</v>
      </c>
      <c r="E85" s="44">
        <v>3489.9</v>
      </c>
      <c r="F85" s="48">
        <v>7.26</v>
      </c>
      <c r="G85" s="6" t="s">
        <v>9</v>
      </c>
      <c r="H85" s="6">
        <v>78</v>
      </c>
      <c r="I85" s="43">
        <v>4.8488999999999997E-2</v>
      </c>
      <c r="J85" s="43">
        <v>4.7342000000000002E-2</v>
      </c>
      <c r="K85" s="44">
        <v>61647.3</v>
      </c>
      <c r="L85" s="44">
        <v>2918.5</v>
      </c>
      <c r="M85" s="48">
        <v>9.41</v>
      </c>
    </row>
    <row r="86" spans="1:13">
      <c r="A86" s="6">
        <v>79</v>
      </c>
      <c r="B86" s="43">
        <v>8.9545E-2</v>
      </c>
      <c r="C86" s="43">
        <v>8.5707000000000005E-2</v>
      </c>
      <c r="D86" s="44">
        <v>39932.199999999997</v>
      </c>
      <c r="E86" s="44">
        <v>3422.5</v>
      </c>
      <c r="F86" s="48">
        <v>6.85</v>
      </c>
      <c r="G86" s="6" t="s">
        <v>9</v>
      </c>
      <c r="H86" s="6">
        <v>79</v>
      </c>
      <c r="I86" s="43">
        <v>5.4961000000000003E-2</v>
      </c>
      <c r="J86" s="43">
        <v>5.3490999999999997E-2</v>
      </c>
      <c r="K86" s="44">
        <v>58728.800000000003</v>
      </c>
      <c r="L86" s="44">
        <v>3141.5</v>
      </c>
      <c r="M86" s="48">
        <v>8.86</v>
      </c>
    </row>
    <row r="87" spans="1:13">
      <c r="A87" s="6">
        <v>80</v>
      </c>
      <c r="B87" s="43">
        <v>0.10113900000000001</v>
      </c>
      <c r="C87" s="43">
        <v>9.6270999999999995E-2</v>
      </c>
      <c r="D87" s="44">
        <v>36509.800000000003</v>
      </c>
      <c r="E87" s="44">
        <v>3514.8</v>
      </c>
      <c r="F87" s="48">
        <v>6.45</v>
      </c>
      <c r="G87" s="6" t="s">
        <v>9</v>
      </c>
      <c r="H87" s="6">
        <v>80</v>
      </c>
      <c r="I87" s="43">
        <v>6.1048999999999999E-2</v>
      </c>
      <c r="J87" s="43">
        <v>5.9240000000000001E-2</v>
      </c>
      <c r="K87" s="44">
        <v>55587.4</v>
      </c>
      <c r="L87" s="44">
        <v>3293</v>
      </c>
      <c r="M87" s="48">
        <v>8.33</v>
      </c>
    </row>
    <row r="88" spans="1:13">
      <c r="A88" s="6">
        <v>81</v>
      </c>
      <c r="B88" s="43">
        <v>0.108555</v>
      </c>
      <c r="C88" s="43">
        <v>0.102967</v>
      </c>
      <c r="D88" s="44">
        <v>32994.9</v>
      </c>
      <c r="E88" s="44">
        <v>3397.4</v>
      </c>
      <c r="F88" s="48">
        <v>6.08</v>
      </c>
      <c r="G88" s="6" t="s">
        <v>9</v>
      </c>
      <c r="H88" s="6">
        <v>81</v>
      </c>
      <c r="I88" s="43">
        <v>6.8581000000000003E-2</v>
      </c>
      <c r="J88" s="43">
        <v>6.6307000000000005E-2</v>
      </c>
      <c r="K88" s="44">
        <v>52294.400000000001</v>
      </c>
      <c r="L88" s="44">
        <v>3467.5</v>
      </c>
      <c r="M88" s="48">
        <v>7.82</v>
      </c>
    </row>
    <row r="89" spans="1:13">
      <c r="A89" s="6">
        <v>82</v>
      </c>
      <c r="B89" s="43">
        <v>0.119778</v>
      </c>
      <c r="C89" s="43">
        <v>0.11301</v>
      </c>
      <c r="D89" s="44">
        <v>29597.599999999999</v>
      </c>
      <c r="E89" s="44">
        <v>3344.8</v>
      </c>
      <c r="F89" s="48">
        <v>5.72</v>
      </c>
      <c r="G89" s="6" t="s">
        <v>9</v>
      </c>
      <c r="H89" s="6">
        <v>82</v>
      </c>
      <c r="I89" s="43">
        <v>7.5004000000000001E-2</v>
      </c>
      <c r="J89" s="43">
        <v>7.2292999999999996E-2</v>
      </c>
      <c r="K89" s="44">
        <v>48826.9</v>
      </c>
      <c r="L89" s="44">
        <v>3529.8</v>
      </c>
      <c r="M89" s="48">
        <v>7.34</v>
      </c>
    </row>
    <row r="90" spans="1:13">
      <c r="A90" s="6">
        <v>83</v>
      </c>
      <c r="B90" s="43">
        <v>0.131604</v>
      </c>
      <c r="C90" s="43">
        <v>0.12347900000000001</v>
      </c>
      <c r="D90" s="44">
        <v>26252.799999999999</v>
      </c>
      <c r="E90" s="44">
        <v>3241.7</v>
      </c>
      <c r="F90" s="48">
        <v>5.38</v>
      </c>
      <c r="G90" s="6" t="s">
        <v>9</v>
      </c>
      <c r="H90" s="6">
        <v>83</v>
      </c>
      <c r="I90" s="43">
        <v>8.4110000000000004E-2</v>
      </c>
      <c r="J90" s="43">
        <v>8.0715999999999996E-2</v>
      </c>
      <c r="K90" s="44">
        <v>45297</v>
      </c>
      <c r="L90" s="44">
        <v>3656.2</v>
      </c>
      <c r="M90" s="48">
        <v>6.88</v>
      </c>
    </row>
    <row r="91" spans="1:13">
      <c r="A91" s="6">
        <v>84</v>
      </c>
      <c r="B91" s="43">
        <v>0.14152899999999999</v>
      </c>
      <c r="C91" s="43">
        <v>0.13217599999999999</v>
      </c>
      <c r="D91" s="44">
        <v>23011.1</v>
      </c>
      <c r="E91" s="44">
        <v>3041.5</v>
      </c>
      <c r="F91" s="48">
        <v>5.07</v>
      </c>
      <c r="G91" s="6" t="s">
        <v>9</v>
      </c>
      <c r="H91" s="6">
        <v>84</v>
      </c>
      <c r="I91" s="43">
        <v>9.3630000000000005E-2</v>
      </c>
      <c r="J91" s="43">
        <v>8.9442999999999995E-2</v>
      </c>
      <c r="K91" s="44">
        <v>41640.800000000003</v>
      </c>
      <c r="L91" s="44">
        <v>3724.5</v>
      </c>
      <c r="M91" s="48">
        <v>6.44</v>
      </c>
    </row>
    <row r="92" spans="1:13">
      <c r="A92" s="6">
        <v>85</v>
      </c>
      <c r="B92" s="43">
        <v>0.15495600000000001</v>
      </c>
      <c r="C92" s="43">
        <v>0.143814</v>
      </c>
      <c r="D92" s="44">
        <v>19969.599999999999</v>
      </c>
      <c r="E92" s="44">
        <v>2871.9</v>
      </c>
      <c r="F92" s="48">
        <v>4.7699999999999996</v>
      </c>
      <c r="G92" s="6" t="s">
        <v>9</v>
      </c>
      <c r="H92" s="6">
        <v>85</v>
      </c>
      <c r="I92" s="43">
        <v>0.104057</v>
      </c>
      <c r="J92" s="43">
        <v>9.8910999999999999E-2</v>
      </c>
      <c r="K92" s="44">
        <v>37916.400000000001</v>
      </c>
      <c r="L92" s="44">
        <v>3750.4</v>
      </c>
      <c r="M92" s="48">
        <v>6.02</v>
      </c>
    </row>
    <row r="93" spans="1:13">
      <c r="A93" s="6">
        <v>86</v>
      </c>
      <c r="B93" s="43">
        <v>0.16964699999999999</v>
      </c>
      <c r="C93" s="43">
        <v>0.15638199999999999</v>
      </c>
      <c r="D93" s="44">
        <v>17097.7</v>
      </c>
      <c r="E93" s="44">
        <v>2673.8</v>
      </c>
      <c r="F93" s="48">
        <v>4.49</v>
      </c>
      <c r="G93" s="6" t="s">
        <v>9</v>
      </c>
      <c r="H93" s="6">
        <v>86</v>
      </c>
      <c r="I93" s="43">
        <v>0.11712</v>
      </c>
      <c r="J93" s="43">
        <v>0.110641</v>
      </c>
      <c r="K93" s="44">
        <v>34166</v>
      </c>
      <c r="L93" s="44">
        <v>3780.2</v>
      </c>
      <c r="M93" s="48">
        <v>5.62</v>
      </c>
    </row>
    <row r="94" spans="1:13">
      <c r="A94" s="6">
        <v>87</v>
      </c>
      <c r="B94" s="43">
        <v>0.182422</v>
      </c>
      <c r="C94" s="43">
        <v>0.16717399999999999</v>
      </c>
      <c r="D94" s="44">
        <v>14423.9</v>
      </c>
      <c r="E94" s="44">
        <v>2411.3000000000002</v>
      </c>
      <c r="F94" s="48">
        <v>4.22</v>
      </c>
      <c r="G94" s="6" t="s">
        <v>9</v>
      </c>
      <c r="H94" s="6">
        <v>87</v>
      </c>
      <c r="I94" s="43">
        <v>0.129056</v>
      </c>
      <c r="J94" s="43">
        <v>0.12123299999999999</v>
      </c>
      <c r="K94" s="44">
        <v>30385.9</v>
      </c>
      <c r="L94" s="44">
        <v>3683.8</v>
      </c>
      <c r="M94" s="48">
        <v>5.26</v>
      </c>
    </row>
    <row r="95" spans="1:13">
      <c r="A95" s="6">
        <v>88</v>
      </c>
      <c r="B95" s="43">
        <v>0.19767199999999999</v>
      </c>
      <c r="C95" s="43">
        <v>0.179892</v>
      </c>
      <c r="D95" s="44">
        <v>12012.6</v>
      </c>
      <c r="E95" s="44">
        <v>2161</v>
      </c>
      <c r="F95" s="48">
        <v>3.97</v>
      </c>
      <c r="G95" s="6" t="s">
        <v>9</v>
      </c>
      <c r="H95" s="6">
        <v>88</v>
      </c>
      <c r="I95" s="43">
        <v>0.13947899999999999</v>
      </c>
      <c r="J95" s="43">
        <v>0.130386</v>
      </c>
      <c r="K95" s="44">
        <v>26702.1</v>
      </c>
      <c r="L95" s="44">
        <v>3481.6</v>
      </c>
      <c r="M95" s="48">
        <v>4.92</v>
      </c>
    </row>
    <row r="96" spans="1:13">
      <c r="A96" s="6">
        <v>89</v>
      </c>
      <c r="B96" s="43">
        <v>0.213889</v>
      </c>
      <c r="C96" s="43">
        <v>0.19322400000000001</v>
      </c>
      <c r="D96" s="44">
        <v>9851.6</v>
      </c>
      <c r="E96" s="44">
        <v>1903.6</v>
      </c>
      <c r="F96" s="48">
        <v>3.73</v>
      </c>
      <c r="G96" s="6" t="s">
        <v>9</v>
      </c>
      <c r="H96" s="6">
        <v>89</v>
      </c>
      <c r="I96" s="43">
        <v>0.15529799999999999</v>
      </c>
      <c r="J96" s="43">
        <v>0.14410899999999999</v>
      </c>
      <c r="K96" s="44">
        <v>23220.5</v>
      </c>
      <c r="L96" s="44">
        <v>3346.3</v>
      </c>
      <c r="M96" s="48">
        <v>4.58</v>
      </c>
    </row>
    <row r="97" spans="1:13">
      <c r="A97" s="6">
        <v>90</v>
      </c>
      <c r="B97" s="43">
        <v>0.23043</v>
      </c>
      <c r="C97" s="43">
        <v>0.206624</v>
      </c>
      <c r="D97" s="44">
        <v>7948.1</v>
      </c>
      <c r="E97" s="44">
        <v>1642.3</v>
      </c>
      <c r="F97" s="48">
        <v>3.51</v>
      </c>
      <c r="G97" s="6" t="s">
        <v>9</v>
      </c>
      <c r="H97" s="6">
        <v>90</v>
      </c>
      <c r="I97" s="43">
        <v>0.174627</v>
      </c>
      <c r="J97" s="43">
        <v>0.160604</v>
      </c>
      <c r="K97" s="44">
        <v>19874.2</v>
      </c>
      <c r="L97" s="44">
        <v>3191.9</v>
      </c>
      <c r="M97" s="48">
        <v>4.2699999999999996</v>
      </c>
    </row>
    <row r="98" spans="1:13">
      <c r="A98" s="6">
        <v>91</v>
      </c>
      <c r="B98" s="43">
        <v>0.249773</v>
      </c>
      <c r="C98" s="43">
        <v>0.22204299999999999</v>
      </c>
      <c r="D98" s="44">
        <v>6305.8</v>
      </c>
      <c r="E98" s="44">
        <v>1400.2</v>
      </c>
      <c r="F98" s="48">
        <v>3.29</v>
      </c>
      <c r="G98" s="6" t="s">
        <v>9</v>
      </c>
      <c r="H98" s="6">
        <v>91</v>
      </c>
      <c r="I98" s="43">
        <v>0.189025</v>
      </c>
      <c r="J98" s="43">
        <v>0.172703</v>
      </c>
      <c r="K98" s="44">
        <v>16682.3</v>
      </c>
      <c r="L98" s="44">
        <v>2881.1</v>
      </c>
      <c r="M98" s="48">
        <v>3.99</v>
      </c>
    </row>
    <row r="99" spans="1:13">
      <c r="A99" s="6">
        <v>92</v>
      </c>
      <c r="B99" s="43">
        <v>0.27133699999999999</v>
      </c>
      <c r="C99" s="43">
        <v>0.238923</v>
      </c>
      <c r="D99" s="44">
        <v>4905.6000000000004</v>
      </c>
      <c r="E99" s="44">
        <v>1172.0999999999999</v>
      </c>
      <c r="F99" s="48">
        <v>3.09</v>
      </c>
      <c r="G99" s="6" t="s">
        <v>9</v>
      </c>
      <c r="H99" s="6">
        <v>92</v>
      </c>
      <c r="I99" s="43">
        <v>0.21151800000000001</v>
      </c>
      <c r="J99" s="43">
        <v>0.19128800000000001</v>
      </c>
      <c r="K99" s="44">
        <v>13801.3</v>
      </c>
      <c r="L99" s="44">
        <v>2640</v>
      </c>
      <c r="M99" s="48">
        <v>3.72</v>
      </c>
    </row>
    <row r="100" spans="1:13">
      <c r="A100" s="6">
        <v>93</v>
      </c>
      <c r="B100" s="43">
        <v>0.29116900000000001</v>
      </c>
      <c r="C100" s="43">
        <v>0.254166</v>
      </c>
      <c r="D100" s="44">
        <v>3733.6</v>
      </c>
      <c r="E100" s="44">
        <v>948.9</v>
      </c>
      <c r="F100" s="48">
        <v>2.9</v>
      </c>
      <c r="G100" s="6" t="s">
        <v>9</v>
      </c>
      <c r="H100" s="6">
        <v>93</v>
      </c>
      <c r="I100" s="43">
        <v>0.229043</v>
      </c>
      <c r="J100" s="43">
        <v>0.205508</v>
      </c>
      <c r="K100" s="44">
        <v>11161.2</v>
      </c>
      <c r="L100" s="44">
        <v>2293.6999999999998</v>
      </c>
      <c r="M100" s="48">
        <v>3.48</v>
      </c>
    </row>
    <row r="101" spans="1:13">
      <c r="A101" s="6">
        <v>94</v>
      </c>
      <c r="B101" s="43">
        <v>0.32476899999999997</v>
      </c>
      <c r="C101" s="43">
        <v>0.27939900000000001</v>
      </c>
      <c r="D101" s="44">
        <v>2784.6</v>
      </c>
      <c r="E101" s="44">
        <v>778</v>
      </c>
      <c r="F101" s="48">
        <v>2.72</v>
      </c>
      <c r="G101" s="6" t="s">
        <v>9</v>
      </c>
      <c r="H101" s="6">
        <v>94</v>
      </c>
      <c r="I101" s="43">
        <v>0.24631400000000001</v>
      </c>
      <c r="J101" s="43">
        <v>0.219305</v>
      </c>
      <c r="K101" s="44">
        <v>8867.5</v>
      </c>
      <c r="L101" s="44">
        <v>1944.7</v>
      </c>
      <c r="M101" s="48">
        <v>3.25</v>
      </c>
    </row>
    <row r="102" spans="1:13">
      <c r="A102" s="6">
        <v>95</v>
      </c>
      <c r="B102" s="43">
        <v>0.34228500000000001</v>
      </c>
      <c r="C102" s="43">
        <v>0.29226600000000003</v>
      </c>
      <c r="D102" s="44">
        <v>2006.6</v>
      </c>
      <c r="E102" s="44">
        <v>586.5</v>
      </c>
      <c r="F102" s="48">
        <v>2.58</v>
      </c>
      <c r="G102" s="6" t="s">
        <v>9</v>
      </c>
      <c r="H102" s="6">
        <v>95</v>
      </c>
      <c r="I102" s="43">
        <v>0.28453499999999998</v>
      </c>
      <c r="J102" s="43">
        <v>0.24909600000000001</v>
      </c>
      <c r="K102" s="44">
        <v>6922.8</v>
      </c>
      <c r="L102" s="44">
        <v>1724.5</v>
      </c>
      <c r="M102" s="48">
        <v>3.02</v>
      </c>
    </row>
    <row r="103" spans="1:13">
      <c r="A103" s="6">
        <v>96</v>
      </c>
      <c r="B103" s="43">
        <v>0.37200299999999997</v>
      </c>
      <c r="C103" s="43">
        <v>0.31366100000000002</v>
      </c>
      <c r="D103" s="44">
        <v>1420.1</v>
      </c>
      <c r="E103" s="44">
        <v>445.4</v>
      </c>
      <c r="F103" s="48">
        <v>2.44</v>
      </c>
      <c r="G103" s="6" t="s">
        <v>9</v>
      </c>
      <c r="H103" s="6">
        <v>96</v>
      </c>
      <c r="I103" s="43">
        <v>0.29757299999999998</v>
      </c>
      <c r="J103" s="43">
        <v>0.25903300000000001</v>
      </c>
      <c r="K103" s="44">
        <v>5198.3999999999996</v>
      </c>
      <c r="L103" s="44">
        <v>1346.6</v>
      </c>
      <c r="M103" s="48">
        <v>2.86</v>
      </c>
    </row>
    <row r="104" spans="1:13">
      <c r="A104" s="6">
        <v>97</v>
      </c>
      <c r="B104" s="43">
        <v>0.39148100000000002</v>
      </c>
      <c r="C104" s="43">
        <v>0.32739600000000002</v>
      </c>
      <c r="D104" s="44">
        <v>974.7</v>
      </c>
      <c r="E104" s="44">
        <v>319.10000000000002</v>
      </c>
      <c r="F104" s="48">
        <v>2.3199999999999998</v>
      </c>
      <c r="G104" s="6" t="s">
        <v>9</v>
      </c>
      <c r="H104" s="6">
        <v>97</v>
      </c>
      <c r="I104" s="43">
        <v>0.33694800000000003</v>
      </c>
      <c r="J104" s="43">
        <v>0.28836600000000001</v>
      </c>
      <c r="K104" s="44">
        <v>3851.8</v>
      </c>
      <c r="L104" s="44">
        <v>1110.7</v>
      </c>
      <c r="M104" s="48">
        <v>2.68</v>
      </c>
    </row>
    <row r="105" spans="1:13">
      <c r="A105" s="6">
        <v>98</v>
      </c>
      <c r="B105" s="43">
        <v>0.39719599999999999</v>
      </c>
      <c r="C105" s="43">
        <v>0.33138400000000001</v>
      </c>
      <c r="D105" s="44">
        <v>655.6</v>
      </c>
      <c r="E105" s="44">
        <v>217.3</v>
      </c>
      <c r="F105" s="48">
        <v>2.21</v>
      </c>
      <c r="G105" s="6" t="s">
        <v>9</v>
      </c>
      <c r="H105" s="6">
        <v>98</v>
      </c>
      <c r="I105" s="43">
        <v>0.33734399999999998</v>
      </c>
      <c r="J105" s="43">
        <v>0.28865600000000002</v>
      </c>
      <c r="K105" s="44">
        <v>2741.1</v>
      </c>
      <c r="L105" s="44">
        <v>791.2</v>
      </c>
      <c r="M105" s="48">
        <v>2.56</v>
      </c>
    </row>
    <row r="106" spans="1:13">
      <c r="A106" s="6">
        <v>99</v>
      </c>
      <c r="B106" s="43">
        <v>0.44531199999999999</v>
      </c>
      <c r="C106" s="43">
        <v>0.36421700000000001</v>
      </c>
      <c r="D106" s="44">
        <v>438.3</v>
      </c>
      <c r="E106" s="44">
        <v>159.6</v>
      </c>
      <c r="F106" s="48">
        <v>2.06</v>
      </c>
      <c r="G106" s="6" t="s">
        <v>9</v>
      </c>
      <c r="H106" s="6">
        <v>99</v>
      </c>
      <c r="I106" s="43">
        <v>0.36924699999999999</v>
      </c>
      <c r="J106" s="43">
        <v>0.31169999999999998</v>
      </c>
      <c r="K106" s="44">
        <v>1949.9</v>
      </c>
      <c r="L106" s="44">
        <v>607.79999999999995</v>
      </c>
      <c r="M106" s="48">
        <v>2.4</v>
      </c>
    </row>
    <row r="107" spans="1:13">
      <c r="A107" s="6">
        <v>100</v>
      </c>
      <c r="B107" s="6">
        <v>0.48672599999999999</v>
      </c>
      <c r="C107" s="6">
        <v>0.391459</v>
      </c>
      <c r="D107" s="6">
        <v>278.7</v>
      </c>
      <c r="E107" s="6">
        <v>109.1</v>
      </c>
      <c r="F107" s="6">
        <v>1.96</v>
      </c>
      <c r="G107" s="6" t="s">
        <v>9</v>
      </c>
      <c r="H107" s="6">
        <v>100</v>
      </c>
      <c r="I107" s="6">
        <v>0.391816</v>
      </c>
      <c r="J107" s="6">
        <v>0.32763100000000001</v>
      </c>
      <c r="K107" s="6">
        <v>1342.1</v>
      </c>
      <c r="L107" s="6">
        <v>439.7</v>
      </c>
      <c r="M107" s="6">
        <v>2.2599999999999998</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0.81640625" defaultRowHeight="15.5"/>
  <cols>
    <col min="1" max="16384" width="10.81640625" style="6"/>
  </cols>
  <sheetData>
    <row r="1" spans="1:13" s="2" customFormat="1" ht="31" customHeight="1">
      <c r="A1" s="26" t="s">
        <v>96</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8.3409999999999995E-3</v>
      </c>
      <c r="C7" s="43">
        <v>8.3070000000000001E-3</v>
      </c>
      <c r="D7" s="44">
        <v>100000</v>
      </c>
      <c r="E7" s="44">
        <v>830.7</v>
      </c>
      <c r="F7" s="48">
        <v>73.099999999999994</v>
      </c>
      <c r="G7" s="6" t="s">
        <v>9</v>
      </c>
      <c r="H7" s="6">
        <v>0</v>
      </c>
      <c r="I7" s="43">
        <v>6.3509999999999999E-3</v>
      </c>
      <c r="J7" s="43">
        <v>6.3309999999999998E-3</v>
      </c>
      <c r="K7" s="44">
        <v>100000</v>
      </c>
      <c r="L7" s="44">
        <v>633.1</v>
      </c>
      <c r="M7" s="48">
        <v>78.62</v>
      </c>
    </row>
    <row r="8" spans="1:13">
      <c r="A8" s="6">
        <v>1</v>
      </c>
      <c r="B8" s="43">
        <v>6.8099999999999996E-4</v>
      </c>
      <c r="C8" s="43">
        <v>6.8000000000000005E-4</v>
      </c>
      <c r="D8" s="44">
        <v>99169.3</v>
      </c>
      <c r="E8" s="44">
        <v>67.5</v>
      </c>
      <c r="F8" s="48">
        <v>72.709999999999994</v>
      </c>
      <c r="G8" s="6" t="s">
        <v>9</v>
      </c>
      <c r="H8" s="6">
        <v>1</v>
      </c>
      <c r="I8" s="43">
        <v>5.8399999999999999E-4</v>
      </c>
      <c r="J8" s="43">
        <v>5.8299999999999997E-4</v>
      </c>
      <c r="K8" s="44">
        <v>99366.9</v>
      </c>
      <c r="L8" s="44">
        <v>58</v>
      </c>
      <c r="M8" s="48">
        <v>78.12</v>
      </c>
    </row>
    <row r="9" spans="1:13">
      <c r="A9" s="6">
        <v>2</v>
      </c>
      <c r="B9" s="43">
        <v>3.8299999999999999E-4</v>
      </c>
      <c r="C9" s="43">
        <v>3.8299999999999999E-4</v>
      </c>
      <c r="D9" s="44">
        <v>99101.9</v>
      </c>
      <c r="E9" s="44">
        <v>38</v>
      </c>
      <c r="F9" s="48">
        <v>71.760000000000005</v>
      </c>
      <c r="G9" s="6" t="s">
        <v>9</v>
      </c>
      <c r="H9" s="6">
        <v>2</v>
      </c>
      <c r="I9" s="43">
        <v>3.4699999999999998E-4</v>
      </c>
      <c r="J9" s="43">
        <v>3.4699999999999998E-4</v>
      </c>
      <c r="K9" s="44">
        <v>99309</v>
      </c>
      <c r="L9" s="44">
        <v>34.5</v>
      </c>
      <c r="M9" s="48">
        <v>77.16</v>
      </c>
    </row>
    <row r="10" spans="1:13">
      <c r="A10" s="6">
        <v>3</v>
      </c>
      <c r="B10" s="43">
        <v>3.3E-4</v>
      </c>
      <c r="C10" s="43">
        <v>3.3E-4</v>
      </c>
      <c r="D10" s="44">
        <v>99063.9</v>
      </c>
      <c r="E10" s="44">
        <v>32.700000000000003</v>
      </c>
      <c r="F10" s="48">
        <v>70.790000000000006</v>
      </c>
      <c r="G10" s="6" t="s">
        <v>9</v>
      </c>
      <c r="H10" s="6">
        <v>3</v>
      </c>
      <c r="I10" s="43">
        <v>2.0900000000000001E-4</v>
      </c>
      <c r="J10" s="43">
        <v>2.0900000000000001E-4</v>
      </c>
      <c r="K10" s="44">
        <v>99274.5</v>
      </c>
      <c r="L10" s="44">
        <v>20.8</v>
      </c>
      <c r="M10" s="48">
        <v>76.19</v>
      </c>
    </row>
    <row r="11" spans="1:13">
      <c r="A11" s="6">
        <v>4</v>
      </c>
      <c r="B11" s="43">
        <v>2.2000000000000001E-4</v>
      </c>
      <c r="C11" s="43">
        <v>2.2000000000000001E-4</v>
      </c>
      <c r="D11" s="44">
        <v>99031.3</v>
      </c>
      <c r="E11" s="44">
        <v>21.7</v>
      </c>
      <c r="F11" s="48">
        <v>69.81</v>
      </c>
      <c r="G11" s="6" t="s">
        <v>9</v>
      </c>
      <c r="H11" s="6">
        <v>4</v>
      </c>
      <c r="I11" s="43">
        <v>2.1499999999999999E-4</v>
      </c>
      <c r="J11" s="43">
        <v>2.1499999999999999E-4</v>
      </c>
      <c r="K11" s="44">
        <v>99253.7</v>
      </c>
      <c r="L11" s="44">
        <v>21.3</v>
      </c>
      <c r="M11" s="48">
        <v>75.2</v>
      </c>
    </row>
    <row r="12" spans="1:13">
      <c r="A12" s="6">
        <v>5</v>
      </c>
      <c r="B12" s="43">
        <v>2.3699999999999999E-4</v>
      </c>
      <c r="C12" s="43">
        <v>2.3699999999999999E-4</v>
      </c>
      <c r="D12" s="44">
        <v>99009.5</v>
      </c>
      <c r="E12" s="44">
        <v>23.5</v>
      </c>
      <c r="F12" s="48">
        <v>68.83</v>
      </c>
      <c r="G12" s="6" t="s">
        <v>9</v>
      </c>
      <c r="H12" s="6">
        <v>5</v>
      </c>
      <c r="I12" s="43">
        <v>1.73E-4</v>
      </c>
      <c r="J12" s="43">
        <v>1.73E-4</v>
      </c>
      <c r="K12" s="44">
        <v>99232.4</v>
      </c>
      <c r="L12" s="44">
        <v>17.100000000000001</v>
      </c>
      <c r="M12" s="48">
        <v>74.22</v>
      </c>
    </row>
    <row r="13" spans="1:13">
      <c r="A13" s="6">
        <v>6</v>
      </c>
      <c r="B13" s="43">
        <v>1.9799999999999999E-4</v>
      </c>
      <c r="C13" s="43">
        <v>1.9799999999999999E-4</v>
      </c>
      <c r="D13" s="44">
        <v>98986</v>
      </c>
      <c r="E13" s="44">
        <v>19.600000000000001</v>
      </c>
      <c r="F13" s="48">
        <v>67.849999999999994</v>
      </c>
      <c r="G13" s="6" t="s">
        <v>9</v>
      </c>
      <c r="H13" s="6">
        <v>6</v>
      </c>
      <c r="I13" s="43">
        <v>1.56E-4</v>
      </c>
      <c r="J13" s="43">
        <v>1.56E-4</v>
      </c>
      <c r="K13" s="44">
        <v>99215.3</v>
      </c>
      <c r="L13" s="44">
        <v>15.5</v>
      </c>
      <c r="M13" s="48">
        <v>73.23</v>
      </c>
    </row>
    <row r="14" spans="1:13">
      <c r="A14" s="6">
        <v>7</v>
      </c>
      <c r="B14" s="43">
        <v>2.1499999999999999E-4</v>
      </c>
      <c r="C14" s="43">
        <v>2.1499999999999999E-4</v>
      </c>
      <c r="D14" s="44">
        <v>98966.399999999994</v>
      </c>
      <c r="E14" s="44">
        <v>21.3</v>
      </c>
      <c r="F14" s="48">
        <v>66.86</v>
      </c>
      <c r="G14" s="6" t="s">
        <v>9</v>
      </c>
      <c r="H14" s="6">
        <v>7</v>
      </c>
      <c r="I14" s="43">
        <v>1.6000000000000001E-4</v>
      </c>
      <c r="J14" s="43">
        <v>1.6000000000000001E-4</v>
      </c>
      <c r="K14" s="44">
        <v>99199.8</v>
      </c>
      <c r="L14" s="44">
        <v>15.8</v>
      </c>
      <c r="M14" s="48">
        <v>72.239999999999995</v>
      </c>
    </row>
    <row r="15" spans="1:13">
      <c r="A15" s="6">
        <v>8</v>
      </c>
      <c r="B15" s="43">
        <v>2.05E-4</v>
      </c>
      <c r="C15" s="43">
        <v>2.05E-4</v>
      </c>
      <c r="D15" s="44">
        <v>98945.1</v>
      </c>
      <c r="E15" s="44">
        <v>20.3</v>
      </c>
      <c r="F15" s="48">
        <v>65.87</v>
      </c>
      <c r="G15" s="6" t="s">
        <v>9</v>
      </c>
      <c r="H15" s="6">
        <v>8</v>
      </c>
      <c r="I15" s="43">
        <v>1.4100000000000001E-4</v>
      </c>
      <c r="J15" s="43">
        <v>1.4100000000000001E-4</v>
      </c>
      <c r="K15" s="44">
        <v>99183.9</v>
      </c>
      <c r="L15" s="44">
        <v>14</v>
      </c>
      <c r="M15" s="48">
        <v>71.260000000000005</v>
      </c>
    </row>
    <row r="16" spans="1:13">
      <c r="A16" s="6">
        <v>9</v>
      </c>
      <c r="B16" s="43">
        <v>2.05E-4</v>
      </c>
      <c r="C16" s="43">
        <v>2.05E-4</v>
      </c>
      <c r="D16" s="44">
        <v>98924.800000000003</v>
      </c>
      <c r="E16" s="44">
        <v>20.3</v>
      </c>
      <c r="F16" s="48">
        <v>64.89</v>
      </c>
      <c r="G16" s="6" t="s">
        <v>9</v>
      </c>
      <c r="H16" s="6">
        <v>9</v>
      </c>
      <c r="I16" s="43">
        <v>1.5300000000000001E-4</v>
      </c>
      <c r="J16" s="43">
        <v>1.5300000000000001E-4</v>
      </c>
      <c r="K16" s="44">
        <v>99169.9</v>
      </c>
      <c r="L16" s="44">
        <v>15.2</v>
      </c>
      <c r="M16" s="48">
        <v>70.27</v>
      </c>
    </row>
    <row r="17" spans="1:13">
      <c r="A17" s="6">
        <v>10</v>
      </c>
      <c r="B17" s="43">
        <v>1.8599999999999999E-4</v>
      </c>
      <c r="C17" s="43">
        <v>1.8599999999999999E-4</v>
      </c>
      <c r="D17" s="44">
        <v>98904.5</v>
      </c>
      <c r="E17" s="44">
        <v>18.399999999999999</v>
      </c>
      <c r="F17" s="48">
        <v>63.9</v>
      </c>
      <c r="G17" s="6" t="s">
        <v>9</v>
      </c>
      <c r="H17" s="6">
        <v>10</v>
      </c>
      <c r="I17" s="43">
        <v>1.45E-4</v>
      </c>
      <c r="J17" s="43">
        <v>1.45E-4</v>
      </c>
      <c r="K17" s="44">
        <v>99154.7</v>
      </c>
      <c r="L17" s="44">
        <v>14.4</v>
      </c>
      <c r="M17" s="48">
        <v>69.28</v>
      </c>
    </row>
    <row r="18" spans="1:13">
      <c r="A18" s="6">
        <v>11</v>
      </c>
      <c r="B18" s="43">
        <v>1.76E-4</v>
      </c>
      <c r="C18" s="43">
        <v>1.76E-4</v>
      </c>
      <c r="D18" s="44">
        <v>98886.1</v>
      </c>
      <c r="E18" s="44">
        <v>17.399999999999999</v>
      </c>
      <c r="F18" s="48">
        <v>62.91</v>
      </c>
      <c r="G18" s="6" t="s">
        <v>9</v>
      </c>
      <c r="H18" s="6">
        <v>11</v>
      </c>
      <c r="I18" s="43">
        <v>1.44E-4</v>
      </c>
      <c r="J18" s="43">
        <v>1.44E-4</v>
      </c>
      <c r="K18" s="44">
        <v>99140.3</v>
      </c>
      <c r="L18" s="44">
        <v>14.3</v>
      </c>
      <c r="M18" s="48">
        <v>68.290000000000006</v>
      </c>
    </row>
    <row r="19" spans="1:13">
      <c r="A19" s="6">
        <v>12</v>
      </c>
      <c r="B19" s="43">
        <v>1.8200000000000001E-4</v>
      </c>
      <c r="C19" s="43">
        <v>1.8200000000000001E-4</v>
      </c>
      <c r="D19" s="44">
        <v>98868.7</v>
      </c>
      <c r="E19" s="44">
        <v>18</v>
      </c>
      <c r="F19" s="48">
        <v>61.92</v>
      </c>
      <c r="G19" s="6" t="s">
        <v>9</v>
      </c>
      <c r="H19" s="6">
        <v>12</v>
      </c>
      <c r="I19" s="43">
        <v>1.3799999999999999E-4</v>
      </c>
      <c r="J19" s="43">
        <v>1.3799999999999999E-4</v>
      </c>
      <c r="K19" s="44">
        <v>99126.1</v>
      </c>
      <c r="L19" s="44">
        <v>13.7</v>
      </c>
      <c r="M19" s="48">
        <v>67.3</v>
      </c>
    </row>
    <row r="20" spans="1:13">
      <c r="A20" s="6">
        <v>13</v>
      </c>
      <c r="B20" s="43">
        <v>2.7799999999999998E-4</v>
      </c>
      <c r="C20" s="43">
        <v>2.7799999999999998E-4</v>
      </c>
      <c r="D20" s="44">
        <v>98850.7</v>
      </c>
      <c r="E20" s="44">
        <v>27.5</v>
      </c>
      <c r="F20" s="48">
        <v>60.93</v>
      </c>
      <c r="G20" s="6" t="s">
        <v>9</v>
      </c>
      <c r="H20" s="6">
        <v>13</v>
      </c>
      <c r="I20" s="43">
        <v>1.2E-4</v>
      </c>
      <c r="J20" s="43">
        <v>1.2E-4</v>
      </c>
      <c r="K20" s="44">
        <v>99112.4</v>
      </c>
      <c r="L20" s="44">
        <v>11.9</v>
      </c>
      <c r="M20" s="48">
        <v>66.31</v>
      </c>
    </row>
    <row r="21" spans="1:13">
      <c r="A21" s="6">
        <v>14</v>
      </c>
      <c r="B21" s="43">
        <v>3.2299999999999999E-4</v>
      </c>
      <c r="C21" s="43">
        <v>3.2299999999999999E-4</v>
      </c>
      <c r="D21" s="44">
        <v>98823.2</v>
      </c>
      <c r="E21" s="44">
        <v>31.9</v>
      </c>
      <c r="F21" s="48">
        <v>59.95</v>
      </c>
      <c r="G21" s="6" t="s">
        <v>9</v>
      </c>
      <c r="H21" s="6">
        <v>14</v>
      </c>
      <c r="I21" s="43">
        <v>2.31E-4</v>
      </c>
      <c r="J21" s="43">
        <v>2.31E-4</v>
      </c>
      <c r="K21" s="44">
        <v>99100.5</v>
      </c>
      <c r="L21" s="44">
        <v>22.9</v>
      </c>
      <c r="M21" s="48">
        <v>65.31</v>
      </c>
    </row>
    <row r="22" spans="1:13">
      <c r="A22" s="6">
        <v>15</v>
      </c>
      <c r="B22" s="43">
        <v>4.5800000000000002E-4</v>
      </c>
      <c r="C22" s="43">
        <v>4.5800000000000002E-4</v>
      </c>
      <c r="D22" s="44">
        <v>98791.3</v>
      </c>
      <c r="E22" s="44">
        <v>45.3</v>
      </c>
      <c r="F22" s="48">
        <v>58.97</v>
      </c>
      <c r="G22" s="6" t="s">
        <v>9</v>
      </c>
      <c r="H22" s="6">
        <v>15</v>
      </c>
      <c r="I22" s="43">
        <v>2.2699999999999999E-4</v>
      </c>
      <c r="J22" s="43">
        <v>2.2699999999999999E-4</v>
      </c>
      <c r="K22" s="44">
        <v>99077.6</v>
      </c>
      <c r="L22" s="44">
        <v>22.4</v>
      </c>
      <c r="M22" s="48">
        <v>64.33</v>
      </c>
    </row>
    <row r="23" spans="1:13">
      <c r="A23" s="6">
        <v>16</v>
      </c>
      <c r="B23" s="43">
        <v>5.5900000000000004E-4</v>
      </c>
      <c r="C23" s="43">
        <v>5.5900000000000004E-4</v>
      </c>
      <c r="D23" s="44">
        <v>98746.1</v>
      </c>
      <c r="E23" s="44">
        <v>55.2</v>
      </c>
      <c r="F23" s="48">
        <v>58</v>
      </c>
      <c r="G23" s="6" t="s">
        <v>9</v>
      </c>
      <c r="H23" s="6">
        <v>16</v>
      </c>
      <c r="I23" s="43">
        <v>2.4399999999999999E-4</v>
      </c>
      <c r="J23" s="43">
        <v>2.4399999999999999E-4</v>
      </c>
      <c r="K23" s="44">
        <v>99055.1</v>
      </c>
      <c r="L23" s="44">
        <v>24.2</v>
      </c>
      <c r="M23" s="48">
        <v>63.34</v>
      </c>
    </row>
    <row r="24" spans="1:13">
      <c r="A24" s="6">
        <v>17</v>
      </c>
      <c r="B24" s="43">
        <v>7.5000000000000002E-4</v>
      </c>
      <c r="C24" s="43">
        <v>7.4899999999999999E-4</v>
      </c>
      <c r="D24" s="44">
        <v>98690.9</v>
      </c>
      <c r="E24" s="44">
        <v>73.900000000000006</v>
      </c>
      <c r="F24" s="48">
        <v>57.03</v>
      </c>
      <c r="G24" s="6" t="s">
        <v>9</v>
      </c>
      <c r="H24" s="6">
        <v>17</v>
      </c>
      <c r="I24" s="43">
        <v>3.6099999999999999E-4</v>
      </c>
      <c r="J24" s="43">
        <v>3.6099999999999999E-4</v>
      </c>
      <c r="K24" s="44">
        <v>99030.9</v>
      </c>
      <c r="L24" s="44">
        <v>35.700000000000003</v>
      </c>
      <c r="M24" s="48">
        <v>62.36</v>
      </c>
    </row>
    <row r="25" spans="1:13">
      <c r="A25" s="6">
        <v>18</v>
      </c>
      <c r="B25" s="43">
        <v>9.5500000000000001E-4</v>
      </c>
      <c r="C25" s="43">
        <v>9.5399999999999999E-4</v>
      </c>
      <c r="D25" s="44">
        <v>98616.9</v>
      </c>
      <c r="E25" s="44">
        <v>94.1</v>
      </c>
      <c r="F25" s="48">
        <v>56.07</v>
      </c>
      <c r="G25" s="6" t="s">
        <v>9</v>
      </c>
      <c r="H25" s="6">
        <v>18</v>
      </c>
      <c r="I25" s="43">
        <v>2.8299999999999999E-4</v>
      </c>
      <c r="J25" s="43">
        <v>2.8299999999999999E-4</v>
      </c>
      <c r="K25" s="44">
        <v>98995.199999999997</v>
      </c>
      <c r="L25" s="44">
        <v>28</v>
      </c>
      <c r="M25" s="48">
        <v>61.38</v>
      </c>
    </row>
    <row r="26" spans="1:13">
      <c r="A26" s="6">
        <v>19</v>
      </c>
      <c r="B26" s="43">
        <v>9.0700000000000004E-4</v>
      </c>
      <c r="C26" s="43">
        <v>9.0700000000000004E-4</v>
      </c>
      <c r="D26" s="44">
        <v>98522.9</v>
      </c>
      <c r="E26" s="44">
        <v>89.3</v>
      </c>
      <c r="F26" s="48">
        <v>55.12</v>
      </c>
      <c r="G26" s="6" t="s">
        <v>9</v>
      </c>
      <c r="H26" s="6">
        <v>19</v>
      </c>
      <c r="I26" s="43">
        <v>3.5199999999999999E-4</v>
      </c>
      <c r="J26" s="43">
        <v>3.5199999999999999E-4</v>
      </c>
      <c r="K26" s="44">
        <v>98967.2</v>
      </c>
      <c r="L26" s="44">
        <v>34.799999999999997</v>
      </c>
      <c r="M26" s="48">
        <v>60.4</v>
      </c>
    </row>
    <row r="27" spans="1:13">
      <c r="A27" s="6">
        <v>20</v>
      </c>
      <c r="B27" s="43">
        <v>8.7000000000000001E-4</v>
      </c>
      <c r="C27" s="43">
        <v>8.7000000000000001E-4</v>
      </c>
      <c r="D27" s="44">
        <v>98433.5</v>
      </c>
      <c r="E27" s="44">
        <v>85.6</v>
      </c>
      <c r="F27" s="48">
        <v>54.17</v>
      </c>
      <c r="G27" s="6" t="s">
        <v>9</v>
      </c>
      <c r="H27" s="6">
        <v>20</v>
      </c>
      <c r="I27" s="43">
        <v>3.0299999999999999E-4</v>
      </c>
      <c r="J27" s="43">
        <v>3.0299999999999999E-4</v>
      </c>
      <c r="K27" s="44">
        <v>98932.4</v>
      </c>
      <c r="L27" s="44">
        <v>29.9</v>
      </c>
      <c r="M27" s="48">
        <v>59.42</v>
      </c>
    </row>
    <row r="28" spans="1:13">
      <c r="A28" s="6">
        <v>21</v>
      </c>
      <c r="B28" s="43">
        <v>8.9400000000000005E-4</v>
      </c>
      <c r="C28" s="43">
        <v>8.9300000000000002E-4</v>
      </c>
      <c r="D28" s="44">
        <v>98347.9</v>
      </c>
      <c r="E28" s="44">
        <v>87.9</v>
      </c>
      <c r="F28" s="48">
        <v>53.22</v>
      </c>
      <c r="G28" s="6" t="s">
        <v>9</v>
      </c>
      <c r="H28" s="6">
        <v>21</v>
      </c>
      <c r="I28" s="43">
        <v>3.0800000000000001E-4</v>
      </c>
      <c r="J28" s="43">
        <v>3.0800000000000001E-4</v>
      </c>
      <c r="K28" s="44">
        <v>98902.399999999994</v>
      </c>
      <c r="L28" s="44">
        <v>30.4</v>
      </c>
      <c r="M28" s="48">
        <v>58.44</v>
      </c>
    </row>
    <row r="29" spans="1:13">
      <c r="A29" s="6">
        <v>22</v>
      </c>
      <c r="B29" s="43">
        <v>8.7900000000000001E-4</v>
      </c>
      <c r="C29" s="43">
        <v>8.7900000000000001E-4</v>
      </c>
      <c r="D29" s="44">
        <v>98260</v>
      </c>
      <c r="E29" s="44">
        <v>86.4</v>
      </c>
      <c r="F29" s="48">
        <v>52.27</v>
      </c>
      <c r="G29" s="6" t="s">
        <v>9</v>
      </c>
      <c r="H29" s="6">
        <v>22</v>
      </c>
      <c r="I29" s="43">
        <v>3.6000000000000002E-4</v>
      </c>
      <c r="J29" s="43">
        <v>3.6000000000000002E-4</v>
      </c>
      <c r="K29" s="44">
        <v>98872</v>
      </c>
      <c r="L29" s="44">
        <v>35.6</v>
      </c>
      <c r="M29" s="48">
        <v>57.45</v>
      </c>
    </row>
    <row r="30" spans="1:13">
      <c r="A30" s="6">
        <v>23</v>
      </c>
      <c r="B30" s="43">
        <v>9.7000000000000005E-4</v>
      </c>
      <c r="C30" s="43">
        <v>9.7000000000000005E-4</v>
      </c>
      <c r="D30" s="44">
        <v>98173.6</v>
      </c>
      <c r="E30" s="44">
        <v>95.2</v>
      </c>
      <c r="F30" s="48">
        <v>51.31</v>
      </c>
      <c r="G30" s="6" t="s">
        <v>9</v>
      </c>
      <c r="H30" s="6">
        <v>23</v>
      </c>
      <c r="I30" s="43">
        <v>3.6499999999999998E-4</v>
      </c>
      <c r="J30" s="43">
        <v>3.6499999999999998E-4</v>
      </c>
      <c r="K30" s="44">
        <v>98836.4</v>
      </c>
      <c r="L30" s="44">
        <v>36</v>
      </c>
      <c r="M30" s="48">
        <v>56.47</v>
      </c>
    </row>
    <row r="31" spans="1:13">
      <c r="A31" s="6">
        <v>24</v>
      </c>
      <c r="B31" s="43">
        <v>9.1200000000000005E-4</v>
      </c>
      <c r="C31" s="43">
        <v>9.1200000000000005E-4</v>
      </c>
      <c r="D31" s="44">
        <v>98078.5</v>
      </c>
      <c r="E31" s="44">
        <v>89.4</v>
      </c>
      <c r="F31" s="48">
        <v>50.36</v>
      </c>
      <c r="G31" s="6" t="s">
        <v>9</v>
      </c>
      <c r="H31" s="6">
        <v>24</v>
      </c>
      <c r="I31" s="43">
        <v>3.3700000000000001E-4</v>
      </c>
      <c r="J31" s="43">
        <v>3.3700000000000001E-4</v>
      </c>
      <c r="K31" s="44">
        <v>98800.4</v>
      </c>
      <c r="L31" s="44">
        <v>33.299999999999997</v>
      </c>
      <c r="M31" s="48">
        <v>55.5</v>
      </c>
    </row>
    <row r="32" spans="1:13">
      <c r="A32" s="6">
        <v>25</v>
      </c>
      <c r="B32" s="43">
        <v>9.0600000000000001E-4</v>
      </c>
      <c r="C32" s="43">
        <v>9.0600000000000001E-4</v>
      </c>
      <c r="D32" s="44">
        <v>97989</v>
      </c>
      <c r="E32" s="44">
        <v>88.8</v>
      </c>
      <c r="F32" s="48">
        <v>49.41</v>
      </c>
      <c r="G32" s="6" t="s">
        <v>9</v>
      </c>
      <c r="H32" s="6">
        <v>25</v>
      </c>
      <c r="I32" s="43">
        <v>3.3700000000000001E-4</v>
      </c>
      <c r="J32" s="43">
        <v>3.3700000000000001E-4</v>
      </c>
      <c r="K32" s="44">
        <v>98767.1</v>
      </c>
      <c r="L32" s="44">
        <v>33.299999999999997</v>
      </c>
      <c r="M32" s="48">
        <v>54.51</v>
      </c>
    </row>
    <row r="33" spans="1:13">
      <c r="A33" s="6">
        <v>26</v>
      </c>
      <c r="B33" s="43">
        <v>9.2100000000000005E-4</v>
      </c>
      <c r="C33" s="43">
        <v>9.2000000000000003E-4</v>
      </c>
      <c r="D33" s="44">
        <v>97900.2</v>
      </c>
      <c r="E33" s="44">
        <v>90.1</v>
      </c>
      <c r="F33" s="48">
        <v>48.45</v>
      </c>
      <c r="G33" s="6" t="s">
        <v>9</v>
      </c>
      <c r="H33" s="6">
        <v>26</v>
      </c>
      <c r="I33" s="43">
        <v>3.4299999999999999E-4</v>
      </c>
      <c r="J33" s="43">
        <v>3.4299999999999999E-4</v>
      </c>
      <c r="K33" s="44">
        <v>98733.8</v>
      </c>
      <c r="L33" s="44">
        <v>33.9</v>
      </c>
      <c r="M33" s="48">
        <v>53.53</v>
      </c>
    </row>
    <row r="34" spans="1:13">
      <c r="A34" s="6">
        <v>27</v>
      </c>
      <c r="B34" s="43">
        <v>8.6200000000000003E-4</v>
      </c>
      <c r="C34" s="43">
        <v>8.6200000000000003E-4</v>
      </c>
      <c r="D34" s="44">
        <v>97810.1</v>
      </c>
      <c r="E34" s="44">
        <v>84.3</v>
      </c>
      <c r="F34" s="48">
        <v>47.5</v>
      </c>
      <c r="G34" s="6" t="s">
        <v>9</v>
      </c>
      <c r="H34" s="6">
        <v>27</v>
      </c>
      <c r="I34" s="43">
        <v>4.0400000000000001E-4</v>
      </c>
      <c r="J34" s="43">
        <v>4.0400000000000001E-4</v>
      </c>
      <c r="K34" s="44">
        <v>98699.9</v>
      </c>
      <c r="L34" s="44">
        <v>39.9</v>
      </c>
      <c r="M34" s="48">
        <v>52.55</v>
      </c>
    </row>
    <row r="35" spans="1:13">
      <c r="A35" s="6">
        <v>28</v>
      </c>
      <c r="B35" s="43">
        <v>8.6200000000000003E-4</v>
      </c>
      <c r="C35" s="43">
        <v>8.61E-4</v>
      </c>
      <c r="D35" s="44">
        <v>97725.9</v>
      </c>
      <c r="E35" s="44">
        <v>84.2</v>
      </c>
      <c r="F35" s="48">
        <v>46.54</v>
      </c>
      <c r="G35" s="6" t="s">
        <v>9</v>
      </c>
      <c r="H35" s="6">
        <v>28</v>
      </c>
      <c r="I35" s="43">
        <v>4.0099999999999999E-4</v>
      </c>
      <c r="J35" s="43">
        <v>4.0099999999999999E-4</v>
      </c>
      <c r="K35" s="44">
        <v>98660</v>
      </c>
      <c r="L35" s="44">
        <v>39.5</v>
      </c>
      <c r="M35" s="48">
        <v>51.57</v>
      </c>
    </row>
    <row r="36" spans="1:13">
      <c r="A36" s="6">
        <v>29</v>
      </c>
      <c r="B36" s="43">
        <v>9.2299999999999999E-4</v>
      </c>
      <c r="C36" s="43">
        <v>9.2199999999999997E-4</v>
      </c>
      <c r="D36" s="44">
        <v>97641.7</v>
      </c>
      <c r="E36" s="44">
        <v>90.1</v>
      </c>
      <c r="F36" s="48">
        <v>45.58</v>
      </c>
      <c r="G36" s="6" t="s">
        <v>9</v>
      </c>
      <c r="H36" s="6">
        <v>29</v>
      </c>
      <c r="I36" s="43">
        <v>3.8999999999999999E-4</v>
      </c>
      <c r="J36" s="43">
        <v>3.8999999999999999E-4</v>
      </c>
      <c r="K36" s="44">
        <v>98620.5</v>
      </c>
      <c r="L36" s="44">
        <v>38.4</v>
      </c>
      <c r="M36" s="48">
        <v>50.59</v>
      </c>
    </row>
    <row r="37" spans="1:13">
      <c r="A37" s="6">
        <v>30</v>
      </c>
      <c r="B37" s="43">
        <v>9.3400000000000004E-4</v>
      </c>
      <c r="C37" s="43">
        <v>9.3400000000000004E-4</v>
      </c>
      <c r="D37" s="44">
        <v>97551.6</v>
      </c>
      <c r="E37" s="44">
        <v>91.1</v>
      </c>
      <c r="F37" s="48">
        <v>44.62</v>
      </c>
      <c r="G37" s="6" t="s">
        <v>9</v>
      </c>
      <c r="H37" s="6">
        <v>30</v>
      </c>
      <c r="I37" s="43">
        <v>4.2299999999999998E-4</v>
      </c>
      <c r="J37" s="43">
        <v>4.2299999999999998E-4</v>
      </c>
      <c r="K37" s="44">
        <v>98582.1</v>
      </c>
      <c r="L37" s="44">
        <v>41.7</v>
      </c>
      <c r="M37" s="48">
        <v>49.61</v>
      </c>
    </row>
    <row r="38" spans="1:13">
      <c r="A38" s="6">
        <v>31</v>
      </c>
      <c r="B38" s="43">
        <v>1.0189999999999999E-3</v>
      </c>
      <c r="C38" s="43">
        <v>1.0189999999999999E-3</v>
      </c>
      <c r="D38" s="44">
        <v>97460.6</v>
      </c>
      <c r="E38" s="44">
        <v>99.3</v>
      </c>
      <c r="F38" s="48">
        <v>43.66</v>
      </c>
      <c r="G38" s="6" t="s">
        <v>9</v>
      </c>
      <c r="H38" s="6">
        <v>31</v>
      </c>
      <c r="I38" s="43">
        <v>4.5100000000000001E-4</v>
      </c>
      <c r="J38" s="43">
        <v>4.5100000000000001E-4</v>
      </c>
      <c r="K38" s="44">
        <v>98540.4</v>
      </c>
      <c r="L38" s="44">
        <v>44.4</v>
      </c>
      <c r="M38" s="48">
        <v>48.63</v>
      </c>
    </row>
    <row r="39" spans="1:13">
      <c r="A39" s="6">
        <v>32</v>
      </c>
      <c r="B39" s="43">
        <v>1.049E-3</v>
      </c>
      <c r="C39" s="43">
        <v>1.0480000000000001E-3</v>
      </c>
      <c r="D39" s="44">
        <v>97361.3</v>
      </c>
      <c r="E39" s="44">
        <v>102.1</v>
      </c>
      <c r="F39" s="48">
        <v>42.7</v>
      </c>
      <c r="G39" s="6" t="s">
        <v>9</v>
      </c>
      <c r="H39" s="6">
        <v>32</v>
      </c>
      <c r="I39" s="43">
        <v>5.6400000000000005E-4</v>
      </c>
      <c r="J39" s="43">
        <v>5.6300000000000002E-4</v>
      </c>
      <c r="K39" s="44">
        <v>98495.9</v>
      </c>
      <c r="L39" s="44">
        <v>55.5</v>
      </c>
      <c r="M39" s="48">
        <v>47.65</v>
      </c>
    </row>
    <row r="40" spans="1:13">
      <c r="A40" s="6">
        <v>33</v>
      </c>
      <c r="B40" s="43">
        <v>1.0380000000000001E-3</v>
      </c>
      <c r="C40" s="43">
        <v>1.0369999999999999E-3</v>
      </c>
      <c r="D40" s="44">
        <v>97259.199999999997</v>
      </c>
      <c r="E40" s="44">
        <v>100.9</v>
      </c>
      <c r="F40" s="48">
        <v>41.75</v>
      </c>
      <c r="G40" s="6" t="s">
        <v>9</v>
      </c>
      <c r="H40" s="6">
        <v>33</v>
      </c>
      <c r="I40" s="43">
        <v>5.5000000000000003E-4</v>
      </c>
      <c r="J40" s="43">
        <v>5.5000000000000003E-4</v>
      </c>
      <c r="K40" s="44">
        <v>98440.5</v>
      </c>
      <c r="L40" s="44">
        <v>54.1</v>
      </c>
      <c r="M40" s="48">
        <v>46.68</v>
      </c>
    </row>
    <row r="41" spans="1:13">
      <c r="A41" s="6">
        <v>34</v>
      </c>
      <c r="B41" s="43">
        <v>1.1069999999999999E-3</v>
      </c>
      <c r="C41" s="43">
        <v>1.106E-3</v>
      </c>
      <c r="D41" s="44">
        <v>97158.399999999994</v>
      </c>
      <c r="E41" s="44">
        <v>107.5</v>
      </c>
      <c r="F41" s="48">
        <v>40.79</v>
      </c>
      <c r="G41" s="6" t="s">
        <v>9</v>
      </c>
      <c r="H41" s="6">
        <v>34</v>
      </c>
      <c r="I41" s="43">
        <v>6.9499999999999998E-4</v>
      </c>
      <c r="J41" s="43">
        <v>6.9499999999999998E-4</v>
      </c>
      <c r="K41" s="44">
        <v>98386.3</v>
      </c>
      <c r="L41" s="44">
        <v>68.400000000000006</v>
      </c>
      <c r="M41" s="48">
        <v>45.71</v>
      </c>
    </row>
    <row r="42" spans="1:13">
      <c r="A42" s="6">
        <v>35</v>
      </c>
      <c r="B42" s="43">
        <v>1.2310000000000001E-3</v>
      </c>
      <c r="C42" s="43">
        <v>1.23E-3</v>
      </c>
      <c r="D42" s="44">
        <v>97050.9</v>
      </c>
      <c r="E42" s="44">
        <v>119.4</v>
      </c>
      <c r="F42" s="48">
        <v>39.840000000000003</v>
      </c>
      <c r="G42" s="6" t="s">
        <v>9</v>
      </c>
      <c r="H42" s="6">
        <v>35</v>
      </c>
      <c r="I42" s="43">
        <v>6.8099999999999996E-4</v>
      </c>
      <c r="J42" s="43">
        <v>6.8099999999999996E-4</v>
      </c>
      <c r="K42" s="44">
        <v>98318</v>
      </c>
      <c r="L42" s="44">
        <v>66.900000000000006</v>
      </c>
      <c r="M42" s="48">
        <v>44.74</v>
      </c>
    </row>
    <row r="43" spans="1:13">
      <c r="A43" s="6">
        <v>36</v>
      </c>
      <c r="B43" s="43">
        <v>1.2999999999999999E-3</v>
      </c>
      <c r="C43" s="43">
        <v>1.299E-3</v>
      </c>
      <c r="D43" s="44">
        <v>96931.5</v>
      </c>
      <c r="E43" s="44">
        <v>125.9</v>
      </c>
      <c r="F43" s="48">
        <v>38.880000000000003</v>
      </c>
      <c r="G43" s="6" t="s">
        <v>9</v>
      </c>
      <c r="H43" s="6">
        <v>36</v>
      </c>
      <c r="I43" s="43">
        <v>7.3999999999999999E-4</v>
      </c>
      <c r="J43" s="43">
        <v>7.3899999999999997E-4</v>
      </c>
      <c r="K43" s="44">
        <v>98251</v>
      </c>
      <c r="L43" s="44">
        <v>72.599999999999994</v>
      </c>
      <c r="M43" s="48">
        <v>43.77</v>
      </c>
    </row>
    <row r="44" spans="1:13">
      <c r="A44" s="6">
        <v>37</v>
      </c>
      <c r="B44" s="43">
        <v>1.4580000000000001E-3</v>
      </c>
      <c r="C44" s="43">
        <v>1.457E-3</v>
      </c>
      <c r="D44" s="44">
        <v>96805.6</v>
      </c>
      <c r="E44" s="44">
        <v>141.1</v>
      </c>
      <c r="F44" s="48">
        <v>37.93</v>
      </c>
      <c r="G44" s="6" t="s">
        <v>9</v>
      </c>
      <c r="H44" s="6">
        <v>37</v>
      </c>
      <c r="I44" s="43">
        <v>8.1400000000000005E-4</v>
      </c>
      <c r="J44" s="43">
        <v>8.1400000000000005E-4</v>
      </c>
      <c r="K44" s="44">
        <v>98178.4</v>
      </c>
      <c r="L44" s="44">
        <v>79.900000000000006</v>
      </c>
      <c r="M44" s="48">
        <v>42.8</v>
      </c>
    </row>
    <row r="45" spans="1:13">
      <c r="A45" s="6">
        <v>38</v>
      </c>
      <c r="B45" s="43">
        <v>1.487E-3</v>
      </c>
      <c r="C45" s="43">
        <v>1.4859999999999999E-3</v>
      </c>
      <c r="D45" s="44">
        <v>96664.5</v>
      </c>
      <c r="E45" s="44">
        <v>143.69999999999999</v>
      </c>
      <c r="F45" s="48">
        <v>36.99</v>
      </c>
      <c r="G45" s="6" t="s">
        <v>9</v>
      </c>
      <c r="H45" s="6">
        <v>38</v>
      </c>
      <c r="I45" s="43">
        <v>9.1299999999999997E-4</v>
      </c>
      <c r="J45" s="43">
        <v>9.1299999999999997E-4</v>
      </c>
      <c r="K45" s="44">
        <v>98098.5</v>
      </c>
      <c r="L45" s="44">
        <v>89.6</v>
      </c>
      <c r="M45" s="48">
        <v>41.83</v>
      </c>
    </row>
    <row r="46" spans="1:13">
      <c r="A46" s="6">
        <v>39</v>
      </c>
      <c r="B46" s="43">
        <v>1.787E-3</v>
      </c>
      <c r="C46" s="43">
        <v>1.7849999999999999E-3</v>
      </c>
      <c r="D46" s="44">
        <v>96520.9</v>
      </c>
      <c r="E46" s="44">
        <v>172.3</v>
      </c>
      <c r="F46" s="48">
        <v>36.04</v>
      </c>
      <c r="G46" s="6" t="s">
        <v>9</v>
      </c>
      <c r="H46" s="6">
        <v>39</v>
      </c>
      <c r="I46" s="43">
        <v>1.01E-3</v>
      </c>
      <c r="J46" s="43">
        <v>1.01E-3</v>
      </c>
      <c r="K46" s="44">
        <v>98008.9</v>
      </c>
      <c r="L46" s="44">
        <v>99</v>
      </c>
      <c r="M46" s="48">
        <v>40.869999999999997</v>
      </c>
    </row>
    <row r="47" spans="1:13">
      <c r="A47" s="6">
        <v>40</v>
      </c>
      <c r="B47" s="43">
        <v>1.7440000000000001E-3</v>
      </c>
      <c r="C47" s="43">
        <v>1.7420000000000001E-3</v>
      </c>
      <c r="D47" s="44">
        <v>96348.5</v>
      </c>
      <c r="E47" s="44">
        <v>167.9</v>
      </c>
      <c r="F47" s="48">
        <v>35.11</v>
      </c>
      <c r="G47" s="6" t="s">
        <v>9</v>
      </c>
      <c r="H47" s="6">
        <v>40</v>
      </c>
      <c r="I47" s="43">
        <v>1.0300000000000001E-3</v>
      </c>
      <c r="J47" s="43">
        <v>1.029E-3</v>
      </c>
      <c r="K47" s="44">
        <v>97910</v>
      </c>
      <c r="L47" s="44">
        <v>100.8</v>
      </c>
      <c r="M47" s="48">
        <v>39.909999999999997</v>
      </c>
    </row>
    <row r="48" spans="1:13">
      <c r="A48" s="6">
        <v>41</v>
      </c>
      <c r="B48" s="43">
        <v>1.8760000000000001E-3</v>
      </c>
      <c r="C48" s="43">
        <v>1.874E-3</v>
      </c>
      <c r="D48" s="44">
        <v>96180.7</v>
      </c>
      <c r="E48" s="44">
        <v>180.3</v>
      </c>
      <c r="F48" s="48">
        <v>34.17</v>
      </c>
      <c r="G48" s="6" t="s">
        <v>9</v>
      </c>
      <c r="H48" s="6">
        <v>41</v>
      </c>
      <c r="I48" s="43">
        <v>1.0939999999999999E-3</v>
      </c>
      <c r="J48" s="43">
        <v>1.0939999999999999E-3</v>
      </c>
      <c r="K48" s="44">
        <v>97809.2</v>
      </c>
      <c r="L48" s="44">
        <v>107</v>
      </c>
      <c r="M48" s="48">
        <v>38.950000000000003</v>
      </c>
    </row>
    <row r="49" spans="1:13">
      <c r="A49" s="6">
        <v>42</v>
      </c>
      <c r="B49" s="43">
        <v>2.1900000000000001E-3</v>
      </c>
      <c r="C49" s="43">
        <v>2.1879999999999998E-3</v>
      </c>
      <c r="D49" s="44">
        <v>96000.4</v>
      </c>
      <c r="E49" s="44">
        <v>210</v>
      </c>
      <c r="F49" s="48">
        <v>33.229999999999997</v>
      </c>
      <c r="G49" s="6" t="s">
        <v>9</v>
      </c>
      <c r="H49" s="6">
        <v>42</v>
      </c>
      <c r="I49" s="43">
        <v>1.348E-3</v>
      </c>
      <c r="J49" s="43">
        <v>1.3470000000000001E-3</v>
      </c>
      <c r="K49" s="44">
        <v>97702.2</v>
      </c>
      <c r="L49" s="44">
        <v>131.6</v>
      </c>
      <c r="M49" s="48">
        <v>37.99</v>
      </c>
    </row>
    <row r="50" spans="1:13">
      <c r="A50" s="6">
        <v>43</v>
      </c>
      <c r="B50" s="43">
        <v>2.3180000000000002E-3</v>
      </c>
      <c r="C50" s="43">
        <v>2.3149999999999998E-3</v>
      </c>
      <c r="D50" s="44">
        <v>95790.3</v>
      </c>
      <c r="E50" s="44">
        <v>221.8</v>
      </c>
      <c r="F50" s="48">
        <v>32.299999999999997</v>
      </c>
      <c r="G50" s="6" t="s">
        <v>9</v>
      </c>
      <c r="H50" s="6">
        <v>43</v>
      </c>
      <c r="I50" s="43">
        <v>1.3699999999999999E-3</v>
      </c>
      <c r="J50" s="43">
        <v>1.369E-3</v>
      </c>
      <c r="K50" s="44">
        <v>97570.6</v>
      </c>
      <c r="L50" s="44">
        <v>133.6</v>
      </c>
      <c r="M50" s="48">
        <v>37.049999999999997</v>
      </c>
    </row>
    <row r="51" spans="1:13">
      <c r="A51" s="6">
        <v>44</v>
      </c>
      <c r="B51" s="43">
        <v>2.3449999999999999E-3</v>
      </c>
      <c r="C51" s="43">
        <v>2.3419999999999999E-3</v>
      </c>
      <c r="D51" s="44">
        <v>95568.6</v>
      </c>
      <c r="E51" s="44">
        <v>223.9</v>
      </c>
      <c r="F51" s="48">
        <v>31.38</v>
      </c>
      <c r="G51" s="6" t="s">
        <v>9</v>
      </c>
      <c r="H51" s="6">
        <v>44</v>
      </c>
      <c r="I51" s="43">
        <v>1.5900000000000001E-3</v>
      </c>
      <c r="J51" s="43">
        <v>1.5889999999999999E-3</v>
      </c>
      <c r="K51" s="44">
        <v>97437.1</v>
      </c>
      <c r="L51" s="44">
        <v>154.80000000000001</v>
      </c>
      <c r="M51" s="48">
        <v>36.1</v>
      </c>
    </row>
    <row r="52" spans="1:13">
      <c r="A52" s="6">
        <v>45</v>
      </c>
      <c r="B52" s="43">
        <v>2.7829999999999999E-3</v>
      </c>
      <c r="C52" s="43">
        <v>2.7789999999999998E-3</v>
      </c>
      <c r="D52" s="44">
        <v>95344.7</v>
      </c>
      <c r="E52" s="44">
        <v>264.89999999999998</v>
      </c>
      <c r="F52" s="48">
        <v>30.45</v>
      </c>
      <c r="G52" s="6" t="s">
        <v>9</v>
      </c>
      <c r="H52" s="6">
        <v>45</v>
      </c>
      <c r="I52" s="43">
        <v>1.8799999999999999E-3</v>
      </c>
      <c r="J52" s="43">
        <v>1.8779999999999999E-3</v>
      </c>
      <c r="K52" s="44">
        <v>97282.3</v>
      </c>
      <c r="L52" s="44">
        <v>182.7</v>
      </c>
      <c r="M52" s="48">
        <v>35.15</v>
      </c>
    </row>
    <row r="53" spans="1:13">
      <c r="A53" s="6">
        <v>46</v>
      </c>
      <c r="B53" s="43">
        <v>3.385E-3</v>
      </c>
      <c r="C53" s="43">
        <v>3.3800000000000002E-3</v>
      </c>
      <c r="D53" s="44">
        <v>95079.8</v>
      </c>
      <c r="E53" s="44">
        <v>321.3</v>
      </c>
      <c r="F53" s="48">
        <v>29.53</v>
      </c>
      <c r="G53" s="6" t="s">
        <v>9</v>
      </c>
      <c r="H53" s="6">
        <v>46</v>
      </c>
      <c r="I53" s="43">
        <v>2.0230000000000001E-3</v>
      </c>
      <c r="J53" s="43">
        <v>2.0209999999999998E-3</v>
      </c>
      <c r="K53" s="44">
        <v>97099.6</v>
      </c>
      <c r="L53" s="44">
        <v>196.2</v>
      </c>
      <c r="M53" s="48">
        <v>34.22</v>
      </c>
    </row>
    <row r="54" spans="1:13">
      <c r="A54" s="6">
        <v>47</v>
      </c>
      <c r="B54" s="43">
        <v>3.143E-3</v>
      </c>
      <c r="C54" s="43">
        <v>3.1380000000000002E-3</v>
      </c>
      <c r="D54" s="44">
        <v>94758.399999999994</v>
      </c>
      <c r="E54" s="44">
        <v>297.3</v>
      </c>
      <c r="F54" s="48">
        <v>28.63</v>
      </c>
      <c r="G54" s="6" t="s">
        <v>9</v>
      </c>
      <c r="H54" s="6">
        <v>47</v>
      </c>
      <c r="I54" s="43">
        <v>2.2880000000000001E-3</v>
      </c>
      <c r="J54" s="43">
        <v>2.2850000000000001E-3</v>
      </c>
      <c r="K54" s="44">
        <v>96903.3</v>
      </c>
      <c r="L54" s="44">
        <v>221.4</v>
      </c>
      <c r="M54" s="48">
        <v>33.29</v>
      </c>
    </row>
    <row r="55" spans="1:13">
      <c r="A55" s="6">
        <v>48</v>
      </c>
      <c r="B55" s="43">
        <v>3.9410000000000001E-3</v>
      </c>
      <c r="C55" s="43">
        <v>3.9329999999999999E-3</v>
      </c>
      <c r="D55" s="44">
        <v>94461.1</v>
      </c>
      <c r="E55" s="44">
        <v>371.5</v>
      </c>
      <c r="F55" s="48">
        <v>27.72</v>
      </c>
      <c r="G55" s="6" t="s">
        <v>9</v>
      </c>
      <c r="H55" s="6">
        <v>48</v>
      </c>
      <c r="I55" s="43">
        <v>2.532E-3</v>
      </c>
      <c r="J55" s="43">
        <v>2.5279999999999999E-3</v>
      </c>
      <c r="K55" s="44">
        <v>96681.9</v>
      </c>
      <c r="L55" s="44">
        <v>244.4</v>
      </c>
      <c r="M55" s="48">
        <v>32.36</v>
      </c>
    </row>
    <row r="56" spans="1:13">
      <c r="A56" s="6">
        <v>49</v>
      </c>
      <c r="B56" s="43">
        <v>4.313E-3</v>
      </c>
      <c r="C56" s="43">
        <v>4.3030000000000004E-3</v>
      </c>
      <c r="D56" s="44">
        <v>94089.600000000006</v>
      </c>
      <c r="E56" s="44">
        <v>404.9</v>
      </c>
      <c r="F56" s="48">
        <v>26.83</v>
      </c>
      <c r="G56" s="6" t="s">
        <v>9</v>
      </c>
      <c r="H56" s="6">
        <v>49</v>
      </c>
      <c r="I56" s="43">
        <v>2.7299999999999998E-3</v>
      </c>
      <c r="J56" s="43">
        <v>2.7269999999999998E-3</v>
      </c>
      <c r="K56" s="44">
        <v>96437.4</v>
      </c>
      <c r="L56" s="44">
        <v>262.89999999999998</v>
      </c>
      <c r="M56" s="48">
        <v>31.44</v>
      </c>
    </row>
    <row r="57" spans="1:13">
      <c r="A57" s="6">
        <v>50</v>
      </c>
      <c r="B57" s="43">
        <v>4.9189999999999998E-3</v>
      </c>
      <c r="C57" s="43">
        <v>4.9069999999999999E-3</v>
      </c>
      <c r="D57" s="44">
        <v>93684.7</v>
      </c>
      <c r="E57" s="44">
        <v>459.7</v>
      </c>
      <c r="F57" s="48">
        <v>25.94</v>
      </c>
      <c r="G57" s="6" t="s">
        <v>9</v>
      </c>
      <c r="H57" s="6">
        <v>50</v>
      </c>
      <c r="I57" s="43">
        <v>3.003E-3</v>
      </c>
      <c r="J57" s="43">
        <v>2.9979999999999998E-3</v>
      </c>
      <c r="K57" s="44">
        <v>96174.5</v>
      </c>
      <c r="L57" s="44">
        <v>288.39999999999998</v>
      </c>
      <c r="M57" s="48">
        <v>30.53</v>
      </c>
    </row>
    <row r="58" spans="1:13">
      <c r="A58" s="6">
        <v>51</v>
      </c>
      <c r="B58" s="43">
        <v>5.3759999999999997E-3</v>
      </c>
      <c r="C58" s="43">
        <v>5.3619999999999996E-3</v>
      </c>
      <c r="D58" s="44">
        <v>93225</v>
      </c>
      <c r="E58" s="44">
        <v>499.9</v>
      </c>
      <c r="F58" s="48">
        <v>25.07</v>
      </c>
      <c r="G58" s="6" t="s">
        <v>9</v>
      </c>
      <c r="H58" s="6">
        <v>51</v>
      </c>
      <c r="I58" s="43">
        <v>3.4399999999999999E-3</v>
      </c>
      <c r="J58" s="43">
        <v>3.434E-3</v>
      </c>
      <c r="K58" s="44">
        <v>95886.1</v>
      </c>
      <c r="L58" s="44">
        <v>329.3</v>
      </c>
      <c r="M58" s="48">
        <v>29.62</v>
      </c>
    </row>
    <row r="59" spans="1:13">
      <c r="A59" s="6">
        <v>52</v>
      </c>
      <c r="B59" s="43">
        <v>6.058E-3</v>
      </c>
      <c r="C59" s="43">
        <v>6.0400000000000002E-3</v>
      </c>
      <c r="D59" s="44">
        <v>92725.1</v>
      </c>
      <c r="E59" s="44">
        <v>560</v>
      </c>
      <c r="F59" s="48">
        <v>24.2</v>
      </c>
      <c r="G59" s="6" t="s">
        <v>9</v>
      </c>
      <c r="H59" s="6">
        <v>52</v>
      </c>
      <c r="I59" s="43">
        <v>3.7369999999999999E-3</v>
      </c>
      <c r="J59" s="43">
        <v>3.7299999999999998E-3</v>
      </c>
      <c r="K59" s="44">
        <v>95556.9</v>
      </c>
      <c r="L59" s="44">
        <v>356.5</v>
      </c>
      <c r="M59" s="48">
        <v>28.72</v>
      </c>
    </row>
    <row r="60" spans="1:13">
      <c r="A60" s="6">
        <v>53</v>
      </c>
      <c r="B60" s="43">
        <v>6.6990000000000001E-3</v>
      </c>
      <c r="C60" s="43">
        <v>6.6769999999999998E-3</v>
      </c>
      <c r="D60" s="44">
        <v>92165.1</v>
      </c>
      <c r="E60" s="44">
        <v>615.4</v>
      </c>
      <c r="F60" s="48">
        <v>23.34</v>
      </c>
      <c r="G60" s="6" t="s">
        <v>9</v>
      </c>
      <c r="H60" s="6">
        <v>53</v>
      </c>
      <c r="I60" s="43">
        <v>3.9170000000000003E-3</v>
      </c>
      <c r="J60" s="43">
        <v>3.9100000000000003E-3</v>
      </c>
      <c r="K60" s="44">
        <v>95200.4</v>
      </c>
      <c r="L60" s="44">
        <v>372.2</v>
      </c>
      <c r="M60" s="48">
        <v>27.82</v>
      </c>
    </row>
    <row r="61" spans="1:13">
      <c r="A61" s="6">
        <v>54</v>
      </c>
      <c r="B61" s="43">
        <v>7.3569999999999998E-3</v>
      </c>
      <c r="C61" s="43">
        <v>7.3299999999999997E-3</v>
      </c>
      <c r="D61" s="44">
        <v>91549.7</v>
      </c>
      <c r="E61" s="44">
        <v>671.1</v>
      </c>
      <c r="F61" s="48">
        <v>22.5</v>
      </c>
      <c r="G61" s="6" t="s">
        <v>9</v>
      </c>
      <c r="H61" s="6">
        <v>54</v>
      </c>
      <c r="I61" s="43">
        <v>4.3620000000000004E-3</v>
      </c>
      <c r="J61" s="43">
        <v>4.3530000000000001E-3</v>
      </c>
      <c r="K61" s="44">
        <v>94828.2</v>
      </c>
      <c r="L61" s="44">
        <v>412.8</v>
      </c>
      <c r="M61" s="48">
        <v>26.93</v>
      </c>
    </row>
    <row r="62" spans="1:13">
      <c r="A62" s="6">
        <v>55</v>
      </c>
      <c r="B62" s="43">
        <v>8.3180000000000007E-3</v>
      </c>
      <c r="C62" s="43">
        <v>8.2839999999999997E-3</v>
      </c>
      <c r="D62" s="44">
        <v>90878.7</v>
      </c>
      <c r="E62" s="44">
        <v>752.8</v>
      </c>
      <c r="F62" s="48">
        <v>21.66</v>
      </c>
      <c r="G62" s="6" t="s">
        <v>9</v>
      </c>
      <c r="H62" s="6">
        <v>55</v>
      </c>
      <c r="I62" s="43">
        <v>5.0920000000000002E-3</v>
      </c>
      <c r="J62" s="43">
        <v>5.0790000000000002E-3</v>
      </c>
      <c r="K62" s="44">
        <v>94415.4</v>
      </c>
      <c r="L62" s="44">
        <v>479.6</v>
      </c>
      <c r="M62" s="48">
        <v>26.05</v>
      </c>
    </row>
    <row r="63" spans="1:13">
      <c r="A63" s="6">
        <v>56</v>
      </c>
      <c r="B63" s="43">
        <v>8.8489999999999992E-3</v>
      </c>
      <c r="C63" s="43">
        <v>8.8100000000000001E-3</v>
      </c>
      <c r="D63" s="44">
        <v>90125.8</v>
      </c>
      <c r="E63" s="44">
        <v>794.1</v>
      </c>
      <c r="F63" s="48">
        <v>20.83</v>
      </c>
      <c r="G63" s="6" t="s">
        <v>9</v>
      </c>
      <c r="H63" s="6">
        <v>56</v>
      </c>
      <c r="I63" s="43">
        <v>5.5230000000000001E-3</v>
      </c>
      <c r="J63" s="43">
        <v>5.5079999999999999E-3</v>
      </c>
      <c r="K63" s="44">
        <v>93935.8</v>
      </c>
      <c r="L63" s="44">
        <v>517.4</v>
      </c>
      <c r="M63" s="48">
        <v>25.18</v>
      </c>
    </row>
    <row r="64" spans="1:13">
      <c r="A64" s="6">
        <v>57</v>
      </c>
      <c r="B64" s="43">
        <v>1.0333E-2</v>
      </c>
      <c r="C64" s="43">
        <v>1.0279999999999999E-2</v>
      </c>
      <c r="D64" s="44">
        <v>89331.8</v>
      </c>
      <c r="E64" s="44">
        <v>918.3</v>
      </c>
      <c r="F64" s="48">
        <v>20.02</v>
      </c>
      <c r="G64" s="6" t="s">
        <v>9</v>
      </c>
      <c r="H64" s="6">
        <v>57</v>
      </c>
      <c r="I64" s="43">
        <v>5.8650000000000004E-3</v>
      </c>
      <c r="J64" s="43">
        <v>5.8479999999999999E-3</v>
      </c>
      <c r="K64" s="44">
        <v>93418.5</v>
      </c>
      <c r="L64" s="44">
        <v>546.29999999999995</v>
      </c>
      <c r="M64" s="48">
        <v>24.31</v>
      </c>
    </row>
    <row r="65" spans="1:13">
      <c r="A65" s="6">
        <v>58</v>
      </c>
      <c r="B65" s="43">
        <v>1.1526E-2</v>
      </c>
      <c r="C65" s="43">
        <v>1.146E-2</v>
      </c>
      <c r="D65" s="44">
        <v>88413.4</v>
      </c>
      <c r="E65" s="44">
        <v>1013.2</v>
      </c>
      <c r="F65" s="48">
        <v>19.22</v>
      </c>
      <c r="G65" s="6" t="s">
        <v>9</v>
      </c>
      <c r="H65" s="6">
        <v>58</v>
      </c>
      <c r="I65" s="43">
        <v>6.5240000000000003E-3</v>
      </c>
      <c r="J65" s="43">
        <v>6.5030000000000001E-3</v>
      </c>
      <c r="K65" s="44">
        <v>92872.2</v>
      </c>
      <c r="L65" s="44">
        <v>604</v>
      </c>
      <c r="M65" s="48">
        <v>23.45</v>
      </c>
    </row>
    <row r="66" spans="1:13">
      <c r="A66" s="6">
        <v>59</v>
      </c>
      <c r="B66" s="43">
        <v>1.2918000000000001E-2</v>
      </c>
      <c r="C66" s="43">
        <v>1.2834999999999999E-2</v>
      </c>
      <c r="D66" s="44">
        <v>87400.2</v>
      </c>
      <c r="E66" s="44">
        <v>1121.8</v>
      </c>
      <c r="F66" s="48">
        <v>18.43</v>
      </c>
      <c r="G66" s="6" t="s">
        <v>9</v>
      </c>
      <c r="H66" s="6">
        <v>59</v>
      </c>
      <c r="I66" s="43">
        <v>7.7039999999999999E-3</v>
      </c>
      <c r="J66" s="43">
        <v>7.6750000000000004E-3</v>
      </c>
      <c r="K66" s="44">
        <v>92268.2</v>
      </c>
      <c r="L66" s="44">
        <v>708.1</v>
      </c>
      <c r="M66" s="48">
        <v>22.6</v>
      </c>
    </row>
    <row r="67" spans="1:13">
      <c r="A67" s="6">
        <v>60</v>
      </c>
      <c r="B67" s="43">
        <v>1.4038E-2</v>
      </c>
      <c r="C67" s="43">
        <v>1.3939999999999999E-2</v>
      </c>
      <c r="D67" s="44">
        <v>86278.5</v>
      </c>
      <c r="E67" s="44">
        <v>1202.7</v>
      </c>
      <c r="F67" s="48">
        <v>17.670000000000002</v>
      </c>
      <c r="G67" s="6" t="s">
        <v>9</v>
      </c>
      <c r="H67" s="6">
        <v>60</v>
      </c>
      <c r="I67" s="43">
        <v>8.6510000000000007E-3</v>
      </c>
      <c r="J67" s="43">
        <v>8.6140000000000001E-3</v>
      </c>
      <c r="K67" s="44">
        <v>91560.1</v>
      </c>
      <c r="L67" s="44">
        <v>788.7</v>
      </c>
      <c r="M67" s="48">
        <v>21.77</v>
      </c>
    </row>
    <row r="68" spans="1:13">
      <c r="A68" s="6">
        <v>61</v>
      </c>
      <c r="B68" s="43">
        <v>1.6081000000000002E-2</v>
      </c>
      <c r="C68" s="43">
        <v>1.5952000000000001E-2</v>
      </c>
      <c r="D68" s="44">
        <v>85075.7</v>
      </c>
      <c r="E68" s="44">
        <v>1357.2</v>
      </c>
      <c r="F68" s="48">
        <v>16.91</v>
      </c>
      <c r="G68" s="6" t="s">
        <v>9</v>
      </c>
      <c r="H68" s="6">
        <v>61</v>
      </c>
      <c r="I68" s="43">
        <v>9.9330000000000009E-3</v>
      </c>
      <c r="J68" s="43">
        <v>9.8840000000000004E-3</v>
      </c>
      <c r="K68" s="44">
        <v>90771.5</v>
      </c>
      <c r="L68" s="44">
        <v>897.2</v>
      </c>
      <c r="M68" s="48">
        <v>20.96</v>
      </c>
    </row>
    <row r="69" spans="1:13">
      <c r="A69" s="6">
        <v>62</v>
      </c>
      <c r="B69" s="43">
        <v>1.7559999999999999E-2</v>
      </c>
      <c r="C69" s="43">
        <v>1.7406999999999999E-2</v>
      </c>
      <c r="D69" s="44">
        <v>83718.600000000006</v>
      </c>
      <c r="E69" s="44">
        <v>1457.3</v>
      </c>
      <c r="F69" s="48">
        <v>16.18</v>
      </c>
      <c r="G69" s="6" t="s">
        <v>9</v>
      </c>
      <c r="H69" s="6">
        <v>62</v>
      </c>
      <c r="I69" s="43">
        <v>1.025E-2</v>
      </c>
      <c r="J69" s="43">
        <v>1.0198E-2</v>
      </c>
      <c r="K69" s="44">
        <v>89874.3</v>
      </c>
      <c r="L69" s="44">
        <v>916.5</v>
      </c>
      <c r="M69" s="48">
        <v>20.16</v>
      </c>
    </row>
    <row r="70" spans="1:13">
      <c r="A70" s="6">
        <v>63</v>
      </c>
      <c r="B70" s="43">
        <v>2.0608999999999999E-2</v>
      </c>
      <c r="C70" s="43">
        <v>2.0397999999999999E-2</v>
      </c>
      <c r="D70" s="44">
        <v>82261.3</v>
      </c>
      <c r="E70" s="44">
        <v>1678</v>
      </c>
      <c r="F70" s="48">
        <v>15.45</v>
      </c>
      <c r="G70" s="6" t="s">
        <v>9</v>
      </c>
      <c r="H70" s="6">
        <v>63</v>
      </c>
      <c r="I70" s="43">
        <v>1.1440000000000001E-2</v>
      </c>
      <c r="J70" s="43">
        <v>1.1375E-2</v>
      </c>
      <c r="K70" s="44">
        <v>88957.8</v>
      </c>
      <c r="L70" s="44">
        <v>1011.9</v>
      </c>
      <c r="M70" s="48">
        <v>19.37</v>
      </c>
    </row>
    <row r="71" spans="1:13">
      <c r="A71" s="6">
        <v>64</v>
      </c>
      <c r="B71" s="43">
        <v>2.2793999999999998E-2</v>
      </c>
      <c r="C71" s="43">
        <v>2.2537000000000001E-2</v>
      </c>
      <c r="D71" s="44">
        <v>80583.3</v>
      </c>
      <c r="E71" s="44">
        <v>1816.1</v>
      </c>
      <c r="F71" s="48">
        <v>14.77</v>
      </c>
      <c r="G71" s="6" t="s">
        <v>9</v>
      </c>
      <c r="H71" s="6">
        <v>64</v>
      </c>
      <c r="I71" s="43">
        <v>1.277E-2</v>
      </c>
      <c r="J71" s="43">
        <v>1.2689000000000001E-2</v>
      </c>
      <c r="K71" s="44">
        <v>87945.9</v>
      </c>
      <c r="L71" s="44">
        <v>1115.9000000000001</v>
      </c>
      <c r="M71" s="48">
        <v>18.579999999999998</v>
      </c>
    </row>
    <row r="72" spans="1:13">
      <c r="A72" s="6">
        <v>65</v>
      </c>
      <c r="B72" s="43">
        <v>2.5391E-2</v>
      </c>
      <c r="C72" s="43">
        <v>2.5073000000000002E-2</v>
      </c>
      <c r="D72" s="44">
        <v>78767.100000000006</v>
      </c>
      <c r="E72" s="44">
        <v>1974.9</v>
      </c>
      <c r="F72" s="48">
        <v>14.09</v>
      </c>
      <c r="G72" s="6" t="s">
        <v>9</v>
      </c>
      <c r="H72" s="6">
        <v>65</v>
      </c>
      <c r="I72" s="43">
        <v>1.4524E-2</v>
      </c>
      <c r="J72" s="43">
        <v>1.4419E-2</v>
      </c>
      <c r="K72" s="44">
        <v>86829.9</v>
      </c>
      <c r="L72" s="44">
        <v>1252</v>
      </c>
      <c r="M72" s="48">
        <v>17.809999999999999</v>
      </c>
    </row>
    <row r="73" spans="1:13">
      <c r="A73" s="6">
        <v>66</v>
      </c>
      <c r="B73" s="43">
        <v>2.8229000000000001E-2</v>
      </c>
      <c r="C73" s="43">
        <v>2.7836E-2</v>
      </c>
      <c r="D73" s="44">
        <v>76792.2</v>
      </c>
      <c r="E73" s="44">
        <v>2137.6</v>
      </c>
      <c r="F73" s="48">
        <v>13.44</v>
      </c>
      <c r="G73" s="6" t="s">
        <v>9</v>
      </c>
      <c r="H73" s="6">
        <v>66</v>
      </c>
      <c r="I73" s="43">
        <v>1.5696000000000002E-2</v>
      </c>
      <c r="J73" s="43">
        <v>1.5573999999999999E-2</v>
      </c>
      <c r="K73" s="44">
        <v>85577.9</v>
      </c>
      <c r="L73" s="44">
        <v>1332.8</v>
      </c>
      <c r="M73" s="48">
        <v>17.07</v>
      </c>
    </row>
    <row r="74" spans="1:13">
      <c r="A74" s="6">
        <v>67</v>
      </c>
      <c r="B74" s="43">
        <v>3.1365999999999998E-2</v>
      </c>
      <c r="C74" s="43">
        <v>3.0880999999999999E-2</v>
      </c>
      <c r="D74" s="44">
        <v>74654.600000000006</v>
      </c>
      <c r="E74" s="44">
        <v>2305.4</v>
      </c>
      <c r="F74" s="48">
        <v>12.82</v>
      </c>
      <c r="G74" s="6" t="s">
        <v>9</v>
      </c>
      <c r="H74" s="6">
        <v>67</v>
      </c>
      <c r="I74" s="43">
        <v>1.7405E-2</v>
      </c>
      <c r="J74" s="43">
        <v>1.7255E-2</v>
      </c>
      <c r="K74" s="44">
        <v>84245.1</v>
      </c>
      <c r="L74" s="44">
        <v>1453.6</v>
      </c>
      <c r="M74" s="48">
        <v>16.329999999999998</v>
      </c>
    </row>
    <row r="75" spans="1:13">
      <c r="A75" s="6">
        <v>68</v>
      </c>
      <c r="B75" s="43">
        <v>3.3755E-2</v>
      </c>
      <c r="C75" s="43">
        <v>3.3194000000000001E-2</v>
      </c>
      <c r="D75" s="44">
        <v>72349.2</v>
      </c>
      <c r="E75" s="44">
        <v>2401.6</v>
      </c>
      <c r="F75" s="48">
        <v>12.21</v>
      </c>
      <c r="G75" s="6" t="s">
        <v>9</v>
      </c>
      <c r="H75" s="6">
        <v>68</v>
      </c>
      <c r="I75" s="43">
        <v>1.9158000000000001E-2</v>
      </c>
      <c r="J75" s="43">
        <v>1.8976E-2</v>
      </c>
      <c r="K75" s="44">
        <v>82791.5</v>
      </c>
      <c r="L75" s="44">
        <v>1571.1</v>
      </c>
      <c r="M75" s="48">
        <v>15.61</v>
      </c>
    </row>
    <row r="76" spans="1:13">
      <c r="A76" s="6">
        <v>69</v>
      </c>
      <c r="B76" s="43">
        <v>3.7212000000000002E-2</v>
      </c>
      <c r="C76" s="43">
        <v>3.6533000000000003E-2</v>
      </c>
      <c r="D76" s="44">
        <v>69947.600000000006</v>
      </c>
      <c r="E76" s="44">
        <v>2555.4</v>
      </c>
      <c r="F76" s="48">
        <v>11.61</v>
      </c>
      <c r="G76" s="6" t="s">
        <v>9</v>
      </c>
      <c r="H76" s="6">
        <v>69</v>
      </c>
      <c r="I76" s="43">
        <v>2.1018999999999999E-2</v>
      </c>
      <c r="J76" s="43">
        <v>2.0799999999999999E-2</v>
      </c>
      <c r="K76" s="44">
        <v>81220.399999999994</v>
      </c>
      <c r="L76" s="44">
        <v>1689.4</v>
      </c>
      <c r="M76" s="48">
        <v>14.9</v>
      </c>
    </row>
    <row r="77" spans="1:13">
      <c r="A77" s="6">
        <v>70</v>
      </c>
      <c r="B77" s="43">
        <v>4.1619000000000003E-2</v>
      </c>
      <c r="C77" s="43">
        <v>4.0770000000000001E-2</v>
      </c>
      <c r="D77" s="44">
        <v>67392.2</v>
      </c>
      <c r="E77" s="44">
        <v>2747.6</v>
      </c>
      <c r="F77" s="48">
        <v>11.03</v>
      </c>
      <c r="G77" s="6" t="s">
        <v>9</v>
      </c>
      <c r="H77" s="6">
        <v>70</v>
      </c>
      <c r="I77" s="43">
        <v>2.324E-2</v>
      </c>
      <c r="J77" s="43">
        <v>2.2973E-2</v>
      </c>
      <c r="K77" s="44">
        <v>79531</v>
      </c>
      <c r="L77" s="44">
        <v>1827</v>
      </c>
      <c r="M77" s="48">
        <v>14.21</v>
      </c>
    </row>
    <row r="78" spans="1:13">
      <c r="A78" s="6">
        <v>71</v>
      </c>
      <c r="B78" s="43">
        <v>4.3527000000000003E-2</v>
      </c>
      <c r="C78" s="43">
        <v>4.2599999999999999E-2</v>
      </c>
      <c r="D78" s="44">
        <v>64644.6</v>
      </c>
      <c r="E78" s="44">
        <v>2753.9</v>
      </c>
      <c r="F78" s="48">
        <v>10.48</v>
      </c>
      <c r="G78" s="6" t="s">
        <v>9</v>
      </c>
      <c r="H78" s="6">
        <v>71</v>
      </c>
      <c r="I78" s="43">
        <v>2.3975E-2</v>
      </c>
      <c r="J78" s="43">
        <v>2.3691E-2</v>
      </c>
      <c r="K78" s="44">
        <v>77704</v>
      </c>
      <c r="L78" s="44">
        <v>1840.9</v>
      </c>
      <c r="M78" s="48">
        <v>13.53</v>
      </c>
    </row>
    <row r="79" spans="1:13">
      <c r="A79" s="6">
        <v>72</v>
      </c>
      <c r="B79" s="43">
        <v>5.1590999999999998E-2</v>
      </c>
      <c r="C79" s="43">
        <v>5.0293999999999998E-2</v>
      </c>
      <c r="D79" s="44">
        <v>61890.8</v>
      </c>
      <c r="E79" s="44">
        <v>3112.7</v>
      </c>
      <c r="F79" s="48">
        <v>9.92</v>
      </c>
      <c r="G79" s="6" t="s">
        <v>9</v>
      </c>
      <c r="H79" s="6">
        <v>72</v>
      </c>
      <c r="I79" s="43">
        <v>2.9044E-2</v>
      </c>
      <c r="J79" s="43">
        <v>2.8629000000000002E-2</v>
      </c>
      <c r="K79" s="44">
        <v>75863.100000000006</v>
      </c>
      <c r="L79" s="44">
        <v>2171.9</v>
      </c>
      <c r="M79" s="48">
        <v>12.84</v>
      </c>
    </row>
    <row r="80" spans="1:13">
      <c r="A80" s="6">
        <v>73</v>
      </c>
      <c r="B80" s="43">
        <v>5.4753000000000003E-2</v>
      </c>
      <c r="C80" s="43">
        <v>5.3294000000000001E-2</v>
      </c>
      <c r="D80" s="44">
        <v>58778</v>
      </c>
      <c r="E80" s="44">
        <v>3132.5</v>
      </c>
      <c r="F80" s="48">
        <v>9.42</v>
      </c>
      <c r="G80" s="6" t="s">
        <v>9</v>
      </c>
      <c r="H80" s="6">
        <v>73</v>
      </c>
      <c r="I80" s="43">
        <v>3.2044000000000003E-2</v>
      </c>
      <c r="J80" s="43">
        <v>3.1538999999999998E-2</v>
      </c>
      <c r="K80" s="44">
        <v>73691.199999999997</v>
      </c>
      <c r="L80" s="44">
        <v>2324.1</v>
      </c>
      <c r="M80" s="48">
        <v>12.21</v>
      </c>
    </row>
    <row r="81" spans="1:13">
      <c r="A81" s="6">
        <v>74</v>
      </c>
      <c r="B81" s="43">
        <v>5.9632999999999999E-2</v>
      </c>
      <c r="C81" s="43">
        <v>5.7905999999999999E-2</v>
      </c>
      <c r="D81" s="44">
        <v>55645.5</v>
      </c>
      <c r="E81" s="44">
        <v>3222.2</v>
      </c>
      <c r="F81" s="48">
        <v>8.92</v>
      </c>
      <c r="G81" s="6" t="s">
        <v>9</v>
      </c>
      <c r="H81" s="6">
        <v>74</v>
      </c>
      <c r="I81" s="43">
        <v>3.3796E-2</v>
      </c>
      <c r="J81" s="43">
        <v>3.3234E-2</v>
      </c>
      <c r="K81" s="44">
        <v>71367.100000000006</v>
      </c>
      <c r="L81" s="44">
        <v>2371.8000000000002</v>
      </c>
      <c r="M81" s="48">
        <v>11.59</v>
      </c>
    </row>
    <row r="82" spans="1:13">
      <c r="A82" s="6">
        <v>75</v>
      </c>
      <c r="B82" s="43">
        <v>6.4102999999999993E-2</v>
      </c>
      <c r="C82" s="43">
        <v>6.2112000000000001E-2</v>
      </c>
      <c r="D82" s="44">
        <v>52423.3</v>
      </c>
      <c r="E82" s="44">
        <v>3256.1</v>
      </c>
      <c r="F82" s="48">
        <v>8.44</v>
      </c>
      <c r="G82" s="6" t="s">
        <v>9</v>
      </c>
      <c r="H82" s="6">
        <v>75</v>
      </c>
      <c r="I82" s="43">
        <v>3.6581000000000002E-2</v>
      </c>
      <c r="J82" s="43">
        <v>3.5923999999999998E-2</v>
      </c>
      <c r="K82" s="44">
        <v>68995.199999999997</v>
      </c>
      <c r="L82" s="44">
        <v>2478.6</v>
      </c>
      <c r="M82" s="48">
        <v>10.97</v>
      </c>
    </row>
    <row r="83" spans="1:13">
      <c r="A83" s="6">
        <v>76</v>
      </c>
      <c r="B83" s="43">
        <v>7.0832999999999993E-2</v>
      </c>
      <c r="C83" s="43">
        <v>6.8409999999999999E-2</v>
      </c>
      <c r="D83" s="44">
        <v>49167.199999999997</v>
      </c>
      <c r="E83" s="44">
        <v>3363.5</v>
      </c>
      <c r="F83" s="48">
        <v>7.97</v>
      </c>
      <c r="G83" s="6" t="s">
        <v>9</v>
      </c>
      <c r="H83" s="6">
        <v>76</v>
      </c>
      <c r="I83" s="43">
        <v>4.0686E-2</v>
      </c>
      <c r="J83" s="43">
        <v>3.9875000000000001E-2</v>
      </c>
      <c r="K83" s="44">
        <v>66516.600000000006</v>
      </c>
      <c r="L83" s="44">
        <v>2652.4</v>
      </c>
      <c r="M83" s="48">
        <v>10.36</v>
      </c>
    </row>
    <row r="84" spans="1:13">
      <c r="A84" s="6">
        <v>77</v>
      </c>
      <c r="B84" s="43">
        <v>7.8204999999999997E-2</v>
      </c>
      <c r="C84" s="43">
        <v>7.5261999999999996E-2</v>
      </c>
      <c r="D84" s="44">
        <v>45803.7</v>
      </c>
      <c r="E84" s="44">
        <v>3447.3</v>
      </c>
      <c r="F84" s="48">
        <v>7.52</v>
      </c>
      <c r="G84" s="6" t="s">
        <v>9</v>
      </c>
      <c r="H84" s="6">
        <v>77</v>
      </c>
      <c r="I84" s="43">
        <v>4.5900000000000003E-2</v>
      </c>
      <c r="J84" s="43">
        <v>4.487E-2</v>
      </c>
      <c r="K84" s="44">
        <v>63864.3</v>
      </c>
      <c r="L84" s="44">
        <v>2865.6</v>
      </c>
      <c r="M84" s="48">
        <v>9.77</v>
      </c>
    </row>
    <row r="85" spans="1:13">
      <c r="A85" s="6">
        <v>78</v>
      </c>
      <c r="B85" s="43">
        <v>8.4983000000000003E-2</v>
      </c>
      <c r="C85" s="43">
        <v>8.1518999999999994E-2</v>
      </c>
      <c r="D85" s="44">
        <v>42356.4</v>
      </c>
      <c r="E85" s="44">
        <v>3452.8</v>
      </c>
      <c r="F85" s="48">
        <v>7.09</v>
      </c>
      <c r="G85" s="6" t="s">
        <v>9</v>
      </c>
      <c r="H85" s="6">
        <v>78</v>
      </c>
      <c r="I85" s="43">
        <v>5.1478999999999997E-2</v>
      </c>
      <c r="J85" s="43">
        <v>5.0187000000000002E-2</v>
      </c>
      <c r="K85" s="44">
        <v>60998.7</v>
      </c>
      <c r="L85" s="44">
        <v>3061.4</v>
      </c>
      <c r="M85" s="48">
        <v>9.2100000000000009</v>
      </c>
    </row>
    <row r="86" spans="1:13">
      <c r="A86" s="6">
        <v>79</v>
      </c>
      <c r="B86" s="43">
        <v>9.4908999999999993E-2</v>
      </c>
      <c r="C86" s="43">
        <v>9.0608999999999995E-2</v>
      </c>
      <c r="D86" s="44">
        <v>38903.5</v>
      </c>
      <c r="E86" s="44">
        <v>3525</v>
      </c>
      <c r="F86" s="48">
        <v>6.67</v>
      </c>
      <c r="G86" s="6" t="s">
        <v>9</v>
      </c>
      <c r="H86" s="6">
        <v>79</v>
      </c>
      <c r="I86" s="43">
        <v>5.6486000000000001E-2</v>
      </c>
      <c r="J86" s="43">
        <v>5.4933999999999997E-2</v>
      </c>
      <c r="K86" s="44">
        <v>57937.3</v>
      </c>
      <c r="L86" s="44">
        <v>3182.7</v>
      </c>
      <c r="M86" s="48">
        <v>8.67</v>
      </c>
    </row>
    <row r="87" spans="1:13">
      <c r="A87" s="6">
        <v>80</v>
      </c>
      <c r="B87" s="43">
        <v>0.103557</v>
      </c>
      <c r="C87" s="43">
        <v>9.8459000000000005E-2</v>
      </c>
      <c r="D87" s="44">
        <v>35378.5</v>
      </c>
      <c r="E87" s="44">
        <v>3483.3</v>
      </c>
      <c r="F87" s="48">
        <v>6.29</v>
      </c>
      <c r="G87" s="6" t="s">
        <v>9</v>
      </c>
      <c r="H87" s="6">
        <v>80</v>
      </c>
      <c r="I87" s="43">
        <v>6.3885999999999998E-2</v>
      </c>
      <c r="J87" s="43">
        <v>6.1908999999999999E-2</v>
      </c>
      <c r="K87" s="44">
        <v>54754.6</v>
      </c>
      <c r="L87" s="44">
        <v>3389.8</v>
      </c>
      <c r="M87" s="48">
        <v>8.14</v>
      </c>
    </row>
    <row r="88" spans="1:13">
      <c r="A88" s="6">
        <v>81</v>
      </c>
      <c r="B88" s="43">
        <v>0.112873</v>
      </c>
      <c r="C88" s="43">
        <v>0.10684299999999999</v>
      </c>
      <c r="D88" s="44">
        <v>31895.200000000001</v>
      </c>
      <c r="E88" s="44">
        <v>3407.8</v>
      </c>
      <c r="F88" s="48">
        <v>5.92</v>
      </c>
      <c r="G88" s="6" t="s">
        <v>9</v>
      </c>
      <c r="H88" s="6">
        <v>81</v>
      </c>
      <c r="I88" s="43">
        <v>6.9856000000000001E-2</v>
      </c>
      <c r="J88" s="43">
        <v>6.7499000000000003E-2</v>
      </c>
      <c r="K88" s="44">
        <v>51364.800000000003</v>
      </c>
      <c r="L88" s="44">
        <v>3467.1</v>
      </c>
      <c r="M88" s="48">
        <v>7.64</v>
      </c>
    </row>
    <row r="89" spans="1:13">
      <c r="A89" s="6">
        <v>82</v>
      </c>
      <c r="B89" s="43">
        <v>0.123947</v>
      </c>
      <c r="C89" s="43">
        <v>0.116713</v>
      </c>
      <c r="D89" s="44">
        <v>28487.4</v>
      </c>
      <c r="E89" s="44">
        <v>3324.9</v>
      </c>
      <c r="F89" s="48">
        <v>5.57</v>
      </c>
      <c r="G89" s="6" t="s">
        <v>9</v>
      </c>
      <c r="H89" s="6">
        <v>82</v>
      </c>
      <c r="I89" s="43">
        <v>7.8406000000000003E-2</v>
      </c>
      <c r="J89" s="43">
        <v>7.5448000000000001E-2</v>
      </c>
      <c r="K89" s="44">
        <v>47897.7</v>
      </c>
      <c r="L89" s="44">
        <v>3613.8</v>
      </c>
      <c r="M89" s="48">
        <v>7.16</v>
      </c>
    </row>
    <row r="90" spans="1:13">
      <c r="A90" s="6">
        <v>83</v>
      </c>
      <c r="B90" s="43">
        <v>0.134269</v>
      </c>
      <c r="C90" s="43">
        <v>0.12582199999999999</v>
      </c>
      <c r="D90" s="44">
        <v>25162.5</v>
      </c>
      <c r="E90" s="44">
        <v>3166</v>
      </c>
      <c r="F90" s="48">
        <v>5.24</v>
      </c>
      <c r="G90" s="6" t="s">
        <v>9</v>
      </c>
      <c r="H90" s="6">
        <v>83</v>
      </c>
      <c r="I90" s="43">
        <v>8.5691000000000003E-2</v>
      </c>
      <c r="J90" s="43">
        <v>8.2170999999999994E-2</v>
      </c>
      <c r="K90" s="44">
        <v>44283.9</v>
      </c>
      <c r="L90" s="44">
        <v>3638.8</v>
      </c>
      <c r="M90" s="48">
        <v>6.71</v>
      </c>
    </row>
    <row r="91" spans="1:13">
      <c r="A91" s="6">
        <v>84</v>
      </c>
      <c r="B91" s="43">
        <v>0.15087900000000001</v>
      </c>
      <c r="C91" s="43">
        <v>0.140296</v>
      </c>
      <c r="D91" s="44">
        <v>21996.5</v>
      </c>
      <c r="E91" s="44">
        <v>3086</v>
      </c>
      <c r="F91" s="48">
        <v>4.92</v>
      </c>
      <c r="G91" s="6" t="s">
        <v>9</v>
      </c>
      <c r="H91" s="6">
        <v>84</v>
      </c>
      <c r="I91" s="43">
        <v>9.7012000000000001E-2</v>
      </c>
      <c r="J91" s="43">
        <v>9.2523999999999995E-2</v>
      </c>
      <c r="K91" s="44">
        <v>40645.1</v>
      </c>
      <c r="L91" s="44">
        <v>3760.6</v>
      </c>
      <c r="M91" s="48">
        <v>6.26</v>
      </c>
    </row>
    <row r="92" spans="1:13">
      <c r="A92" s="6">
        <v>85</v>
      </c>
      <c r="B92" s="43">
        <v>0.15882599999999999</v>
      </c>
      <c r="C92" s="43">
        <v>0.14714099999999999</v>
      </c>
      <c r="D92" s="44">
        <v>18910.5</v>
      </c>
      <c r="E92" s="44">
        <v>2782.5</v>
      </c>
      <c r="F92" s="48">
        <v>4.6399999999999997</v>
      </c>
      <c r="G92" s="6" t="s">
        <v>9</v>
      </c>
      <c r="H92" s="6">
        <v>85</v>
      </c>
      <c r="I92" s="43">
        <v>0.10803599999999999</v>
      </c>
      <c r="J92" s="43">
        <v>0.10249900000000001</v>
      </c>
      <c r="K92" s="44">
        <v>36884.5</v>
      </c>
      <c r="L92" s="44">
        <v>3780.6</v>
      </c>
      <c r="M92" s="48">
        <v>5.85</v>
      </c>
    </row>
    <row r="93" spans="1:13">
      <c r="A93" s="6">
        <v>86</v>
      </c>
      <c r="B93" s="43">
        <v>0.17179700000000001</v>
      </c>
      <c r="C93" s="43">
        <v>0.15820699999999999</v>
      </c>
      <c r="D93" s="44">
        <v>16128</v>
      </c>
      <c r="E93" s="44">
        <v>2551.6</v>
      </c>
      <c r="F93" s="48">
        <v>4.3499999999999996</v>
      </c>
      <c r="G93" s="6" t="s">
        <v>9</v>
      </c>
      <c r="H93" s="6">
        <v>86</v>
      </c>
      <c r="I93" s="43">
        <v>0.119953</v>
      </c>
      <c r="J93" s="43">
        <v>0.113166</v>
      </c>
      <c r="K93" s="44">
        <v>33103.800000000003</v>
      </c>
      <c r="L93" s="44">
        <v>3746.2</v>
      </c>
      <c r="M93" s="48">
        <v>5.46</v>
      </c>
    </row>
    <row r="94" spans="1:13">
      <c r="A94" s="6">
        <v>87</v>
      </c>
      <c r="B94" s="43">
        <v>0.19359499999999999</v>
      </c>
      <c r="C94" s="43">
        <v>0.176509</v>
      </c>
      <c r="D94" s="44">
        <v>13576.5</v>
      </c>
      <c r="E94" s="44">
        <v>2396.4</v>
      </c>
      <c r="F94" s="48">
        <v>4.08</v>
      </c>
      <c r="G94" s="6" t="s">
        <v>9</v>
      </c>
      <c r="H94" s="6">
        <v>87</v>
      </c>
      <c r="I94" s="43">
        <v>0.13315399999999999</v>
      </c>
      <c r="J94" s="43">
        <v>0.124843</v>
      </c>
      <c r="K94" s="44">
        <v>29357.599999999999</v>
      </c>
      <c r="L94" s="44">
        <v>3665.1</v>
      </c>
      <c r="M94" s="48">
        <v>5.09</v>
      </c>
    </row>
    <row r="95" spans="1:13">
      <c r="A95" s="6">
        <v>88</v>
      </c>
      <c r="B95" s="43">
        <v>0.205898</v>
      </c>
      <c r="C95" s="43">
        <v>0.18667900000000001</v>
      </c>
      <c r="D95" s="44">
        <v>11180.1</v>
      </c>
      <c r="E95" s="44">
        <v>2087.1</v>
      </c>
      <c r="F95" s="48">
        <v>3.84</v>
      </c>
      <c r="G95" s="6" t="s">
        <v>9</v>
      </c>
      <c r="H95" s="6">
        <v>88</v>
      </c>
      <c r="I95" s="43">
        <v>0.14494399999999999</v>
      </c>
      <c r="J95" s="43">
        <v>0.13514899999999999</v>
      </c>
      <c r="K95" s="44">
        <v>25692.5</v>
      </c>
      <c r="L95" s="44">
        <v>3472.3</v>
      </c>
      <c r="M95" s="48">
        <v>4.75</v>
      </c>
    </row>
    <row r="96" spans="1:13">
      <c r="A96" s="6">
        <v>89</v>
      </c>
      <c r="B96" s="43">
        <v>0.22401299999999999</v>
      </c>
      <c r="C96" s="43">
        <v>0.20144999999999999</v>
      </c>
      <c r="D96" s="44">
        <v>9093</v>
      </c>
      <c r="E96" s="44">
        <v>1831.8</v>
      </c>
      <c r="F96" s="48">
        <v>3.61</v>
      </c>
      <c r="G96" s="6" t="s">
        <v>9</v>
      </c>
      <c r="H96" s="6">
        <v>89</v>
      </c>
      <c r="I96" s="43">
        <v>0.15898499999999999</v>
      </c>
      <c r="J96" s="43">
        <v>0.14727799999999999</v>
      </c>
      <c r="K96" s="44">
        <v>22220.2</v>
      </c>
      <c r="L96" s="44">
        <v>3272.5</v>
      </c>
      <c r="M96" s="48">
        <v>4.41</v>
      </c>
    </row>
    <row r="97" spans="1:13">
      <c r="A97" s="6">
        <v>90</v>
      </c>
      <c r="B97" s="43">
        <v>0.243201</v>
      </c>
      <c r="C97" s="43">
        <v>0.216834</v>
      </c>
      <c r="D97" s="44">
        <v>7261.2</v>
      </c>
      <c r="E97" s="44">
        <v>1574.5</v>
      </c>
      <c r="F97" s="48">
        <v>3.39</v>
      </c>
      <c r="G97" s="6" t="s">
        <v>9</v>
      </c>
      <c r="H97" s="6">
        <v>90</v>
      </c>
      <c r="I97" s="43">
        <v>0.18299299999999999</v>
      </c>
      <c r="J97" s="43">
        <v>0.167653</v>
      </c>
      <c r="K97" s="44">
        <v>18947.7</v>
      </c>
      <c r="L97" s="44">
        <v>3176.6</v>
      </c>
      <c r="M97" s="48">
        <v>4.09</v>
      </c>
    </row>
    <row r="98" spans="1:13">
      <c r="A98" s="6">
        <v>91</v>
      </c>
      <c r="B98" s="43">
        <v>0.25029899999999999</v>
      </c>
      <c r="C98" s="43">
        <v>0.22245799999999999</v>
      </c>
      <c r="D98" s="44">
        <v>5686.7</v>
      </c>
      <c r="E98" s="44">
        <v>1265.0999999999999</v>
      </c>
      <c r="F98" s="48">
        <v>3.19</v>
      </c>
      <c r="G98" s="6" t="s">
        <v>9</v>
      </c>
      <c r="H98" s="6">
        <v>91</v>
      </c>
      <c r="I98" s="43">
        <v>0.20449700000000001</v>
      </c>
      <c r="J98" s="43">
        <v>0.185527</v>
      </c>
      <c r="K98" s="44">
        <v>15771</v>
      </c>
      <c r="L98" s="44">
        <v>2926</v>
      </c>
      <c r="M98" s="48">
        <v>3.81</v>
      </c>
    </row>
    <row r="99" spans="1:13">
      <c r="A99" s="6">
        <v>92</v>
      </c>
      <c r="B99" s="43">
        <v>0.27471400000000001</v>
      </c>
      <c r="C99" s="43">
        <v>0.241537</v>
      </c>
      <c r="D99" s="44">
        <v>4421.7</v>
      </c>
      <c r="E99" s="44">
        <v>1068</v>
      </c>
      <c r="F99" s="48">
        <v>2.97</v>
      </c>
      <c r="G99" s="6" t="s">
        <v>9</v>
      </c>
      <c r="H99" s="6">
        <v>92</v>
      </c>
      <c r="I99" s="43">
        <v>0.22140399999999999</v>
      </c>
      <c r="J99" s="43">
        <v>0.19933699999999999</v>
      </c>
      <c r="K99" s="44">
        <v>12845.1</v>
      </c>
      <c r="L99" s="44">
        <v>2560.5</v>
      </c>
      <c r="M99" s="48">
        <v>3.56</v>
      </c>
    </row>
    <row r="100" spans="1:13">
      <c r="A100" s="6">
        <v>93</v>
      </c>
      <c r="B100" s="43">
        <v>0.31420799999999999</v>
      </c>
      <c r="C100" s="43">
        <v>0.27154699999999998</v>
      </c>
      <c r="D100" s="44">
        <v>3353.7</v>
      </c>
      <c r="E100" s="44">
        <v>910.7</v>
      </c>
      <c r="F100" s="48">
        <v>2.75</v>
      </c>
      <c r="G100" s="6" t="s">
        <v>9</v>
      </c>
      <c r="H100" s="6">
        <v>93</v>
      </c>
      <c r="I100" s="43">
        <v>0.243948</v>
      </c>
      <c r="J100" s="43">
        <v>0.21742800000000001</v>
      </c>
      <c r="K100" s="44">
        <v>10284.6</v>
      </c>
      <c r="L100" s="44">
        <v>2236.1999999999998</v>
      </c>
      <c r="M100" s="48">
        <v>3.33</v>
      </c>
    </row>
    <row r="101" spans="1:13">
      <c r="A101" s="6">
        <v>94</v>
      </c>
      <c r="B101" s="43">
        <v>0.34221699999999999</v>
      </c>
      <c r="C101" s="43">
        <v>0.29221599999999998</v>
      </c>
      <c r="D101" s="44">
        <v>2443</v>
      </c>
      <c r="E101" s="44">
        <v>713.9</v>
      </c>
      <c r="F101" s="48">
        <v>2.59</v>
      </c>
      <c r="G101" s="6" t="s">
        <v>9</v>
      </c>
      <c r="H101" s="6">
        <v>94</v>
      </c>
      <c r="I101" s="43">
        <v>0.26874300000000001</v>
      </c>
      <c r="J101" s="43">
        <v>0.23690900000000001</v>
      </c>
      <c r="K101" s="44">
        <v>8048.4</v>
      </c>
      <c r="L101" s="44">
        <v>1906.7</v>
      </c>
      <c r="M101" s="48">
        <v>3.11</v>
      </c>
    </row>
    <row r="102" spans="1:13">
      <c r="A102" s="6">
        <v>95</v>
      </c>
      <c r="B102" s="43">
        <v>0.35468</v>
      </c>
      <c r="C102" s="43">
        <v>0.301255</v>
      </c>
      <c r="D102" s="44">
        <v>1729.1</v>
      </c>
      <c r="E102" s="44">
        <v>520.9</v>
      </c>
      <c r="F102" s="48">
        <v>2.4500000000000002</v>
      </c>
      <c r="G102" s="6" t="s">
        <v>9</v>
      </c>
      <c r="H102" s="6">
        <v>95</v>
      </c>
      <c r="I102" s="43">
        <v>0.29101700000000003</v>
      </c>
      <c r="J102" s="43">
        <v>0.25405100000000003</v>
      </c>
      <c r="K102" s="44">
        <v>6141.7</v>
      </c>
      <c r="L102" s="44">
        <v>1560.3</v>
      </c>
      <c r="M102" s="48">
        <v>2.92</v>
      </c>
    </row>
    <row r="103" spans="1:13">
      <c r="A103" s="6">
        <v>96</v>
      </c>
      <c r="B103" s="43">
        <v>0.40437200000000001</v>
      </c>
      <c r="C103" s="43">
        <v>0.336364</v>
      </c>
      <c r="D103" s="44">
        <v>1208.2</v>
      </c>
      <c r="E103" s="44">
        <v>406.4</v>
      </c>
      <c r="F103" s="48">
        <v>2.2999999999999998</v>
      </c>
      <c r="G103" s="6" t="s">
        <v>9</v>
      </c>
      <c r="H103" s="6">
        <v>96</v>
      </c>
      <c r="I103" s="43">
        <v>0.32094</v>
      </c>
      <c r="J103" s="43">
        <v>0.276561</v>
      </c>
      <c r="K103" s="44">
        <v>4581.3999999999996</v>
      </c>
      <c r="L103" s="44">
        <v>1267</v>
      </c>
      <c r="M103" s="48">
        <v>2.75</v>
      </c>
    </row>
    <row r="104" spans="1:13">
      <c r="A104" s="6">
        <v>97</v>
      </c>
      <c r="B104" s="43">
        <v>0.39340900000000001</v>
      </c>
      <c r="C104" s="43">
        <v>0.32874399999999998</v>
      </c>
      <c r="D104" s="44">
        <v>801.8</v>
      </c>
      <c r="E104" s="44">
        <v>263.60000000000002</v>
      </c>
      <c r="F104" s="48">
        <v>2.21</v>
      </c>
      <c r="G104" s="6" t="s">
        <v>9</v>
      </c>
      <c r="H104" s="6">
        <v>97</v>
      </c>
      <c r="I104" s="43">
        <v>0.33114500000000002</v>
      </c>
      <c r="J104" s="43">
        <v>0.284105</v>
      </c>
      <c r="K104" s="44">
        <v>3314.4</v>
      </c>
      <c r="L104" s="44">
        <v>941.6</v>
      </c>
      <c r="M104" s="48">
        <v>2.61</v>
      </c>
    </row>
    <row r="105" spans="1:13">
      <c r="A105" s="6">
        <v>98</v>
      </c>
      <c r="B105" s="43">
        <v>0.44736799999999999</v>
      </c>
      <c r="C105" s="43">
        <v>0.365591</v>
      </c>
      <c r="D105" s="44">
        <v>538.20000000000005</v>
      </c>
      <c r="E105" s="44">
        <v>196.8</v>
      </c>
      <c r="F105" s="48">
        <v>2.04</v>
      </c>
      <c r="G105" s="6" t="s">
        <v>9</v>
      </c>
      <c r="H105" s="6">
        <v>98</v>
      </c>
      <c r="I105" s="43">
        <v>0.35494300000000001</v>
      </c>
      <c r="J105" s="43">
        <v>0.30144500000000002</v>
      </c>
      <c r="K105" s="44">
        <v>2372.6999999999998</v>
      </c>
      <c r="L105" s="44">
        <v>715.2</v>
      </c>
      <c r="M105" s="48">
        <v>2.44</v>
      </c>
    </row>
    <row r="106" spans="1:13">
      <c r="A106" s="6">
        <v>99</v>
      </c>
      <c r="B106" s="43">
        <v>0.52328799999999998</v>
      </c>
      <c r="C106" s="43">
        <v>0.414767</v>
      </c>
      <c r="D106" s="44">
        <v>341.5</v>
      </c>
      <c r="E106" s="44">
        <v>141.6</v>
      </c>
      <c r="F106" s="48">
        <v>1.93</v>
      </c>
      <c r="G106" s="6" t="s">
        <v>9</v>
      </c>
      <c r="H106" s="6">
        <v>99</v>
      </c>
      <c r="I106" s="43">
        <v>0.390235</v>
      </c>
      <c r="J106" s="43">
        <v>0.32652399999999998</v>
      </c>
      <c r="K106" s="44">
        <v>1657.5</v>
      </c>
      <c r="L106" s="44">
        <v>541.20000000000005</v>
      </c>
      <c r="M106" s="48">
        <v>2.2799999999999998</v>
      </c>
    </row>
    <row r="107" spans="1:13">
      <c r="A107" s="6">
        <v>100</v>
      </c>
      <c r="B107" s="6">
        <v>0.49047600000000002</v>
      </c>
      <c r="C107" s="6">
        <v>0.39388099999999998</v>
      </c>
      <c r="D107" s="6">
        <v>199.8</v>
      </c>
      <c r="E107" s="6">
        <v>78.7</v>
      </c>
      <c r="F107" s="6">
        <v>1.94</v>
      </c>
      <c r="G107" s="6" t="s">
        <v>9</v>
      </c>
      <c r="H107" s="6">
        <v>100</v>
      </c>
      <c r="I107" s="6">
        <v>0.43488900000000003</v>
      </c>
      <c r="J107" s="6">
        <v>0.357215</v>
      </c>
      <c r="K107" s="6">
        <v>1116.3</v>
      </c>
      <c r="L107" s="6">
        <v>398.7</v>
      </c>
      <c r="M107" s="6">
        <v>2.14</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0.81640625" defaultRowHeight="15.5"/>
  <cols>
    <col min="1" max="16384" width="10.81640625" style="6"/>
  </cols>
  <sheetData>
    <row r="1" spans="1:13" s="2" customFormat="1" ht="31" customHeight="1">
      <c r="A1" s="26" t="s">
        <v>97</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8.9189999999999998E-3</v>
      </c>
      <c r="C7" s="43">
        <v>8.8800000000000007E-3</v>
      </c>
      <c r="D7" s="44">
        <v>100000</v>
      </c>
      <c r="E7" s="44">
        <v>888</v>
      </c>
      <c r="F7" s="48">
        <v>72.88</v>
      </c>
      <c r="G7" s="6" t="s">
        <v>9</v>
      </c>
      <c r="H7" s="6">
        <v>0</v>
      </c>
      <c r="I7" s="43">
        <v>6.8589999999999996E-3</v>
      </c>
      <c r="J7" s="43">
        <v>6.8349999999999999E-3</v>
      </c>
      <c r="K7" s="44">
        <v>100000</v>
      </c>
      <c r="L7" s="44">
        <v>683.5</v>
      </c>
      <c r="M7" s="48">
        <v>78.53</v>
      </c>
    </row>
    <row r="8" spans="1:13">
      <c r="A8" s="6">
        <v>1</v>
      </c>
      <c r="B8" s="43">
        <v>7.1100000000000004E-4</v>
      </c>
      <c r="C8" s="43">
        <v>7.1100000000000004E-4</v>
      </c>
      <c r="D8" s="44">
        <v>99112</v>
      </c>
      <c r="E8" s="44">
        <v>70.400000000000006</v>
      </c>
      <c r="F8" s="48">
        <v>72.53</v>
      </c>
      <c r="G8" s="6" t="s">
        <v>9</v>
      </c>
      <c r="H8" s="6">
        <v>1</v>
      </c>
      <c r="I8" s="43">
        <v>5.8500000000000002E-4</v>
      </c>
      <c r="J8" s="43">
        <v>5.8500000000000002E-4</v>
      </c>
      <c r="K8" s="44">
        <v>99316.5</v>
      </c>
      <c r="L8" s="44">
        <v>58.1</v>
      </c>
      <c r="M8" s="48">
        <v>78.069999999999993</v>
      </c>
    </row>
    <row r="9" spans="1:13">
      <c r="A9" s="6">
        <v>2</v>
      </c>
      <c r="B9" s="43">
        <v>4.3800000000000002E-4</v>
      </c>
      <c r="C9" s="43">
        <v>4.3800000000000002E-4</v>
      </c>
      <c r="D9" s="44">
        <v>99041.600000000006</v>
      </c>
      <c r="E9" s="44">
        <v>43.4</v>
      </c>
      <c r="F9" s="48">
        <v>71.58</v>
      </c>
      <c r="G9" s="6" t="s">
        <v>9</v>
      </c>
      <c r="H9" s="6">
        <v>2</v>
      </c>
      <c r="I9" s="43">
        <v>2.5700000000000001E-4</v>
      </c>
      <c r="J9" s="43">
        <v>2.5700000000000001E-4</v>
      </c>
      <c r="K9" s="44">
        <v>99258.4</v>
      </c>
      <c r="L9" s="44">
        <v>25.5</v>
      </c>
      <c r="M9" s="48">
        <v>77.11</v>
      </c>
    </row>
    <row r="10" spans="1:13">
      <c r="A10" s="6">
        <v>3</v>
      </c>
      <c r="B10" s="43">
        <v>3.3E-4</v>
      </c>
      <c r="C10" s="43">
        <v>3.3E-4</v>
      </c>
      <c r="D10" s="44">
        <v>98998.2</v>
      </c>
      <c r="E10" s="44">
        <v>32.700000000000003</v>
      </c>
      <c r="F10" s="48">
        <v>70.62</v>
      </c>
      <c r="G10" s="6" t="s">
        <v>9</v>
      </c>
      <c r="H10" s="6">
        <v>3</v>
      </c>
      <c r="I10" s="43">
        <v>2.72E-4</v>
      </c>
      <c r="J10" s="43">
        <v>2.72E-4</v>
      </c>
      <c r="K10" s="44">
        <v>99233</v>
      </c>
      <c r="L10" s="44">
        <v>27</v>
      </c>
      <c r="M10" s="48">
        <v>76.13</v>
      </c>
    </row>
    <row r="11" spans="1:13">
      <c r="A11" s="6">
        <v>4</v>
      </c>
      <c r="B11" s="43">
        <v>2.5700000000000001E-4</v>
      </c>
      <c r="C11" s="43">
        <v>2.5700000000000001E-4</v>
      </c>
      <c r="D11" s="44">
        <v>98965.6</v>
      </c>
      <c r="E11" s="44">
        <v>25.4</v>
      </c>
      <c r="F11" s="48">
        <v>69.64</v>
      </c>
      <c r="G11" s="6" t="s">
        <v>9</v>
      </c>
      <c r="H11" s="6">
        <v>4</v>
      </c>
      <c r="I11" s="43">
        <v>1.7899999999999999E-4</v>
      </c>
      <c r="J11" s="43">
        <v>1.7899999999999999E-4</v>
      </c>
      <c r="K11" s="44">
        <v>99206</v>
      </c>
      <c r="L11" s="44">
        <v>17.7</v>
      </c>
      <c r="M11" s="48">
        <v>75.150000000000006</v>
      </c>
    </row>
    <row r="12" spans="1:13">
      <c r="A12" s="6">
        <v>5</v>
      </c>
      <c r="B12" s="43">
        <v>2.31E-4</v>
      </c>
      <c r="C12" s="43">
        <v>2.31E-4</v>
      </c>
      <c r="D12" s="44">
        <v>98940.2</v>
      </c>
      <c r="E12" s="44">
        <v>22.9</v>
      </c>
      <c r="F12" s="48">
        <v>68.66</v>
      </c>
      <c r="G12" s="6" t="s">
        <v>9</v>
      </c>
      <c r="H12" s="6">
        <v>5</v>
      </c>
      <c r="I12" s="43">
        <v>1.3899999999999999E-4</v>
      </c>
      <c r="J12" s="43">
        <v>1.3899999999999999E-4</v>
      </c>
      <c r="K12" s="44">
        <v>99188.3</v>
      </c>
      <c r="L12" s="44">
        <v>13.8</v>
      </c>
      <c r="M12" s="48">
        <v>74.17</v>
      </c>
    </row>
    <row r="13" spans="1:13">
      <c r="A13" s="6">
        <v>6</v>
      </c>
      <c r="B13" s="43">
        <v>2.4399999999999999E-4</v>
      </c>
      <c r="C13" s="43">
        <v>2.4399999999999999E-4</v>
      </c>
      <c r="D13" s="44">
        <v>98917.3</v>
      </c>
      <c r="E13" s="44">
        <v>24.1</v>
      </c>
      <c r="F13" s="48">
        <v>67.67</v>
      </c>
      <c r="G13" s="6" t="s">
        <v>9</v>
      </c>
      <c r="H13" s="6">
        <v>6</v>
      </c>
      <c r="I13" s="43">
        <v>1.5699999999999999E-4</v>
      </c>
      <c r="J13" s="43">
        <v>1.5699999999999999E-4</v>
      </c>
      <c r="K13" s="44">
        <v>99174.5</v>
      </c>
      <c r="L13" s="44">
        <v>15.6</v>
      </c>
      <c r="M13" s="48">
        <v>73.180000000000007</v>
      </c>
    </row>
    <row r="14" spans="1:13">
      <c r="A14" s="6">
        <v>7</v>
      </c>
      <c r="B14" s="43">
        <v>1.6100000000000001E-4</v>
      </c>
      <c r="C14" s="43">
        <v>1.6100000000000001E-4</v>
      </c>
      <c r="D14" s="44">
        <v>98893.2</v>
      </c>
      <c r="E14" s="44">
        <v>15.9</v>
      </c>
      <c r="F14" s="48">
        <v>66.69</v>
      </c>
      <c r="G14" s="6" t="s">
        <v>9</v>
      </c>
      <c r="H14" s="6">
        <v>7</v>
      </c>
      <c r="I14" s="43">
        <v>1.27E-4</v>
      </c>
      <c r="J14" s="43">
        <v>1.27E-4</v>
      </c>
      <c r="K14" s="44">
        <v>99158.9</v>
      </c>
      <c r="L14" s="44">
        <v>12.6</v>
      </c>
      <c r="M14" s="48">
        <v>72.19</v>
      </c>
    </row>
    <row r="15" spans="1:13">
      <c r="A15" s="6">
        <v>8</v>
      </c>
      <c r="B15" s="43">
        <v>1.9699999999999999E-4</v>
      </c>
      <c r="C15" s="43">
        <v>1.9699999999999999E-4</v>
      </c>
      <c r="D15" s="44">
        <v>98877.3</v>
      </c>
      <c r="E15" s="44">
        <v>19.5</v>
      </c>
      <c r="F15" s="48">
        <v>65.7</v>
      </c>
      <c r="G15" s="6" t="s">
        <v>9</v>
      </c>
      <c r="H15" s="6">
        <v>8</v>
      </c>
      <c r="I15" s="43">
        <v>1.3300000000000001E-4</v>
      </c>
      <c r="J15" s="43">
        <v>1.3300000000000001E-4</v>
      </c>
      <c r="K15" s="44">
        <v>99146.3</v>
      </c>
      <c r="L15" s="44">
        <v>13.2</v>
      </c>
      <c r="M15" s="48">
        <v>71.2</v>
      </c>
    </row>
    <row r="16" spans="1:13">
      <c r="A16" s="6">
        <v>9</v>
      </c>
      <c r="B16" s="43">
        <v>1.83E-4</v>
      </c>
      <c r="C16" s="43">
        <v>1.83E-4</v>
      </c>
      <c r="D16" s="44">
        <v>98857.8</v>
      </c>
      <c r="E16" s="44">
        <v>18.100000000000001</v>
      </c>
      <c r="F16" s="48">
        <v>64.709999999999994</v>
      </c>
      <c r="G16" s="6" t="s">
        <v>9</v>
      </c>
      <c r="H16" s="6">
        <v>9</v>
      </c>
      <c r="I16" s="43">
        <v>1.3300000000000001E-4</v>
      </c>
      <c r="J16" s="43">
        <v>1.3300000000000001E-4</v>
      </c>
      <c r="K16" s="44">
        <v>99133.1</v>
      </c>
      <c r="L16" s="44">
        <v>13.2</v>
      </c>
      <c r="M16" s="48">
        <v>70.209999999999994</v>
      </c>
    </row>
    <row r="17" spans="1:13">
      <c r="A17" s="6">
        <v>10</v>
      </c>
      <c r="B17" s="43">
        <v>1.9599999999999999E-4</v>
      </c>
      <c r="C17" s="43">
        <v>1.9599999999999999E-4</v>
      </c>
      <c r="D17" s="44">
        <v>98839.7</v>
      </c>
      <c r="E17" s="44">
        <v>19.3</v>
      </c>
      <c r="F17" s="48">
        <v>63.72</v>
      </c>
      <c r="G17" s="6" t="s">
        <v>9</v>
      </c>
      <c r="H17" s="6">
        <v>10</v>
      </c>
      <c r="I17" s="43">
        <v>1.21E-4</v>
      </c>
      <c r="J17" s="43">
        <v>1.21E-4</v>
      </c>
      <c r="K17" s="44">
        <v>99119.9</v>
      </c>
      <c r="L17" s="44">
        <v>12</v>
      </c>
      <c r="M17" s="48">
        <v>69.22</v>
      </c>
    </row>
    <row r="18" spans="1:13">
      <c r="A18" s="6">
        <v>11</v>
      </c>
      <c r="B18" s="43">
        <v>2.05E-4</v>
      </c>
      <c r="C18" s="43">
        <v>2.05E-4</v>
      </c>
      <c r="D18" s="44">
        <v>98820.4</v>
      </c>
      <c r="E18" s="44">
        <v>20.3</v>
      </c>
      <c r="F18" s="48">
        <v>62.74</v>
      </c>
      <c r="G18" s="6" t="s">
        <v>9</v>
      </c>
      <c r="H18" s="6">
        <v>11</v>
      </c>
      <c r="I18" s="43">
        <v>1.83E-4</v>
      </c>
      <c r="J18" s="43">
        <v>1.83E-4</v>
      </c>
      <c r="K18" s="44">
        <v>99107.9</v>
      </c>
      <c r="L18" s="44">
        <v>18.2</v>
      </c>
      <c r="M18" s="48">
        <v>68.22</v>
      </c>
    </row>
    <row r="19" spans="1:13">
      <c r="A19" s="6">
        <v>12</v>
      </c>
      <c r="B19" s="43">
        <v>1.83E-4</v>
      </c>
      <c r="C19" s="43">
        <v>1.83E-4</v>
      </c>
      <c r="D19" s="44">
        <v>98800.1</v>
      </c>
      <c r="E19" s="44">
        <v>18</v>
      </c>
      <c r="F19" s="48">
        <v>61.75</v>
      </c>
      <c r="G19" s="6" t="s">
        <v>9</v>
      </c>
      <c r="H19" s="6">
        <v>12</v>
      </c>
      <c r="I19" s="43">
        <v>1.73E-4</v>
      </c>
      <c r="J19" s="43">
        <v>1.73E-4</v>
      </c>
      <c r="K19" s="44">
        <v>99089.7</v>
      </c>
      <c r="L19" s="44">
        <v>17.100000000000001</v>
      </c>
      <c r="M19" s="48">
        <v>67.239999999999995</v>
      </c>
    </row>
    <row r="20" spans="1:13">
      <c r="A20" s="6">
        <v>13</v>
      </c>
      <c r="B20" s="43">
        <v>2.61E-4</v>
      </c>
      <c r="C20" s="43">
        <v>2.61E-4</v>
      </c>
      <c r="D20" s="44">
        <v>98782</v>
      </c>
      <c r="E20" s="44">
        <v>25.8</v>
      </c>
      <c r="F20" s="48">
        <v>60.76</v>
      </c>
      <c r="G20" s="6" t="s">
        <v>9</v>
      </c>
      <c r="H20" s="6">
        <v>13</v>
      </c>
      <c r="I20" s="43">
        <v>1.46E-4</v>
      </c>
      <c r="J20" s="43">
        <v>1.46E-4</v>
      </c>
      <c r="K20" s="44">
        <v>99072.6</v>
      </c>
      <c r="L20" s="44">
        <v>14.4</v>
      </c>
      <c r="M20" s="48">
        <v>66.25</v>
      </c>
    </row>
    <row r="21" spans="1:13">
      <c r="A21" s="6">
        <v>14</v>
      </c>
      <c r="B21" s="43">
        <v>3.0899999999999998E-4</v>
      </c>
      <c r="C21" s="43">
        <v>3.0899999999999998E-4</v>
      </c>
      <c r="D21" s="44">
        <v>98756.3</v>
      </c>
      <c r="E21" s="44">
        <v>30.5</v>
      </c>
      <c r="F21" s="48">
        <v>59.78</v>
      </c>
      <c r="G21" s="6" t="s">
        <v>9</v>
      </c>
      <c r="H21" s="6">
        <v>14</v>
      </c>
      <c r="I21" s="43">
        <v>2.02E-4</v>
      </c>
      <c r="J21" s="43">
        <v>2.02E-4</v>
      </c>
      <c r="K21" s="44">
        <v>99058.2</v>
      </c>
      <c r="L21" s="44">
        <v>20</v>
      </c>
      <c r="M21" s="48">
        <v>65.260000000000005</v>
      </c>
    </row>
    <row r="22" spans="1:13">
      <c r="A22" s="6">
        <v>15</v>
      </c>
      <c r="B22" s="43">
        <v>4.3600000000000003E-4</v>
      </c>
      <c r="C22" s="43">
        <v>4.3600000000000003E-4</v>
      </c>
      <c r="D22" s="44">
        <v>98725.7</v>
      </c>
      <c r="E22" s="44">
        <v>43.1</v>
      </c>
      <c r="F22" s="48">
        <v>58.79</v>
      </c>
      <c r="G22" s="6" t="s">
        <v>9</v>
      </c>
      <c r="H22" s="6">
        <v>15</v>
      </c>
      <c r="I22" s="43">
        <v>2.03E-4</v>
      </c>
      <c r="J22" s="43">
        <v>2.03E-4</v>
      </c>
      <c r="K22" s="44">
        <v>99038.2</v>
      </c>
      <c r="L22" s="44">
        <v>20.100000000000001</v>
      </c>
      <c r="M22" s="48">
        <v>64.27</v>
      </c>
    </row>
    <row r="23" spans="1:13">
      <c r="A23" s="6">
        <v>16</v>
      </c>
      <c r="B23" s="43">
        <v>6.0599999999999998E-4</v>
      </c>
      <c r="C23" s="43">
        <v>6.0499999999999996E-4</v>
      </c>
      <c r="D23" s="44">
        <v>98682.6</v>
      </c>
      <c r="E23" s="44">
        <v>59.7</v>
      </c>
      <c r="F23" s="48">
        <v>57.82</v>
      </c>
      <c r="G23" s="6" t="s">
        <v>9</v>
      </c>
      <c r="H23" s="6">
        <v>16</v>
      </c>
      <c r="I23" s="43">
        <v>2.9E-4</v>
      </c>
      <c r="J23" s="43">
        <v>2.9E-4</v>
      </c>
      <c r="K23" s="44">
        <v>99018.1</v>
      </c>
      <c r="L23" s="44">
        <v>28.7</v>
      </c>
      <c r="M23" s="48">
        <v>63.28</v>
      </c>
    </row>
    <row r="24" spans="1:13">
      <c r="A24" s="6">
        <v>17</v>
      </c>
      <c r="B24" s="43">
        <v>8.7299999999999997E-4</v>
      </c>
      <c r="C24" s="43">
        <v>8.7200000000000005E-4</v>
      </c>
      <c r="D24" s="44">
        <v>98622.9</v>
      </c>
      <c r="E24" s="44">
        <v>86</v>
      </c>
      <c r="F24" s="48">
        <v>56.85</v>
      </c>
      <c r="G24" s="6" t="s">
        <v>9</v>
      </c>
      <c r="H24" s="6">
        <v>17</v>
      </c>
      <c r="I24" s="43">
        <v>2.9999999999999997E-4</v>
      </c>
      <c r="J24" s="43">
        <v>2.9999999999999997E-4</v>
      </c>
      <c r="K24" s="44">
        <v>98989.4</v>
      </c>
      <c r="L24" s="44">
        <v>29.7</v>
      </c>
      <c r="M24" s="48">
        <v>62.3</v>
      </c>
    </row>
    <row r="25" spans="1:13">
      <c r="A25" s="6">
        <v>18</v>
      </c>
      <c r="B25" s="43">
        <v>9.1500000000000001E-4</v>
      </c>
      <c r="C25" s="43">
        <v>9.1500000000000001E-4</v>
      </c>
      <c r="D25" s="44">
        <v>98536.9</v>
      </c>
      <c r="E25" s="44">
        <v>90.2</v>
      </c>
      <c r="F25" s="48">
        <v>55.9</v>
      </c>
      <c r="G25" s="6" t="s">
        <v>9</v>
      </c>
      <c r="H25" s="6">
        <v>18</v>
      </c>
      <c r="I25" s="43">
        <v>2.9E-4</v>
      </c>
      <c r="J25" s="43">
        <v>2.9E-4</v>
      </c>
      <c r="K25" s="44">
        <v>98959.6</v>
      </c>
      <c r="L25" s="44">
        <v>28.7</v>
      </c>
      <c r="M25" s="48">
        <v>61.32</v>
      </c>
    </row>
    <row r="26" spans="1:13">
      <c r="A26" s="6">
        <v>19</v>
      </c>
      <c r="B26" s="43">
        <v>8.3000000000000001E-4</v>
      </c>
      <c r="C26" s="43">
        <v>8.3000000000000001E-4</v>
      </c>
      <c r="D26" s="44">
        <v>98446.7</v>
      </c>
      <c r="E26" s="44">
        <v>81.7</v>
      </c>
      <c r="F26" s="48">
        <v>54.95</v>
      </c>
      <c r="G26" s="6" t="s">
        <v>9</v>
      </c>
      <c r="H26" s="6">
        <v>19</v>
      </c>
      <c r="I26" s="43">
        <v>3.1199999999999999E-4</v>
      </c>
      <c r="J26" s="43">
        <v>3.1199999999999999E-4</v>
      </c>
      <c r="K26" s="44">
        <v>98931</v>
      </c>
      <c r="L26" s="44">
        <v>30.8</v>
      </c>
      <c r="M26" s="48">
        <v>60.34</v>
      </c>
    </row>
    <row r="27" spans="1:13">
      <c r="A27" s="6">
        <v>20</v>
      </c>
      <c r="B27" s="43">
        <v>9.9200000000000004E-4</v>
      </c>
      <c r="C27" s="43">
        <v>9.9200000000000004E-4</v>
      </c>
      <c r="D27" s="44">
        <v>98365</v>
      </c>
      <c r="E27" s="44">
        <v>97.5</v>
      </c>
      <c r="F27" s="48">
        <v>54</v>
      </c>
      <c r="G27" s="6" t="s">
        <v>9</v>
      </c>
      <c r="H27" s="6">
        <v>20</v>
      </c>
      <c r="I27" s="43">
        <v>2.99E-4</v>
      </c>
      <c r="J27" s="43">
        <v>2.99E-4</v>
      </c>
      <c r="K27" s="44">
        <v>98900.2</v>
      </c>
      <c r="L27" s="44">
        <v>29.6</v>
      </c>
      <c r="M27" s="48">
        <v>59.36</v>
      </c>
    </row>
    <row r="28" spans="1:13">
      <c r="A28" s="6">
        <v>21</v>
      </c>
      <c r="B28" s="43">
        <v>9.3700000000000001E-4</v>
      </c>
      <c r="C28" s="43">
        <v>9.3700000000000001E-4</v>
      </c>
      <c r="D28" s="44">
        <v>98267.5</v>
      </c>
      <c r="E28" s="44">
        <v>92.1</v>
      </c>
      <c r="F28" s="48">
        <v>53.05</v>
      </c>
      <c r="G28" s="6" t="s">
        <v>9</v>
      </c>
      <c r="H28" s="6">
        <v>21</v>
      </c>
      <c r="I28" s="43">
        <v>3.3599999999999998E-4</v>
      </c>
      <c r="J28" s="43">
        <v>3.3599999999999998E-4</v>
      </c>
      <c r="K28" s="44">
        <v>98870.6</v>
      </c>
      <c r="L28" s="44">
        <v>33.200000000000003</v>
      </c>
      <c r="M28" s="48">
        <v>58.37</v>
      </c>
    </row>
    <row r="29" spans="1:13">
      <c r="A29" s="6">
        <v>22</v>
      </c>
      <c r="B29" s="43">
        <v>9.8900000000000008E-4</v>
      </c>
      <c r="C29" s="43">
        <v>9.8799999999999995E-4</v>
      </c>
      <c r="D29" s="44">
        <v>98175.4</v>
      </c>
      <c r="E29" s="44">
        <v>97</v>
      </c>
      <c r="F29" s="48">
        <v>52.1</v>
      </c>
      <c r="G29" s="6" t="s">
        <v>9</v>
      </c>
      <c r="H29" s="6">
        <v>22</v>
      </c>
      <c r="I29" s="43">
        <v>3.01E-4</v>
      </c>
      <c r="J29" s="43">
        <v>3.01E-4</v>
      </c>
      <c r="K29" s="44">
        <v>98837.4</v>
      </c>
      <c r="L29" s="44">
        <v>29.8</v>
      </c>
      <c r="M29" s="48">
        <v>57.39</v>
      </c>
    </row>
    <row r="30" spans="1:13">
      <c r="A30" s="6">
        <v>23</v>
      </c>
      <c r="B30" s="43">
        <v>9.9700000000000006E-4</v>
      </c>
      <c r="C30" s="43">
        <v>9.9599999999999992E-4</v>
      </c>
      <c r="D30" s="44">
        <v>98078.399999999994</v>
      </c>
      <c r="E30" s="44">
        <v>97.7</v>
      </c>
      <c r="F30" s="48">
        <v>51.15</v>
      </c>
      <c r="G30" s="6" t="s">
        <v>9</v>
      </c>
      <c r="H30" s="6">
        <v>23</v>
      </c>
      <c r="I30" s="43">
        <v>2.9100000000000003E-4</v>
      </c>
      <c r="J30" s="43">
        <v>2.9100000000000003E-4</v>
      </c>
      <c r="K30" s="44">
        <v>98807.6</v>
      </c>
      <c r="L30" s="44">
        <v>28.8</v>
      </c>
      <c r="M30" s="48">
        <v>56.41</v>
      </c>
    </row>
    <row r="31" spans="1:13">
      <c r="A31" s="6">
        <v>24</v>
      </c>
      <c r="B31" s="43">
        <v>8.9499999999999996E-4</v>
      </c>
      <c r="C31" s="43">
        <v>8.9499999999999996E-4</v>
      </c>
      <c r="D31" s="44">
        <v>97980.7</v>
      </c>
      <c r="E31" s="44">
        <v>87.7</v>
      </c>
      <c r="F31" s="48">
        <v>50.2</v>
      </c>
      <c r="G31" s="6" t="s">
        <v>9</v>
      </c>
      <c r="H31" s="6">
        <v>24</v>
      </c>
      <c r="I31" s="43">
        <v>3.4299999999999999E-4</v>
      </c>
      <c r="J31" s="43">
        <v>3.4299999999999999E-4</v>
      </c>
      <c r="K31" s="44">
        <v>98778.9</v>
      </c>
      <c r="L31" s="44">
        <v>33.9</v>
      </c>
      <c r="M31" s="48">
        <v>55.43</v>
      </c>
    </row>
    <row r="32" spans="1:13">
      <c r="A32" s="6">
        <v>25</v>
      </c>
      <c r="B32" s="43">
        <v>9.2500000000000004E-4</v>
      </c>
      <c r="C32" s="43">
        <v>9.2400000000000002E-4</v>
      </c>
      <c r="D32" s="44">
        <v>97893</v>
      </c>
      <c r="E32" s="44">
        <v>90.5</v>
      </c>
      <c r="F32" s="48">
        <v>49.25</v>
      </c>
      <c r="G32" s="6" t="s">
        <v>9</v>
      </c>
      <c r="H32" s="6">
        <v>25</v>
      </c>
      <c r="I32" s="43">
        <v>3.3300000000000002E-4</v>
      </c>
      <c r="J32" s="43">
        <v>3.3300000000000002E-4</v>
      </c>
      <c r="K32" s="44">
        <v>98745</v>
      </c>
      <c r="L32" s="44">
        <v>32.9</v>
      </c>
      <c r="M32" s="48">
        <v>54.45</v>
      </c>
    </row>
    <row r="33" spans="1:13">
      <c r="A33" s="6">
        <v>26</v>
      </c>
      <c r="B33" s="43">
        <v>9.990000000000001E-4</v>
      </c>
      <c r="C33" s="43">
        <v>9.990000000000001E-4</v>
      </c>
      <c r="D33" s="44">
        <v>97802.5</v>
      </c>
      <c r="E33" s="44">
        <v>97.7</v>
      </c>
      <c r="F33" s="48">
        <v>48.29</v>
      </c>
      <c r="G33" s="6" t="s">
        <v>9</v>
      </c>
      <c r="H33" s="6">
        <v>26</v>
      </c>
      <c r="I33" s="43">
        <v>3.79E-4</v>
      </c>
      <c r="J33" s="43">
        <v>3.79E-4</v>
      </c>
      <c r="K33" s="44">
        <v>98712.1</v>
      </c>
      <c r="L33" s="44">
        <v>37.4</v>
      </c>
      <c r="M33" s="48">
        <v>53.46</v>
      </c>
    </row>
    <row r="34" spans="1:13">
      <c r="A34" s="6">
        <v>27</v>
      </c>
      <c r="B34" s="43">
        <v>9.3300000000000002E-4</v>
      </c>
      <c r="C34" s="43">
        <v>9.3300000000000002E-4</v>
      </c>
      <c r="D34" s="44">
        <v>97704.8</v>
      </c>
      <c r="E34" s="44">
        <v>91.1</v>
      </c>
      <c r="F34" s="48">
        <v>47.34</v>
      </c>
      <c r="G34" s="6" t="s">
        <v>9</v>
      </c>
      <c r="H34" s="6">
        <v>27</v>
      </c>
      <c r="I34" s="43">
        <v>3.8099999999999999E-4</v>
      </c>
      <c r="J34" s="43">
        <v>3.8099999999999999E-4</v>
      </c>
      <c r="K34" s="44">
        <v>98674.7</v>
      </c>
      <c r="L34" s="44">
        <v>37.6</v>
      </c>
      <c r="M34" s="48">
        <v>52.48</v>
      </c>
    </row>
    <row r="35" spans="1:13">
      <c r="A35" s="6">
        <v>28</v>
      </c>
      <c r="B35" s="43">
        <v>9.6100000000000005E-4</v>
      </c>
      <c r="C35" s="43">
        <v>9.6000000000000002E-4</v>
      </c>
      <c r="D35" s="44">
        <v>97613.7</v>
      </c>
      <c r="E35" s="44">
        <v>93.7</v>
      </c>
      <c r="F35" s="48">
        <v>46.38</v>
      </c>
      <c r="G35" s="6" t="s">
        <v>9</v>
      </c>
      <c r="H35" s="6">
        <v>28</v>
      </c>
      <c r="I35" s="43">
        <v>4.17E-4</v>
      </c>
      <c r="J35" s="43">
        <v>4.1599999999999997E-4</v>
      </c>
      <c r="K35" s="44">
        <v>98637.1</v>
      </c>
      <c r="L35" s="44">
        <v>41.1</v>
      </c>
      <c r="M35" s="48">
        <v>51.5</v>
      </c>
    </row>
    <row r="36" spans="1:13">
      <c r="A36" s="6">
        <v>29</v>
      </c>
      <c r="B36" s="43">
        <v>1.026E-3</v>
      </c>
      <c r="C36" s="43">
        <v>1.0250000000000001E-3</v>
      </c>
      <c r="D36" s="44">
        <v>97520</v>
      </c>
      <c r="E36" s="44">
        <v>100</v>
      </c>
      <c r="F36" s="48">
        <v>45.43</v>
      </c>
      <c r="G36" s="6" t="s">
        <v>9</v>
      </c>
      <c r="H36" s="6">
        <v>29</v>
      </c>
      <c r="I36" s="43">
        <v>4.1199999999999999E-4</v>
      </c>
      <c r="J36" s="43">
        <v>4.1199999999999999E-4</v>
      </c>
      <c r="K36" s="44">
        <v>98596</v>
      </c>
      <c r="L36" s="44">
        <v>40.6</v>
      </c>
      <c r="M36" s="48">
        <v>50.53</v>
      </c>
    </row>
    <row r="37" spans="1:13">
      <c r="A37" s="6">
        <v>30</v>
      </c>
      <c r="B37" s="43">
        <v>9.3599999999999998E-4</v>
      </c>
      <c r="C37" s="43">
        <v>9.3499999999999996E-4</v>
      </c>
      <c r="D37" s="44">
        <v>97420</v>
      </c>
      <c r="E37" s="44">
        <v>91.1</v>
      </c>
      <c r="F37" s="48">
        <v>44.47</v>
      </c>
      <c r="G37" s="6" t="s">
        <v>9</v>
      </c>
      <c r="H37" s="6">
        <v>30</v>
      </c>
      <c r="I37" s="43">
        <v>4.1100000000000002E-4</v>
      </c>
      <c r="J37" s="43">
        <v>4.1100000000000002E-4</v>
      </c>
      <c r="K37" s="44">
        <v>98555.4</v>
      </c>
      <c r="L37" s="44">
        <v>40.5</v>
      </c>
      <c r="M37" s="48">
        <v>49.55</v>
      </c>
    </row>
    <row r="38" spans="1:13">
      <c r="A38" s="6">
        <v>31</v>
      </c>
      <c r="B38" s="43">
        <v>1.0200000000000001E-3</v>
      </c>
      <c r="C38" s="43">
        <v>1.0189999999999999E-3</v>
      </c>
      <c r="D38" s="44">
        <v>97328.9</v>
      </c>
      <c r="E38" s="44">
        <v>99.2</v>
      </c>
      <c r="F38" s="48">
        <v>43.52</v>
      </c>
      <c r="G38" s="6" t="s">
        <v>9</v>
      </c>
      <c r="H38" s="6">
        <v>31</v>
      </c>
      <c r="I38" s="43">
        <v>4.9200000000000003E-4</v>
      </c>
      <c r="J38" s="43">
        <v>4.9200000000000003E-4</v>
      </c>
      <c r="K38" s="44">
        <v>98514.9</v>
      </c>
      <c r="L38" s="44">
        <v>48.5</v>
      </c>
      <c r="M38" s="48">
        <v>48.57</v>
      </c>
    </row>
    <row r="39" spans="1:13">
      <c r="A39" s="6">
        <v>32</v>
      </c>
      <c r="B39" s="43">
        <v>1.0790000000000001E-3</v>
      </c>
      <c r="C39" s="43">
        <v>1.0790000000000001E-3</v>
      </c>
      <c r="D39" s="44">
        <v>97229.7</v>
      </c>
      <c r="E39" s="44">
        <v>104.9</v>
      </c>
      <c r="F39" s="48">
        <v>42.56</v>
      </c>
      <c r="G39" s="6" t="s">
        <v>9</v>
      </c>
      <c r="H39" s="6">
        <v>32</v>
      </c>
      <c r="I39" s="43">
        <v>5.3499999999999999E-4</v>
      </c>
      <c r="J39" s="43">
        <v>5.3499999999999999E-4</v>
      </c>
      <c r="K39" s="44">
        <v>98466.4</v>
      </c>
      <c r="L39" s="44">
        <v>52.6</v>
      </c>
      <c r="M39" s="48">
        <v>47.59</v>
      </c>
    </row>
    <row r="40" spans="1:13">
      <c r="A40" s="6">
        <v>33</v>
      </c>
      <c r="B40" s="43">
        <v>1.0150000000000001E-3</v>
      </c>
      <c r="C40" s="43">
        <v>1.0150000000000001E-3</v>
      </c>
      <c r="D40" s="44">
        <v>97124.800000000003</v>
      </c>
      <c r="E40" s="44">
        <v>98.5</v>
      </c>
      <c r="F40" s="48">
        <v>41.61</v>
      </c>
      <c r="G40" s="6" t="s">
        <v>9</v>
      </c>
      <c r="H40" s="6">
        <v>33</v>
      </c>
      <c r="I40" s="43">
        <v>5.6400000000000005E-4</v>
      </c>
      <c r="J40" s="43">
        <v>5.6400000000000005E-4</v>
      </c>
      <c r="K40" s="44">
        <v>98413.8</v>
      </c>
      <c r="L40" s="44">
        <v>55.5</v>
      </c>
      <c r="M40" s="48">
        <v>46.61</v>
      </c>
    </row>
    <row r="41" spans="1:13">
      <c r="A41" s="6">
        <v>34</v>
      </c>
      <c r="B41" s="43">
        <v>1.0549999999999999E-3</v>
      </c>
      <c r="C41" s="43">
        <v>1.054E-3</v>
      </c>
      <c r="D41" s="44">
        <v>97026.3</v>
      </c>
      <c r="E41" s="44">
        <v>102.3</v>
      </c>
      <c r="F41" s="48">
        <v>40.65</v>
      </c>
      <c r="G41" s="6" t="s">
        <v>9</v>
      </c>
      <c r="H41" s="6">
        <v>34</v>
      </c>
      <c r="I41" s="43">
        <v>6.1600000000000001E-4</v>
      </c>
      <c r="J41" s="43">
        <v>6.1600000000000001E-4</v>
      </c>
      <c r="K41" s="44">
        <v>98358.3</v>
      </c>
      <c r="L41" s="44">
        <v>60.6</v>
      </c>
      <c r="M41" s="48">
        <v>45.64</v>
      </c>
    </row>
    <row r="42" spans="1:13">
      <c r="A42" s="6">
        <v>35</v>
      </c>
      <c r="B42" s="43">
        <v>1.2019999999999999E-3</v>
      </c>
      <c r="C42" s="43">
        <v>1.201E-3</v>
      </c>
      <c r="D42" s="44">
        <v>96924</v>
      </c>
      <c r="E42" s="44">
        <v>116.4</v>
      </c>
      <c r="F42" s="48">
        <v>39.69</v>
      </c>
      <c r="G42" s="6" t="s">
        <v>9</v>
      </c>
      <c r="H42" s="6">
        <v>35</v>
      </c>
      <c r="I42" s="43">
        <v>7.5000000000000002E-4</v>
      </c>
      <c r="J42" s="43">
        <v>7.4899999999999999E-4</v>
      </c>
      <c r="K42" s="44">
        <v>98297.7</v>
      </c>
      <c r="L42" s="44">
        <v>73.7</v>
      </c>
      <c r="M42" s="48">
        <v>44.67</v>
      </c>
    </row>
    <row r="43" spans="1:13">
      <c r="A43" s="6">
        <v>36</v>
      </c>
      <c r="B43" s="43">
        <v>1.3209999999999999E-3</v>
      </c>
      <c r="C43" s="43">
        <v>1.32E-3</v>
      </c>
      <c r="D43" s="44">
        <v>96807.6</v>
      </c>
      <c r="E43" s="44">
        <v>127.8</v>
      </c>
      <c r="F43" s="48">
        <v>38.74</v>
      </c>
      <c r="G43" s="6" t="s">
        <v>9</v>
      </c>
      <c r="H43" s="6">
        <v>36</v>
      </c>
      <c r="I43" s="43">
        <v>8.0500000000000005E-4</v>
      </c>
      <c r="J43" s="43">
        <v>8.0400000000000003E-4</v>
      </c>
      <c r="K43" s="44">
        <v>98224</v>
      </c>
      <c r="L43" s="44">
        <v>79</v>
      </c>
      <c r="M43" s="48">
        <v>43.7</v>
      </c>
    </row>
    <row r="44" spans="1:13">
      <c r="A44" s="6">
        <v>37</v>
      </c>
      <c r="B44" s="43">
        <v>1.454E-3</v>
      </c>
      <c r="C44" s="43">
        <v>1.4530000000000001E-3</v>
      </c>
      <c r="D44" s="44">
        <v>96679.8</v>
      </c>
      <c r="E44" s="44">
        <v>140.5</v>
      </c>
      <c r="F44" s="48">
        <v>37.79</v>
      </c>
      <c r="G44" s="6" t="s">
        <v>9</v>
      </c>
      <c r="H44" s="6">
        <v>37</v>
      </c>
      <c r="I44" s="43">
        <v>8.4599999999999996E-4</v>
      </c>
      <c r="J44" s="43">
        <v>8.4500000000000005E-4</v>
      </c>
      <c r="K44" s="44">
        <v>98145</v>
      </c>
      <c r="L44" s="44">
        <v>83</v>
      </c>
      <c r="M44" s="48">
        <v>42.74</v>
      </c>
    </row>
    <row r="45" spans="1:13">
      <c r="A45" s="6">
        <v>38</v>
      </c>
      <c r="B45" s="43">
        <v>1.5430000000000001E-3</v>
      </c>
      <c r="C45" s="43">
        <v>1.5410000000000001E-3</v>
      </c>
      <c r="D45" s="44">
        <v>96539.3</v>
      </c>
      <c r="E45" s="44">
        <v>148.80000000000001</v>
      </c>
      <c r="F45" s="48">
        <v>36.840000000000003</v>
      </c>
      <c r="G45" s="6" t="s">
        <v>9</v>
      </c>
      <c r="H45" s="6">
        <v>38</v>
      </c>
      <c r="I45" s="43">
        <v>9.4700000000000003E-4</v>
      </c>
      <c r="J45" s="43">
        <v>9.4700000000000003E-4</v>
      </c>
      <c r="K45" s="44">
        <v>98062.1</v>
      </c>
      <c r="L45" s="44">
        <v>92.9</v>
      </c>
      <c r="M45" s="48">
        <v>41.77</v>
      </c>
    </row>
    <row r="46" spans="1:13">
      <c r="A46" s="6">
        <v>39</v>
      </c>
      <c r="B46" s="43">
        <v>1.6230000000000001E-3</v>
      </c>
      <c r="C46" s="43">
        <v>1.622E-3</v>
      </c>
      <c r="D46" s="44">
        <v>96390.5</v>
      </c>
      <c r="E46" s="44">
        <v>156.30000000000001</v>
      </c>
      <c r="F46" s="48">
        <v>35.9</v>
      </c>
      <c r="G46" s="6" t="s">
        <v>9</v>
      </c>
      <c r="H46" s="6">
        <v>39</v>
      </c>
      <c r="I46" s="43">
        <v>1.0859999999999999E-3</v>
      </c>
      <c r="J46" s="43">
        <v>1.085E-3</v>
      </c>
      <c r="K46" s="44">
        <v>97969.2</v>
      </c>
      <c r="L46" s="44">
        <v>106.3</v>
      </c>
      <c r="M46" s="48">
        <v>40.81</v>
      </c>
    </row>
    <row r="47" spans="1:13">
      <c r="A47" s="6">
        <v>40</v>
      </c>
      <c r="B47" s="43">
        <v>1.6329999999999999E-3</v>
      </c>
      <c r="C47" s="43">
        <v>1.6310000000000001E-3</v>
      </c>
      <c r="D47" s="44">
        <v>96234.1</v>
      </c>
      <c r="E47" s="44">
        <v>157</v>
      </c>
      <c r="F47" s="48">
        <v>34.950000000000003</v>
      </c>
      <c r="G47" s="6" t="s">
        <v>9</v>
      </c>
      <c r="H47" s="6">
        <v>40</v>
      </c>
      <c r="I47" s="43">
        <v>1.0480000000000001E-3</v>
      </c>
      <c r="J47" s="43">
        <v>1.047E-3</v>
      </c>
      <c r="K47" s="44">
        <v>97862.9</v>
      </c>
      <c r="L47" s="44">
        <v>102.5</v>
      </c>
      <c r="M47" s="48">
        <v>39.86</v>
      </c>
    </row>
    <row r="48" spans="1:13">
      <c r="A48" s="6">
        <v>41</v>
      </c>
      <c r="B48" s="43">
        <v>2.0230000000000001E-3</v>
      </c>
      <c r="C48" s="43">
        <v>2.0209999999999998E-3</v>
      </c>
      <c r="D48" s="44">
        <v>96077.1</v>
      </c>
      <c r="E48" s="44">
        <v>194.1</v>
      </c>
      <c r="F48" s="48">
        <v>34.01</v>
      </c>
      <c r="G48" s="6" t="s">
        <v>9</v>
      </c>
      <c r="H48" s="6">
        <v>41</v>
      </c>
      <c r="I48" s="43">
        <v>1.2849999999999999E-3</v>
      </c>
      <c r="J48" s="43">
        <v>1.284E-3</v>
      </c>
      <c r="K48" s="44">
        <v>97760.4</v>
      </c>
      <c r="L48" s="44">
        <v>125.5</v>
      </c>
      <c r="M48" s="48">
        <v>38.9</v>
      </c>
    </row>
    <row r="49" spans="1:13">
      <c r="A49" s="6">
        <v>42</v>
      </c>
      <c r="B49" s="43">
        <v>2.1329999999999999E-3</v>
      </c>
      <c r="C49" s="43">
        <v>2.1310000000000001E-3</v>
      </c>
      <c r="D49" s="44">
        <v>95883</v>
      </c>
      <c r="E49" s="44">
        <v>204.3</v>
      </c>
      <c r="F49" s="48">
        <v>33.08</v>
      </c>
      <c r="G49" s="6" t="s">
        <v>9</v>
      </c>
      <c r="H49" s="6">
        <v>42</v>
      </c>
      <c r="I49" s="43">
        <v>1.374E-3</v>
      </c>
      <c r="J49" s="43">
        <v>1.3730000000000001E-3</v>
      </c>
      <c r="K49" s="44">
        <v>97634.9</v>
      </c>
      <c r="L49" s="44">
        <v>134.1</v>
      </c>
      <c r="M49" s="48">
        <v>37.950000000000003</v>
      </c>
    </row>
    <row r="50" spans="1:13">
      <c r="A50" s="6">
        <v>43</v>
      </c>
      <c r="B50" s="43">
        <v>2.1940000000000002E-3</v>
      </c>
      <c r="C50" s="43">
        <v>2.1919999999999999E-3</v>
      </c>
      <c r="D50" s="44">
        <v>95678.7</v>
      </c>
      <c r="E50" s="44">
        <v>209.7</v>
      </c>
      <c r="F50" s="48">
        <v>32.15</v>
      </c>
      <c r="G50" s="6" t="s">
        <v>9</v>
      </c>
      <c r="H50" s="6">
        <v>43</v>
      </c>
      <c r="I50" s="43">
        <v>1.3669999999999999E-3</v>
      </c>
      <c r="J50" s="43">
        <v>1.366E-3</v>
      </c>
      <c r="K50" s="44">
        <v>97500.800000000003</v>
      </c>
      <c r="L50" s="44">
        <v>133.19999999999999</v>
      </c>
      <c r="M50" s="48">
        <v>37</v>
      </c>
    </row>
    <row r="51" spans="1:13">
      <c r="A51" s="6">
        <v>44</v>
      </c>
      <c r="B51" s="43">
        <v>2.444E-3</v>
      </c>
      <c r="C51" s="43">
        <v>2.441E-3</v>
      </c>
      <c r="D51" s="44">
        <v>95469</v>
      </c>
      <c r="E51" s="44">
        <v>233.1</v>
      </c>
      <c r="F51" s="48">
        <v>31.22</v>
      </c>
      <c r="G51" s="6" t="s">
        <v>9</v>
      </c>
      <c r="H51" s="6">
        <v>44</v>
      </c>
      <c r="I51" s="43">
        <v>1.688E-3</v>
      </c>
      <c r="J51" s="43">
        <v>1.686E-3</v>
      </c>
      <c r="K51" s="44">
        <v>97367.7</v>
      </c>
      <c r="L51" s="44">
        <v>164.2</v>
      </c>
      <c r="M51" s="48">
        <v>36.049999999999997</v>
      </c>
    </row>
    <row r="52" spans="1:13">
      <c r="A52" s="6">
        <v>45</v>
      </c>
      <c r="B52" s="43">
        <v>2.9940000000000001E-3</v>
      </c>
      <c r="C52" s="43">
        <v>2.99E-3</v>
      </c>
      <c r="D52" s="44">
        <v>95235.9</v>
      </c>
      <c r="E52" s="44">
        <v>284.7</v>
      </c>
      <c r="F52" s="48">
        <v>30.29</v>
      </c>
      <c r="G52" s="6" t="s">
        <v>9</v>
      </c>
      <c r="H52" s="6">
        <v>45</v>
      </c>
      <c r="I52" s="43">
        <v>1.92E-3</v>
      </c>
      <c r="J52" s="43">
        <v>1.918E-3</v>
      </c>
      <c r="K52" s="44">
        <v>97203.5</v>
      </c>
      <c r="L52" s="44">
        <v>186.5</v>
      </c>
      <c r="M52" s="48">
        <v>35.11</v>
      </c>
    </row>
    <row r="53" spans="1:13">
      <c r="A53" s="6">
        <v>46</v>
      </c>
      <c r="B53" s="43">
        <v>3.2190000000000001E-3</v>
      </c>
      <c r="C53" s="43">
        <v>3.2130000000000001E-3</v>
      </c>
      <c r="D53" s="44">
        <v>94951.2</v>
      </c>
      <c r="E53" s="44">
        <v>305.10000000000002</v>
      </c>
      <c r="F53" s="48">
        <v>29.38</v>
      </c>
      <c r="G53" s="6" t="s">
        <v>9</v>
      </c>
      <c r="H53" s="6">
        <v>46</v>
      </c>
      <c r="I53" s="43">
        <v>1.9650000000000002E-3</v>
      </c>
      <c r="J53" s="43">
        <v>1.9629999999999999E-3</v>
      </c>
      <c r="K53" s="44">
        <v>97017</v>
      </c>
      <c r="L53" s="44">
        <v>190.5</v>
      </c>
      <c r="M53" s="48">
        <v>34.17</v>
      </c>
    </row>
    <row r="54" spans="1:13">
      <c r="A54" s="6">
        <v>47</v>
      </c>
      <c r="B54" s="43">
        <v>3.6210000000000001E-3</v>
      </c>
      <c r="C54" s="43">
        <v>3.6150000000000002E-3</v>
      </c>
      <c r="D54" s="44">
        <v>94646</v>
      </c>
      <c r="E54" s="44">
        <v>342.1</v>
      </c>
      <c r="F54" s="48">
        <v>28.48</v>
      </c>
      <c r="G54" s="6" t="s">
        <v>9</v>
      </c>
      <c r="H54" s="6">
        <v>47</v>
      </c>
      <c r="I54" s="43">
        <v>2.2850000000000001E-3</v>
      </c>
      <c r="J54" s="43">
        <v>2.2829999999999999E-3</v>
      </c>
      <c r="K54" s="44">
        <v>96826.6</v>
      </c>
      <c r="L54" s="44">
        <v>221</v>
      </c>
      <c r="M54" s="48">
        <v>33.24</v>
      </c>
    </row>
    <row r="55" spans="1:13">
      <c r="A55" s="6">
        <v>48</v>
      </c>
      <c r="B55" s="43">
        <v>3.7360000000000002E-3</v>
      </c>
      <c r="C55" s="43">
        <v>3.7290000000000001E-3</v>
      </c>
      <c r="D55" s="44">
        <v>94303.9</v>
      </c>
      <c r="E55" s="44">
        <v>351.6</v>
      </c>
      <c r="F55" s="48">
        <v>27.58</v>
      </c>
      <c r="G55" s="6" t="s">
        <v>9</v>
      </c>
      <c r="H55" s="6">
        <v>48</v>
      </c>
      <c r="I55" s="43">
        <v>2.6510000000000001E-3</v>
      </c>
      <c r="J55" s="43">
        <v>2.6480000000000002E-3</v>
      </c>
      <c r="K55" s="44">
        <v>96605.5</v>
      </c>
      <c r="L55" s="44">
        <v>255.8</v>
      </c>
      <c r="M55" s="48">
        <v>32.32</v>
      </c>
    </row>
    <row r="56" spans="1:13">
      <c r="A56" s="6">
        <v>49</v>
      </c>
      <c r="B56" s="43">
        <v>4.4289999999999998E-3</v>
      </c>
      <c r="C56" s="43">
        <v>4.4200000000000003E-3</v>
      </c>
      <c r="D56" s="44">
        <v>93952.3</v>
      </c>
      <c r="E56" s="44">
        <v>415.2</v>
      </c>
      <c r="F56" s="48">
        <v>26.68</v>
      </c>
      <c r="G56" s="6" t="s">
        <v>9</v>
      </c>
      <c r="H56" s="6">
        <v>49</v>
      </c>
      <c r="I56" s="43">
        <v>2.771E-3</v>
      </c>
      <c r="J56" s="43">
        <v>2.7669999999999999E-3</v>
      </c>
      <c r="K56" s="44">
        <v>96349.8</v>
      </c>
      <c r="L56" s="44">
        <v>266.60000000000002</v>
      </c>
      <c r="M56" s="48">
        <v>31.4</v>
      </c>
    </row>
    <row r="57" spans="1:13">
      <c r="A57" s="6">
        <v>50</v>
      </c>
      <c r="B57" s="43">
        <v>4.9540000000000001E-3</v>
      </c>
      <c r="C57" s="43">
        <v>4.9420000000000002E-3</v>
      </c>
      <c r="D57" s="44">
        <v>93537.1</v>
      </c>
      <c r="E57" s="44">
        <v>462.3</v>
      </c>
      <c r="F57" s="48">
        <v>25.79</v>
      </c>
      <c r="G57" s="6" t="s">
        <v>9</v>
      </c>
      <c r="H57" s="6">
        <v>50</v>
      </c>
      <c r="I57" s="43">
        <v>3.1619999999999999E-3</v>
      </c>
      <c r="J57" s="43">
        <v>3.1570000000000001E-3</v>
      </c>
      <c r="K57" s="44">
        <v>96083.1</v>
      </c>
      <c r="L57" s="44">
        <v>303.39999999999998</v>
      </c>
      <c r="M57" s="48">
        <v>30.49</v>
      </c>
    </row>
    <row r="58" spans="1:13">
      <c r="A58" s="6">
        <v>51</v>
      </c>
      <c r="B58" s="43">
        <v>5.6249999999999998E-3</v>
      </c>
      <c r="C58" s="43">
        <v>5.6100000000000004E-3</v>
      </c>
      <c r="D58" s="44">
        <v>93074.8</v>
      </c>
      <c r="E58" s="44">
        <v>522.1</v>
      </c>
      <c r="F58" s="48">
        <v>24.92</v>
      </c>
      <c r="G58" s="6" t="s">
        <v>9</v>
      </c>
      <c r="H58" s="6">
        <v>51</v>
      </c>
      <c r="I58" s="43">
        <v>3.421E-3</v>
      </c>
      <c r="J58" s="43">
        <v>3.4150000000000001E-3</v>
      </c>
      <c r="K58" s="44">
        <v>95779.8</v>
      </c>
      <c r="L58" s="44">
        <v>327.10000000000002</v>
      </c>
      <c r="M58" s="48">
        <v>29.58</v>
      </c>
    </row>
    <row r="59" spans="1:13">
      <c r="A59" s="6">
        <v>52</v>
      </c>
      <c r="B59" s="43">
        <v>5.888E-3</v>
      </c>
      <c r="C59" s="43">
        <v>5.8710000000000004E-3</v>
      </c>
      <c r="D59" s="44">
        <v>92552.7</v>
      </c>
      <c r="E59" s="44">
        <v>543.4</v>
      </c>
      <c r="F59" s="48">
        <v>24.06</v>
      </c>
      <c r="G59" s="6" t="s">
        <v>9</v>
      </c>
      <c r="H59" s="6">
        <v>52</v>
      </c>
      <c r="I59" s="43">
        <v>3.7309999999999999E-3</v>
      </c>
      <c r="J59" s="43">
        <v>3.7239999999999999E-3</v>
      </c>
      <c r="K59" s="44">
        <v>95452.7</v>
      </c>
      <c r="L59" s="44">
        <v>355.5</v>
      </c>
      <c r="M59" s="48">
        <v>28.68</v>
      </c>
    </row>
    <row r="60" spans="1:13">
      <c r="A60" s="6">
        <v>53</v>
      </c>
      <c r="B60" s="43">
        <v>6.7279999999999996E-3</v>
      </c>
      <c r="C60" s="43">
        <v>6.7060000000000002E-3</v>
      </c>
      <c r="D60" s="44">
        <v>92009.3</v>
      </c>
      <c r="E60" s="44">
        <v>617</v>
      </c>
      <c r="F60" s="48">
        <v>23.2</v>
      </c>
      <c r="G60" s="6" t="s">
        <v>9</v>
      </c>
      <c r="H60" s="6">
        <v>53</v>
      </c>
      <c r="I60" s="43">
        <v>4.0590000000000001E-3</v>
      </c>
      <c r="J60" s="43">
        <v>4.0509999999999999E-3</v>
      </c>
      <c r="K60" s="44">
        <v>95097.2</v>
      </c>
      <c r="L60" s="44">
        <v>385.2</v>
      </c>
      <c r="M60" s="48">
        <v>27.79</v>
      </c>
    </row>
    <row r="61" spans="1:13">
      <c r="A61" s="6">
        <v>54</v>
      </c>
      <c r="B61" s="43">
        <v>7.4139999999999996E-3</v>
      </c>
      <c r="C61" s="43">
        <v>7.3870000000000003E-3</v>
      </c>
      <c r="D61" s="44">
        <v>91392.3</v>
      </c>
      <c r="E61" s="44">
        <v>675.1</v>
      </c>
      <c r="F61" s="48">
        <v>22.35</v>
      </c>
      <c r="G61" s="6" t="s">
        <v>9</v>
      </c>
      <c r="H61" s="6">
        <v>54</v>
      </c>
      <c r="I61" s="43">
        <v>4.3920000000000001E-3</v>
      </c>
      <c r="J61" s="43">
        <v>4.3829999999999997E-3</v>
      </c>
      <c r="K61" s="44">
        <v>94711.9</v>
      </c>
      <c r="L61" s="44">
        <v>415.1</v>
      </c>
      <c r="M61" s="48">
        <v>26.9</v>
      </c>
    </row>
    <row r="62" spans="1:13">
      <c r="A62" s="6">
        <v>55</v>
      </c>
      <c r="B62" s="43">
        <v>8.5629999999999994E-3</v>
      </c>
      <c r="C62" s="43">
        <v>8.5260000000000006E-3</v>
      </c>
      <c r="D62" s="44">
        <v>90717.2</v>
      </c>
      <c r="E62" s="44">
        <v>773.5</v>
      </c>
      <c r="F62" s="48">
        <v>21.51</v>
      </c>
      <c r="G62" s="6" t="s">
        <v>9</v>
      </c>
      <c r="H62" s="6">
        <v>55</v>
      </c>
      <c r="I62" s="43">
        <v>4.9259999999999998E-3</v>
      </c>
      <c r="J62" s="43">
        <v>4.914E-3</v>
      </c>
      <c r="K62" s="44">
        <v>94296.8</v>
      </c>
      <c r="L62" s="44">
        <v>463.4</v>
      </c>
      <c r="M62" s="48">
        <v>26.01</v>
      </c>
    </row>
    <row r="63" spans="1:13">
      <c r="A63" s="6">
        <v>56</v>
      </c>
      <c r="B63" s="43">
        <v>9.7560000000000008E-3</v>
      </c>
      <c r="C63" s="43">
        <v>9.7090000000000006E-3</v>
      </c>
      <c r="D63" s="44">
        <v>89943.7</v>
      </c>
      <c r="E63" s="44">
        <v>873.2</v>
      </c>
      <c r="F63" s="48">
        <v>20.69</v>
      </c>
      <c r="G63" s="6" t="s">
        <v>9</v>
      </c>
      <c r="H63" s="6">
        <v>56</v>
      </c>
      <c r="I63" s="43">
        <v>5.7299999999999999E-3</v>
      </c>
      <c r="J63" s="43">
        <v>5.7130000000000002E-3</v>
      </c>
      <c r="K63" s="44">
        <v>93833.5</v>
      </c>
      <c r="L63" s="44">
        <v>536.1</v>
      </c>
      <c r="M63" s="48">
        <v>25.14</v>
      </c>
    </row>
    <row r="64" spans="1:13">
      <c r="A64" s="6">
        <v>57</v>
      </c>
      <c r="B64" s="43">
        <v>1.0637000000000001E-2</v>
      </c>
      <c r="C64" s="43">
        <v>1.0580000000000001E-2</v>
      </c>
      <c r="D64" s="44">
        <v>89070.5</v>
      </c>
      <c r="E64" s="44">
        <v>942.4</v>
      </c>
      <c r="F64" s="48">
        <v>19.89</v>
      </c>
      <c r="G64" s="6" t="s">
        <v>9</v>
      </c>
      <c r="H64" s="6">
        <v>57</v>
      </c>
      <c r="I64" s="43">
        <v>6.6839999999999998E-3</v>
      </c>
      <c r="J64" s="43">
        <v>6.6620000000000004E-3</v>
      </c>
      <c r="K64" s="44">
        <v>93297.4</v>
      </c>
      <c r="L64" s="44">
        <v>621.6</v>
      </c>
      <c r="M64" s="48">
        <v>24.28</v>
      </c>
    </row>
    <row r="65" spans="1:13">
      <c r="A65" s="6">
        <v>58</v>
      </c>
      <c r="B65" s="43">
        <v>1.1677999999999999E-2</v>
      </c>
      <c r="C65" s="43">
        <v>1.1610000000000001E-2</v>
      </c>
      <c r="D65" s="44">
        <v>88128.1</v>
      </c>
      <c r="E65" s="44">
        <v>1023.2</v>
      </c>
      <c r="F65" s="48">
        <v>19.100000000000001</v>
      </c>
      <c r="G65" s="6" t="s">
        <v>9</v>
      </c>
      <c r="H65" s="6">
        <v>58</v>
      </c>
      <c r="I65" s="43">
        <v>7.0260000000000001E-3</v>
      </c>
      <c r="J65" s="43">
        <v>7.0010000000000003E-3</v>
      </c>
      <c r="K65" s="44">
        <v>92675.8</v>
      </c>
      <c r="L65" s="44">
        <v>648.9</v>
      </c>
      <c r="M65" s="48">
        <v>23.44</v>
      </c>
    </row>
    <row r="66" spans="1:13">
      <c r="A66" s="6">
        <v>59</v>
      </c>
      <c r="B66" s="43">
        <v>1.2902E-2</v>
      </c>
      <c r="C66" s="43">
        <v>1.2819000000000001E-2</v>
      </c>
      <c r="D66" s="44">
        <v>87104.9</v>
      </c>
      <c r="E66" s="44">
        <v>1116.5999999999999</v>
      </c>
      <c r="F66" s="48">
        <v>18.32</v>
      </c>
      <c r="G66" s="6" t="s">
        <v>9</v>
      </c>
      <c r="H66" s="6">
        <v>59</v>
      </c>
      <c r="I66" s="43">
        <v>7.8770000000000003E-3</v>
      </c>
      <c r="J66" s="43">
        <v>7.8460000000000005E-3</v>
      </c>
      <c r="K66" s="44">
        <v>92026.9</v>
      </c>
      <c r="L66" s="44">
        <v>722.1</v>
      </c>
      <c r="M66" s="48">
        <v>22.6</v>
      </c>
    </row>
    <row r="67" spans="1:13">
      <c r="A67" s="6">
        <v>60</v>
      </c>
      <c r="B67" s="43">
        <v>1.4945E-2</v>
      </c>
      <c r="C67" s="43">
        <v>1.4834E-2</v>
      </c>
      <c r="D67" s="44">
        <v>85988.3</v>
      </c>
      <c r="E67" s="44">
        <v>1275.5999999999999</v>
      </c>
      <c r="F67" s="48">
        <v>17.55</v>
      </c>
      <c r="G67" s="6" t="s">
        <v>9</v>
      </c>
      <c r="H67" s="6">
        <v>60</v>
      </c>
      <c r="I67" s="43">
        <v>8.7240000000000009E-3</v>
      </c>
      <c r="J67" s="43">
        <v>8.6859999999999993E-3</v>
      </c>
      <c r="K67" s="44">
        <v>91304.9</v>
      </c>
      <c r="L67" s="44">
        <v>793.1</v>
      </c>
      <c r="M67" s="48">
        <v>21.78</v>
      </c>
    </row>
    <row r="68" spans="1:13">
      <c r="A68" s="6">
        <v>61</v>
      </c>
      <c r="B68" s="43">
        <v>1.6742E-2</v>
      </c>
      <c r="C68" s="43">
        <v>1.6603E-2</v>
      </c>
      <c r="D68" s="44">
        <v>84712.7</v>
      </c>
      <c r="E68" s="44">
        <v>1406.5</v>
      </c>
      <c r="F68" s="48">
        <v>16.809999999999999</v>
      </c>
      <c r="G68" s="6" t="s">
        <v>9</v>
      </c>
      <c r="H68" s="6">
        <v>61</v>
      </c>
      <c r="I68" s="43">
        <v>9.8510000000000004E-3</v>
      </c>
      <c r="J68" s="43">
        <v>9.8029999999999992E-3</v>
      </c>
      <c r="K68" s="44">
        <v>90511.7</v>
      </c>
      <c r="L68" s="44">
        <v>887.3</v>
      </c>
      <c r="M68" s="48">
        <v>20.96</v>
      </c>
    </row>
    <row r="69" spans="1:13">
      <c r="A69" s="6">
        <v>62</v>
      </c>
      <c r="B69" s="43">
        <v>1.8706E-2</v>
      </c>
      <c r="C69" s="43">
        <v>1.8533000000000001E-2</v>
      </c>
      <c r="D69" s="44">
        <v>83306.3</v>
      </c>
      <c r="E69" s="44">
        <v>1543.9</v>
      </c>
      <c r="F69" s="48">
        <v>16.079999999999998</v>
      </c>
      <c r="G69" s="6" t="s">
        <v>9</v>
      </c>
      <c r="H69" s="6">
        <v>62</v>
      </c>
      <c r="I69" s="43">
        <v>1.0812E-2</v>
      </c>
      <c r="J69" s="43">
        <v>1.0754E-2</v>
      </c>
      <c r="K69" s="44">
        <v>89624.5</v>
      </c>
      <c r="L69" s="44">
        <v>963.8</v>
      </c>
      <c r="M69" s="48">
        <v>20.170000000000002</v>
      </c>
    </row>
    <row r="70" spans="1:13">
      <c r="A70" s="6">
        <v>63</v>
      </c>
      <c r="B70" s="43">
        <v>2.0871000000000001E-2</v>
      </c>
      <c r="C70" s="43">
        <v>2.0655E-2</v>
      </c>
      <c r="D70" s="44">
        <v>81762.399999999994</v>
      </c>
      <c r="E70" s="44">
        <v>1688.8</v>
      </c>
      <c r="F70" s="48">
        <v>15.38</v>
      </c>
      <c r="G70" s="6" t="s">
        <v>9</v>
      </c>
      <c r="H70" s="6">
        <v>63</v>
      </c>
      <c r="I70" s="43">
        <v>1.2122000000000001E-2</v>
      </c>
      <c r="J70" s="43">
        <v>1.2049000000000001E-2</v>
      </c>
      <c r="K70" s="44">
        <v>88660.6</v>
      </c>
      <c r="L70" s="44">
        <v>1068.3</v>
      </c>
      <c r="M70" s="48">
        <v>19.38</v>
      </c>
    </row>
    <row r="71" spans="1:13">
      <c r="A71" s="6">
        <v>64</v>
      </c>
      <c r="B71" s="43">
        <v>2.3224999999999999E-2</v>
      </c>
      <c r="C71" s="43">
        <v>2.2957999999999999E-2</v>
      </c>
      <c r="D71" s="44">
        <v>80073.5</v>
      </c>
      <c r="E71" s="44">
        <v>1838.3</v>
      </c>
      <c r="F71" s="48">
        <v>14.69</v>
      </c>
      <c r="G71" s="6" t="s">
        <v>9</v>
      </c>
      <c r="H71" s="6">
        <v>64</v>
      </c>
      <c r="I71" s="43">
        <v>1.3806000000000001E-2</v>
      </c>
      <c r="J71" s="43">
        <v>1.3710999999999999E-2</v>
      </c>
      <c r="K71" s="44">
        <v>87592.4</v>
      </c>
      <c r="L71" s="44">
        <v>1201</v>
      </c>
      <c r="M71" s="48">
        <v>18.61</v>
      </c>
    </row>
    <row r="72" spans="1:13">
      <c r="A72" s="6">
        <v>65</v>
      </c>
      <c r="B72" s="43">
        <v>2.6619E-2</v>
      </c>
      <c r="C72" s="43">
        <v>2.6270000000000002E-2</v>
      </c>
      <c r="D72" s="44">
        <v>78235.199999999997</v>
      </c>
      <c r="E72" s="44">
        <v>2055.1999999999998</v>
      </c>
      <c r="F72" s="48">
        <v>14.02</v>
      </c>
      <c r="G72" s="6" t="s">
        <v>9</v>
      </c>
      <c r="H72" s="6">
        <v>65</v>
      </c>
      <c r="I72" s="43">
        <v>1.4733E-2</v>
      </c>
      <c r="J72" s="43">
        <v>1.4626E-2</v>
      </c>
      <c r="K72" s="44">
        <v>86391.4</v>
      </c>
      <c r="L72" s="44">
        <v>1263.5</v>
      </c>
      <c r="M72" s="48">
        <v>17.86</v>
      </c>
    </row>
    <row r="73" spans="1:13">
      <c r="A73" s="6">
        <v>66</v>
      </c>
      <c r="B73" s="43">
        <v>2.8147999999999999E-2</v>
      </c>
      <c r="C73" s="43">
        <v>2.7758000000000001E-2</v>
      </c>
      <c r="D73" s="44">
        <v>76180</v>
      </c>
      <c r="E73" s="44">
        <v>2114.6</v>
      </c>
      <c r="F73" s="48">
        <v>13.39</v>
      </c>
      <c r="G73" s="6" t="s">
        <v>9</v>
      </c>
      <c r="H73" s="6">
        <v>66</v>
      </c>
      <c r="I73" s="43">
        <v>1.5709999999999998E-2</v>
      </c>
      <c r="J73" s="43">
        <v>1.5587E-2</v>
      </c>
      <c r="K73" s="44">
        <v>85127.8</v>
      </c>
      <c r="L73" s="44">
        <v>1326.9</v>
      </c>
      <c r="M73" s="48">
        <v>17.12</v>
      </c>
    </row>
    <row r="74" spans="1:13">
      <c r="A74" s="6">
        <v>67</v>
      </c>
      <c r="B74" s="43">
        <v>3.2008000000000002E-2</v>
      </c>
      <c r="C74" s="43">
        <v>3.1503999999999997E-2</v>
      </c>
      <c r="D74" s="44">
        <v>74065.399999999994</v>
      </c>
      <c r="E74" s="44">
        <v>2333.3000000000002</v>
      </c>
      <c r="F74" s="48">
        <v>12.76</v>
      </c>
      <c r="G74" s="6" t="s">
        <v>9</v>
      </c>
      <c r="H74" s="6">
        <v>67</v>
      </c>
      <c r="I74" s="43">
        <v>1.7940000000000001E-2</v>
      </c>
      <c r="J74" s="43">
        <v>1.7780000000000001E-2</v>
      </c>
      <c r="K74" s="44">
        <v>83800.899999999994</v>
      </c>
      <c r="L74" s="44">
        <v>1490</v>
      </c>
      <c r="M74" s="48">
        <v>16.38</v>
      </c>
    </row>
    <row r="75" spans="1:13">
      <c r="A75" s="6">
        <v>68</v>
      </c>
      <c r="B75" s="43">
        <v>3.4748000000000001E-2</v>
      </c>
      <c r="C75" s="43">
        <v>3.4153999999999997E-2</v>
      </c>
      <c r="D75" s="44">
        <v>71732.100000000006</v>
      </c>
      <c r="E75" s="44">
        <v>2450</v>
      </c>
      <c r="F75" s="48">
        <v>12.15</v>
      </c>
      <c r="G75" s="6" t="s">
        <v>9</v>
      </c>
      <c r="H75" s="6">
        <v>68</v>
      </c>
      <c r="I75" s="43">
        <v>1.8894999999999999E-2</v>
      </c>
      <c r="J75" s="43">
        <v>1.8719E-2</v>
      </c>
      <c r="K75" s="44">
        <v>82310.899999999994</v>
      </c>
      <c r="L75" s="44">
        <v>1540.7</v>
      </c>
      <c r="M75" s="48">
        <v>15.67</v>
      </c>
    </row>
    <row r="76" spans="1:13">
      <c r="A76" s="6">
        <v>69</v>
      </c>
      <c r="B76" s="43">
        <v>3.8517000000000003E-2</v>
      </c>
      <c r="C76" s="43">
        <v>3.7789999999999997E-2</v>
      </c>
      <c r="D76" s="44">
        <v>69282.100000000006</v>
      </c>
      <c r="E76" s="44">
        <v>2618.1</v>
      </c>
      <c r="F76" s="48">
        <v>11.57</v>
      </c>
      <c r="G76" s="6" t="s">
        <v>9</v>
      </c>
      <c r="H76" s="6">
        <v>69</v>
      </c>
      <c r="I76" s="43">
        <v>2.1155E-2</v>
      </c>
      <c r="J76" s="43">
        <v>2.0933E-2</v>
      </c>
      <c r="K76" s="44">
        <v>80770.2</v>
      </c>
      <c r="L76" s="44">
        <v>1690.8</v>
      </c>
      <c r="M76" s="48">
        <v>14.96</v>
      </c>
    </row>
    <row r="77" spans="1:13">
      <c r="A77" s="6">
        <v>70</v>
      </c>
      <c r="B77" s="43">
        <v>3.9546999999999999E-2</v>
      </c>
      <c r="C77" s="43">
        <v>3.8780000000000002E-2</v>
      </c>
      <c r="D77" s="44">
        <v>66664</v>
      </c>
      <c r="E77" s="44">
        <v>2585.1999999999998</v>
      </c>
      <c r="F77" s="48">
        <v>11</v>
      </c>
      <c r="G77" s="6" t="s">
        <v>9</v>
      </c>
      <c r="H77" s="6">
        <v>70</v>
      </c>
      <c r="I77" s="43">
        <v>2.2055000000000002E-2</v>
      </c>
      <c r="J77" s="43">
        <v>2.1814E-2</v>
      </c>
      <c r="K77" s="44">
        <v>79079.399999999994</v>
      </c>
      <c r="L77" s="44">
        <v>1725</v>
      </c>
      <c r="M77" s="48">
        <v>14.27</v>
      </c>
    </row>
    <row r="78" spans="1:13">
      <c r="A78" s="6">
        <v>71</v>
      </c>
      <c r="B78" s="43">
        <v>4.6783999999999999E-2</v>
      </c>
      <c r="C78" s="43">
        <v>4.5714999999999999E-2</v>
      </c>
      <c r="D78" s="44">
        <v>64078.8</v>
      </c>
      <c r="E78" s="44">
        <v>2929.4</v>
      </c>
      <c r="F78" s="48">
        <v>10.42</v>
      </c>
      <c r="G78" s="6" t="s">
        <v>9</v>
      </c>
      <c r="H78" s="6">
        <v>71</v>
      </c>
      <c r="I78" s="43">
        <v>2.5238E-2</v>
      </c>
      <c r="J78" s="43">
        <v>2.4923000000000001E-2</v>
      </c>
      <c r="K78" s="44">
        <v>77354.399999999994</v>
      </c>
      <c r="L78" s="44">
        <v>1927.9</v>
      </c>
      <c r="M78" s="48">
        <v>13.57</v>
      </c>
    </row>
    <row r="79" spans="1:13">
      <c r="A79" s="6">
        <v>72</v>
      </c>
      <c r="B79" s="43">
        <v>5.1042999999999998E-2</v>
      </c>
      <c r="C79" s="43">
        <v>4.9772999999999998E-2</v>
      </c>
      <c r="D79" s="44">
        <v>61149.4</v>
      </c>
      <c r="E79" s="44">
        <v>3043.6</v>
      </c>
      <c r="F79" s="48">
        <v>9.9</v>
      </c>
      <c r="G79" s="6" t="s">
        <v>9</v>
      </c>
      <c r="H79" s="6">
        <v>72</v>
      </c>
      <c r="I79" s="43">
        <v>2.8334000000000002E-2</v>
      </c>
      <c r="J79" s="43">
        <v>2.7938000000000001E-2</v>
      </c>
      <c r="K79" s="44">
        <v>75426.399999999994</v>
      </c>
      <c r="L79" s="44">
        <v>2107.3000000000002</v>
      </c>
      <c r="M79" s="48">
        <v>12.91</v>
      </c>
    </row>
    <row r="80" spans="1:13">
      <c r="A80" s="6">
        <v>73</v>
      </c>
      <c r="B80" s="43">
        <v>5.4878999999999997E-2</v>
      </c>
      <c r="C80" s="43">
        <v>5.3413000000000002E-2</v>
      </c>
      <c r="D80" s="44">
        <v>58105.8</v>
      </c>
      <c r="E80" s="44">
        <v>3103.6</v>
      </c>
      <c r="F80" s="48">
        <v>9.39</v>
      </c>
      <c r="G80" s="6" t="s">
        <v>9</v>
      </c>
      <c r="H80" s="6">
        <v>73</v>
      </c>
      <c r="I80" s="43">
        <v>3.1350000000000003E-2</v>
      </c>
      <c r="J80" s="43">
        <v>3.0866000000000001E-2</v>
      </c>
      <c r="K80" s="44">
        <v>73319.199999999997</v>
      </c>
      <c r="L80" s="44">
        <v>2263</v>
      </c>
      <c r="M80" s="48">
        <v>12.27</v>
      </c>
    </row>
    <row r="81" spans="1:13">
      <c r="A81" s="6">
        <v>74</v>
      </c>
      <c r="B81" s="43">
        <v>6.0261000000000002E-2</v>
      </c>
      <c r="C81" s="43">
        <v>5.8498000000000001E-2</v>
      </c>
      <c r="D81" s="44">
        <v>55002.2</v>
      </c>
      <c r="E81" s="44">
        <v>3217.5</v>
      </c>
      <c r="F81" s="48">
        <v>8.89</v>
      </c>
      <c r="G81" s="6" t="s">
        <v>9</v>
      </c>
      <c r="H81" s="6">
        <v>74</v>
      </c>
      <c r="I81" s="43">
        <v>3.354E-2</v>
      </c>
      <c r="J81" s="43">
        <v>3.2987000000000002E-2</v>
      </c>
      <c r="K81" s="44">
        <v>71056.100000000006</v>
      </c>
      <c r="L81" s="44">
        <v>2343.9</v>
      </c>
      <c r="M81" s="48">
        <v>11.64</v>
      </c>
    </row>
    <row r="82" spans="1:13">
      <c r="A82" s="6">
        <v>75</v>
      </c>
      <c r="B82" s="43">
        <v>6.5896999999999997E-2</v>
      </c>
      <c r="C82" s="43">
        <v>6.3795000000000004E-2</v>
      </c>
      <c r="D82" s="44">
        <v>51784.7</v>
      </c>
      <c r="E82" s="44">
        <v>3303.6</v>
      </c>
      <c r="F82" s="48">
        <v>8.42</v>
      </c>
      <c r="G82" s="6" t="s">
        <v>9</v>
      </c>
      <c r="H82" s="6">
        <v>75</v>
      </c>
      <c r="I82" s="43">
        <v>3.6969000000000002E-2</v>
      </c>
      <c r="J82" s="43">
        <v>3.6297999999999997E-2</v>
      </c>
      <c r="K82" s="44">
        <v>68712.2</v>
      </c>
      <c r="L82" s="44">
        <v>2494.1</v>
      </c>
      <c r="M82" s="48">
        <v>11.02</v>
      </c>
    </row>
    <row r="83" spans="1:13">
      <c r="A83" s="6">
        <v>76</v>
      </c>
      <c r="B83" s="43">
        <v>7.2714000000000001E-2</v>
      </c>
      <c r="C83" s="43">
        <v>7.0163000000000003E-2</v>
      </c>
      <c r="D83" s="44">
        <v>48481.1</v>
      </c>
      <c r="E83" s="44">
        <v>3401.6</v>
      </c>
      <c r="F83" s="48">
        <v>7.95</v>
      </c>
      <c r="G83" s="6" t="s">
        <v>9</v>
      </c>
      <c r="H83" s="6">
        <v>76</v>
      </c>
      <c r="I83" s="43">
        <v>4.0483999999999999E-2</v>
      </c>
      <c r="J83" s="43">
        <v>3.9681000000000001E-2</v>
      </c>
      <c r="K83" s="44">
        <v>66218.100000000006</v>
      </c>
      <c r="L83" s="44">
        <v>2627.6</v>
      </c>
      <c r="M83" s="48">
        <v>10.42</v>
      </c>
    </row>
    <row r="84" spans="1:13">
      <c r="A84" s="6">
        <v>77</v>
      </c>
      <c r="B84" s="43">
        <v>7.8575999999999993E-2</v>
      </c>
      <c r="C84" s="43">
        <v>7.5605000000000006E-2</v>
      </c>
      <c r="D84" s="44">
        <v>45079.5</v>
      </c>
      <c r="E84" s="44">
        <v>3408.2</v>
      </c>
      <c r="F84" s="48">
        <v>7.52</v>
      </c>
      <c r="G84" s="6" t="s">
        <v>9</v>
      </c>
      <c r="H84" s="6">
        <v>77</v>
      </c>
      <c r="I84" s="43">
        <v>4.5946000000000001E-2</v>
      </c>
      <c r="J84" s="43">
        <v>4.4914000000000003E-2</v>
      </c>
      <c r="K84" s="44">
        <v>63590.5</v>
      </c>
      <c r="L84" s="44">
        <v>2856.1</v>
      </c>
      <c r="M84" s="48">
        <v>9.83</v>
      </c>
    </row>
    <row r="85" spans="1:13">
      <c r="A85" s="6">
        <v>78</v>
      </c>
      <c r="B85" s="43">
        <v>8.6805999999999994E-2</v>
      </c>
      <c r="C85" s="43">
        <v>8.3195000000000005E-2</v>
      </c>
      <c r="D85" s="44">
        <v>41671.199999999997</v>
      </c>
      <c r="E85" s="44">
        <v>3466.8</v>
      </c>
      <c r="F85" s="48">
        <v>7.09</v>
      </c>
      <c r="G85" s="6" t="s">
        <v>9</v>
      </c>
      <c r="H85" s="6">
        <v>78</v>
      </c>
      <c r="I85" s="43">
        <v>5.0545E-2</v>
      </c>
      <c r="J85" s="43">
        <v>4.9299000000000003E-2</v>
      </c>
      <c r="K85" s="44">
        <v>60734.400000000001</v>
      </c>
      <c r="L85" s="44">
        <v>2994.1</v>
      </c>
      <c r="M85" s="48">
        <v>9.26</v>
      </c>
    </row>
    <row r="86" spans="1:13">
      <c r="A86" s="6">
        <v>79</v>
      </c>
      <c r="B86" s="43">
        <v>9.6549999999999997E-2</v>
      </c>
      <c r="C86" s="43">
        <v>9.2104000000000005E-2</v>
      </c>
      <c r="D86" s="44">
        <v>38204.400000000001</v>
      </c>
      <c r="E86" s="44">
        <v>3518.8</v>
      </c>
      <c r="F86" s="48">
        <v>6.69</v>
      </c>
      <c r="G86" s="6" t="s">
        <v>9</v>
      </c>
      <c r="H86" s="6">
        <v>79</v>
      </c>
      <c r="I86" s="43">
        <v>5.6920999999999999E-2</v>
      </c>
      <c r="J86" s="43">
        <v>5.5345999999999999E-2</v>
      </c>
      <c r="K86" s="44">
        <v>57740.3</v>
      </c>
      <c r="L86" s="44">
        <v>3195.7</v>
      </c>
      <c r="M86" s="48">
        <v>8.7200000000000006</v>
      </c>
    </row>
    <row r="87" spans="1:13">
      <c r="A87" s="6">
        <v>80</v>
      </c>
      <c r="B87" s="43">
        <v>0.10534200000000001</v>
      </c>
      <c r="C87" s="43">
        <v>0.10007099999999999</v>
      </c>
      <c r="D87" s="44">
        <v>34685.599999999999</v>
      </c>
      <c r="E87" s="44">
        <v>3471</v>
      </c>
      <c r="F87" s="48">
        <v>6.32</v>
      </c>
      <c r="G87" s="6" t="s">
        <v>9</v>
      </c>
      <c r="H87" s="6">
        <v>80</v>
      </c>
      <c r="I87" s="43">
        <v>6.2482000000000003E-2</v>
      </c>
      <c r="J87" s="43">
        <v>6.0588999999999997E-2</v>
      </c>
      <c r="K87" s="44">
        <v>54544.6</v>
      </c>
      <c r="L87" s="44">
        <v>3304.8</v>
      </c>
      <c r="M87" s="48">
        <v>8.1999999999999993</v>
      </c>
    </row>
    <row r="88" spans="1:13">
      <c r="A88" s="6">
        <v>81</v>
      </c>
      <c r="B88" s="43">
        <v>0.112328</v>
      </c>
      <c r="C88" s="43">
        <v>0.106354</v>
      </c>
      <c r="D88" s="44">
        <v>31214.6</v>
      </c>
      <c r="E88" s="44">
        <v>3319.8</v>
      </c>
      <c r="F88" s="48">
        <v>5.96</v>
      </c>
      <c r="G88" s="6" t="s">
        <v>9</v>
      </c>
      <c r="H88" s="6">
        <v>81</v>
      </c>
      <c r="I88" s="43">
        <v>6.9855E-2</v>
      </c>
      <c r="J88" s="43">
        <v>6.7497000000000001E-2</v>
      </c>
      <c r="K88" s="44">
        <v>51239.7</v>
      </c>
      <c r="L88" s="44">
        <v>3458.5</v>
      </c>
      <c r="M88" s="48">
        <v>7.7</v>
      </c>
    </row>
    <row r="89" spans="1:13">
      <c r="A89" s="6">
        <v>82</v>
      </c>
      <c r="B89" s="43">
        <v>0.123082</v>
      </c>
      <c r="C89" s="43">
        <v>0.11594699999999999</v>
      </c>
      <c r="D89" s="44">
        <v>27894.799999999999</v>
      </c>
      <c r="E89" s="44">
        <v>3234.3</v>
      </c>
      <c r="F89" s="48">
        <v>5.61</v>
      </c>
      <c r="G89" s="6" t="s">
        <v>9</v>
      </c>
      <c r="H89" s="6">
        <v>82</v>
      </c>
      <c r="I89" s="43">
        <v>7.7980999999999995E-2</v>
      </c>
      <c r="J89" s="43">
        <v>7.5054999999999997E-2</v>
      </c>
      <c r="K89" s="44">
        <v>47781.2</v>
      </c>
      <c r="L89" s="44">
        <v>3586.2</v>
      </c>
      <c r="M89" s="48">
        <v>7.22</v>
      </c>
    </row>
    <row r="90" spans="1:13">
      <c r="A90" s="6">
        <v>83</v>
      </c>
      <c r="B90" s="43">
        <v>0.1366</v>
      </c>
      <c r="C90" s="43">
        <v>0.12786700000000001</v>
      </c>
      <c r="D90" s="44">
        <v>24660.5</v>
      </c>
      <c r="E90" s="44">
        <v>3153.3</v>
      </c>
      <c r="F90" s="48">
        <v>5.28</v>
      </c>
      <c r="G90" s="6" t="s">
        <v>9</v>
      </c>
      <c r="H90" s="6">
        <v>83</v>
      </c>
      <c r="I90" s="43">
        <v>8.7669999999999998E-2</v>
      </c>
      <c r="J90" s="43">
        <v>8.3987999999999993E-2</v>
      </c>
      <c r="K90" s="44">
        <v>44195</v>
      </c>
      <c r="L90" s="44">
        <v>3711.8</v>
      </c>
      <c r="M90" s="48">
        <v>6.76</v>
      </c>
    </row>
    <row r="91" spans="1:13">
      <c r="A91" s="6">
        <v>84</v>
      </c>
      <c r="B91" s="43">
        <v>0.148619</v>
      </c>
      <c r="C91" s="43">
        <v>0.13833899999999999</v>
      </c>
      <c r="D91" s="44">
        <v>21507.200000000001</v>
      </c>
      <c r="E91" s="44">
        <v>2975.3</v>
      </c>
      <c r="F91" s="48">
        <v>4.99</v>
      </c>
      <c r="G91" s="6" t="s">
        <v>9</v>
      </c>
      <c r="H91" s="6">
        <v>84</v>
      </c>
      <c r="I91" s="43">
        <v>9.4953999999999997E-2</v>
      </c>
      <c r="J91" s="43">
        <v>9.0649999999999994E-2</v>
      </c>
      <c r="K91" s="44">
        <v>40483.1</v>
      </c>
      <c r="L91" s="44">
        <v>3669.8</v>
      </c>
      <c r="M91" s="48">
        <v>6.34</v>
      </c>
    </row>
    <row r="92" spans="1:13">
      <c r="A92" s="6">
        <v>85</v>
      </c>
      <c r="B92" s="43">
        <v>0.160107</v>
      </c>
      <c r="C92" s="43">
        <v>0.14824000000000001</v>
      </c>
      <c r="D92" s="44">
        <v>18531.900000000001</v>
      </c>
      <c r="E92" s="44">
        <v>2747.2</v>
      </c>
      <c r="F92" s="48">
        <v>4.71</v>
      </c>
      <c r="G92" s="6" t="s">
        <v>9</v>
      </c>
      <c r="H92" s="6">
        <v>85</v>
      </c>
      <c r="I92" s="43">
        <v>0.106409</v>
      </c>
      <c r="J92" s="43">
        <v>0.101034</v>
      </c>
      <c r="K92" s="44">
        <v>36813.4</v>
      </c>
      <c r="L92" s="44">
        <v>3719.4</v>
      </c>
      <c r="M92" s="48">
        <v>5.92</v>
      </c>
    </row>
    <row r="93" spans="1:13">
      <c r="A93" s="6">
        <v>86</v>
      </c>
      <c r="B93" s="43">
        <v>0.17602200000000001</v>
      </c>
      <c r="C93" s="43">
        <v>0.16178300000000001</v>
      </c>
      <c r="D93" s="44">
        <v>15784.8</v>
      </c>
      <c r="E93" s="44">
        <v>2553.6999999999998</v>
      </c>
      <c r="F93" s="48">
        <v>4.4400000000000004</v>
      </c>
      <c r="G93" s="6" t="s">
        <v>9</v>
      </c>
      <c r="H93" s="6">
        <v>86</v>
      </c>
      <c r="I93" s="43">
        <v>0.11977</v>
      </c>
      <c r="J93" s="43">
        <v>0.11300300000000001</v>
      </c>
      <c r="K93" s="44">
        <v>33094</v>
      </c>
      <c r="L93" s="44">
        <v>3739.7</v>
      </c>
      <c r="M93" s="48">
        <v>5.53</v>
      </c>
    </row>
    <row r="94" spans="1:13">
      <c r="A94" s="6">
        <v>87</v>
      </c>
      <c r="B94" s="43">
        <v>0.18792</v>
      </c>
      <c r="C94" s="43">
        <v>0.17177899999999999</v>
      </c>
      <c r="D94" s="44">
        <v>13231</v>
      </c>
      <c r="E94" s="44">
        <v>2272.8000000000002</v>
      </c>
      <c r="F94" s="48">
        <v>4.2</v>
      </c>
      <c r="G94" s="6" t="s">
        <v>9</v>
      </c>
      <c r="H94" s="6">
        <v>87</v>
      </c>
      <c r="I94" s="43">
        <v>0.130325</v>
      </c>
      <c r="J94" s="43">
        <v>0.122353</v>
      </c>
      <c r="K94" s="44">
        <v>29354.3</v>
      </c>
      <c r="L94" s="44">
        <v>3591.6</v>
      </c>
      <c r="M94" s="48">
        <v>5.17</v>
      </c>
    </row>
    <row r="95" spans="1:13">
      <c r="A95" s="6">
        <v>88</v>
      </c>
      <c r="B95" s="43">
        <v>0.194961</v>
      </c>
      <c r="C95" s="43">
        <v>0.177644</v>
      </c>
      <c r="D95" s="44">
        <v>10958.2</v>
      </c>
      <c r="E95" s="44">
        <v>1946.7</v>
      </c>
      <c r="F95" s="48">
        <v>3.97</v>
      </c>
      <c r="G95" s="6" t="s">
        <v>9</v>
      </c>
      <c r="H95" s="6">
        <v>88</v>
      </c>
      <c r="I95" s="43">
        <v>0.14200599999999999</v>
      </c>
      <c r="J95" s="43">
        <v>0.13259199999999999</v>
      </c>
      <c r="K95" s="44">
        <v>25762.7</v>
      </c>
      <c r="L95" s="44">
        <v>3415.9</v>
      </c>
      <c r="M95" s="48">
        <v>4.82</v>
      </c>
    </row>
    <row r="96" spans="1:13">
      <c r="A96" s="6">
        <v>89</v>
      </c>
      <c r="B96" s="43">
        <v>0.21817800000000001</v>
      </c>
      <c r="C96" s="43">
        <v>0.196718</v>
      </c>
      <c r="D96" s="44">
        <v>9011.6</v>
      </c>
      <c r="E96" s="44">
        <v>1772.7</v>
      </c>
      <c r="F96" s="48">
        <v>3.71</v>
      </c>
      <c r="G96" s="6" t="s">
        <v>9</v>
      </c>
      <c r="H96" s="6">
        <v>89</v>
      </c>
      <c r="I96" s="43">
        <v>0.162684</v>
      </c>
      <c r="J96" s="43">
        <v>0.150447</v>
      </c>
      <c r="K96" s="44">
        <v>22346.799999999999</v>
      </c>
      <c r="L96" s="44">
        <v>3362</v>
      </c>
      <c r="M96" s="48">
        <v>4.4800000000000004</v>
      </c>
    </row>
    <row r="97" spans="1:13">
      <c r="A97" s="6">
        <v>90</v>
      </c>
      <c r="B97" s="43">
        <v>0.225383</v>
      </c>
      <c r="C97" s="43">
        <v>0.20255699999999999</v>
      </c>
      <c r="D97" s="44">
        <v>7238.8</v>
      </c>
      <c r="E97" s="44">
        <v>1466.3</v>
      </c>
      <c r="F97" s="48">
        <v>3.5</v>
      </c>
      <c r="G97" s="6" t="s">
        <v>9</v>
      </c>
      <c r="H97" s="6">
        <v>90</v>
      </c>
      <c r="I97" s="43">
        <v>0.17643</v>
      </c>
      <c r="J97" s="43">
        <v>0.16212799999999999</v>
      </c>
      <c r="K97" s="44">
        <v>18984.8</v>
      </c>
      <c r="L97" s="44">
        <v>3078</v>
      </c>
      <c r="M97" s="48">
        <v>4.1900000000000004</v>
      </c>
    </row>
    <row r="98" spans="1:13">
      <c r="A98" s="6">
        <v>91</v>
      </c>
      <c r="B98" s="43">
        <v>0.25096299999999999</v>
      </c>
      <c r="C98" s="43">
        <v>0.22298299999999999</v>
      </c>
      <c r="D98" s="44">
        <v>5772.6</v>
      </c>
      <c r="E98" s="44">
        <v>1287.2</v>
      </c>
      <c r="F98" s="48">
        <v>3.26</v>
      </c>
      <c r="G98" s="6" t="s">
        <v>9</v>
      </c>
      <c r="H98" s="6">
        <v>91</v>
      </c>
      <c r="I98" s="43">
        <v>0.19459699999999999</v>
      </c>
      <c r="J98" s="43">
        <v>0.177342</v>
      </c>
      <c r="K98" s="44">
        <v>15906.8</v>
      </c>
      <c r="L98" s="44">
        <v>2820.9</v>
      </c>
      <c r="M98" s="48">
        <v>3.9</v>
      </c>
    </row>
    <row r="99" spans="1:13">
      <c r="A99" s="6">
        <v>92</v>
      </c>
      <c r="B99" s="43">
        <v>0.27627400000000002</v>
      </c>
      <c r="C99" s="43">
        <v>0.24274200000000001</v>
      </c>
      <c r="D99" s="44">
        <v>4485.3999999999996</v>
      </c>
      <c r="E99" s="44">
        <v>1088.8</v>
      </c>
      <c r="F99" s="48">
        <v>3.06</v>
      </c>
      <c r="G99" s="6" t="s">
        <v>9</v>
      </c>
      <c r="H99" s="6">
        <v>92</v>
      </c>
      <c r="I99" s="43">
        <v>0.21535399999999999</v>
      </c>
      <c r="J99" s="43">
        <v>0.19442000000000001</v>
      </c>
      <c r="K99" s="44">
        <v>13085.9</v>
      </c>
      <c r="L99" s="44">
        <v>2544.1</v>
      </c>
      <c r="M99" s="48">
        <v>3.63</v>
      </c>
    </row>
    <row r="100" spans="1:13">
      <c r="A100" s="6">
        <v>93</v>
      </c>
      <c r="B100" s="43">
        <v>0.28926099999999999</v>
      </c>
      <c r="C100" s="43">
        <v>0.25271199999999999</v>
      </c>
      <c r="D100" s="44">
        <v>3396.6</v>
      </c>
      <c r="E100" s="44">
        <v>858.4</v>
      </c>
      <c r="F100" s="48">
        <v>2.88</v>
      </c>
      <c r="G100" s="6" t="s">
        <v>9</v>
      </c>
      <c r="H100" s="6">
        <v>93</v>
      </c>
      <c r="I100" s="43">
        <v>0.238013</v>
      </c>
      <c r="J100" s="43">
        <v>0.2127</v>
      </c>
      <c r="K100" s="44">
        <v>10541.7</v>
      </c>
      <c r="L100" s="44">
        <v>2242.1999999999998</v>
      </c>
      <c r="M100" s="48">
        <v>3.39</v>
      </c>
    </row>
    <row r="101" spans="1:13">
      <c r="A101" s="6">
        <v>94</v>
      </c>
      <c r="B101" s="43">
        <v>0.32124399999999997</v>
      </c>
      <c r="C101" s="43">
        <v>0.27678599999999998</v>
      </c>
      <c r="D101" s="44">
        <v>2538.1999999999998</v>
      </c>
      <c r="E101" s="44">
        <v>702.5</v>
      </c>
      <c r="F101" s="48">
        <v>2.68</v>
      </c>
      <c r="G101" s="6" t="s">
        <v>9</v>
      </c>
      <c r="H101" s="6">
        <v>94</v>
      </c>
      <c r="I101" s="43">
        <v>0.257799</v>
      </c>
      <c r="J101" s="43">
        <v>0.22836300000000001</v>
      </c>
      <c r="K101" s="44">
        <v>8299.5</v>
      </c>
      <c r="L101" s="44">
        <v>1895.3</v>
      </c>
      <c r="M101" s="48">
        <v>3.17</v>
      </c>
    </row>
    <row r="102" spans="1:13">
      <c r="A102" s="6">
        <v>95</v>
      </c>
      <c r="B102" s="43">
        <v>0.36093599999999998</v>
      </c>
      <c r="C102" s="43">
        <v>0.305757</v>
      </c>
      <c r="D102" s="44">
        <v>1835.7</v>
      </c>
      <c r="E102" s="44">
        <v>561.29999999999995</v>
      </c>
      <c r="F102" s="48">
        <v>2.5099999999999998</v>
      </c>
      <c r="G102" s="6" t="s">
        <v>9</v>
      </c>
      <c r="H102" s="6">
        <v>95</v>
      </c>
      <c r="I102" s="43">
        <v>0.28747400000000001</v>
      </c>
      <c r="J102" s="43">
        <v>0.25134600000000001</v>
      </c>
      <c r="K102" s="44">
        <v>6404.2</v>
      </c>
      <c r="L102" s="44">
        <v>1609.7</v>
      </c>
      <c r="M102" s="48">
        <v>2.96</v>
      </c>
    </row>
    <row r="103" spans="1:13">
      <c r="A103" s="6">
        <v>96</v>
      </c>
      <c r="B103" s="43">
        <v>0.370147</v>
      </c>
      <c r="C103" s="43">
        <v>0.31234099999999998</v>
      </c>
      <c r="D103" s="44">
        <v>1274.4000000000001</v>
      </c>
      <c r="E103" s="44">
        <v>398.1</v>
      </c>
      <c r="F103" s="48">
        <v>2.4</v>
      </c>
      <c r="G103" s="6" t="s">
        <v>9</v>
      </c>
      <c r="H103" s="6">
        <v>96</v>
      </c>
      <c r="I103" s="43">
        <v>0.31439899999999998</v>
      </c>
      <c r="J103" s="43">
        <v>0.27168900000000001</v>
      </c>
      <c r="K103" s="44">
        <v>4794.5</v>
      </c>
      <c r="L103" s="44">
        <v>1302.5999999999999</v>
      </c>
      <c r="M103" s="48">
        <v>2.78</v>
      </c>
    </row>
    <row r="104" spans="1:13">
      <c r="A104" s="6">
        <v>97</v>
      </c>
      <c r="B104" s="43">
        <v>0.42143599999999998</v>
      </c>
      <c r="C104" s="43">
        <v>0.34808800000000001</v>
      </c>
      <c r="D104" s="44">
        <v>876.4</v>
      </c>
      <c r="E104" s="44">
        <v>305</v>
      </c>
      <c r="F104" s="48">
        <v>2.2599999999999998</v>
      </c>
      <c r="G104" s="6" t="s">
        <v>9</v>
      </c>
      <c r="H104" s="6">
        <v>97</v>
      </c>
      <c r="I104" s="43">
        <v>0.32782</v>
      </c>
      <c r="J104" s="43">
        <v>0.28165400000000002</v>
      </c>
      <c r="K104" s="44">
        <v>3491.9</v>
      </c>
      <c r="L104" s="44">
        <v>983.5</v>
      </c>
      <c r="M104" s="48">
        <v>2.64</v>
      </c>
    </row>
    <row r="105" spans="1:13">
      <c r="A105" s="6">
        <v>98</v>
      </c>
      <c r="B105" s="43">
        <v>0.39569500000000002</v>
      </c>
      <c r="C105" s="43">
        <v>0.33033899999999999</v>
      </c>
      <c r="D105" s="44">
        <v>571.29999999999995</v>
      </c>
      <c r="E105" s="44">
        <v>188.7</v>
      </c>
      <c r="F105" s="48">
        <v>2.2000000000000002</v>
      </c>
      <c r="G105" s="6" t="s">
        <v>9</v>
      </c>
      <c r="H105" s="6">
        <v>98</v>
      </c>
      <c r="I105" s="43">
        <v>0.33866000000000002</v>
      </c>
      <c r="J105" s="43">
        <v>0.28961900000000002</v>
      </c>
      <c r="K105" s="44">
        <v>2508.4</v>
      </c>
      <c r="L105" s="44">
        <v>726.5</v>
      </c>
      <c r="M105" s="48">
        <v>2.4700000000000002</v>
      </c>
    </row>
    <row r="106" spans="1:13">
      <c r="A106" s="6">
        <v>99</v>
      </c>
      <c r="B106" s="43">
        <v>0.45108700000000002</v>
      </c>
      <c r="C106" s="43">
        <v>0.36807099999999998</v>
      </c>
      <c r="D106" s="44">
        <v>382.6</v>
      </c>
      <c r="E106" s="44">
        <v>140.80000000000001</v>
      </c>
      <c r="F106" s="48">
        <v>2.04</v>
      </c>
      <c r="G106" s="6" t="s">
        <v>9</v>
      </c>
      <c r="H106" s="6">
        <v>99</v>
      </c>
      <c r="I106" s="43">
        <v>0.40328399999999998</v>
      </c>
      <c r="J106" s="43">
        <v>0.33561099999999999</v>
      </c>
      <c r="K106" s="44">
        <v>1781.9</v>
      </c>
      <c r="L106" s="44">
        <v>598</v>
      </c>
      <c r="M106" s="48">
        <v>2.2799999999999998</v>
      </c>
    </row>
    <row r="107" spans="1:13">
      <c r="A107" s="6">
        <v>100</v>
      </c>
      <c r="B107" s="6">
        <v>0.51428600000000002</v>
      </c>
      <c r="C107" s="6">
        <v>0.40909099999999998</v>
      </c>
      <c r="D107" s="6">
        <v>241.8</v>
      </c>
      <c r="E107" s="6">
        <v>98.9</v>
      </c>
      <c r="F107" s="6">
        <v>1.93</v>
      </c>
      <c r="G107" s="6" t="s">
        <v>9</v>
      </c>
      <c r="H107" s="6">
        <v>100</v>
      </c>
      <c r="I107" s="6">
        <v>0.39443</v>
      </c>
      <c r="J107" s="6">
        <v>0.32945600000000003</v>
      </c>
      <c r="K107" s="6">
        <v>1183.9000000000001</v>
      </c>
      <c r="L107" s="6">
        <v>390</v>
      </c>
      <c r="M107" s="6">
        <v>2.17</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0.81640625" defaultRowHeight="15.5"/>
  <cols>
    <col min="1" max="16384" width="10.81640625" style="6"/>
  </cols>
  <sheetData>
    <row r="1" spans="1:13" s="2" customFormat="1" ht="31" customHeight="1">
      <c r="A1" s="26" t="s">
        <v>98</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9.6570000000000007E-3</v>
      </c>
      <c r="C7" s="43">
        <v>9.6109999999999998E-3</v>
      </c>
      <c r="D7" s="44">
        <v>100000</v>
      </c>
      <c r="E7" s="44">
        <v>961.1</v>
      </c>
      <c r="F7" s="48">
        <v>72.63</v>
      </c>
      <c r="G7" s="6" t="s">
        <v>9</v>
      </c>
      <c r="H7" s="6">
        <v>0</v>
      </c>
      <c r="I7" s="43">
        <v>7.2950000000000003E-3</v>
      </c>
      <c r="J7" s="43">
        <v>7.2680000000000002E-3</v>
      </c>
      <c r="K7" s="44">
        <v>100000</v>
      </c>
      <c r="L7" s="44">
        <v>726.8</v>
      </c>
      <c r="M7" s="48">
        <v>78.11</v>
      </c>
    </row>
    <row r="8" spans="1:13">
      <c r="A8" s="6">
        <v>1</v>
      </c>
      <c r="B8" s="43">
        <v>6.9899999999999997E-4</v>
      </c>
      <c r="C8" s="43">
        <v>6.9800000000000005E-4</v>
      </c>
      <c r="D8" s="44">
        <v>99038.9</v>
      </c>
      <c r="E8" s="44">
        <v>69.2</v>
      </c>
      <c r="F8" s="48">
        <v>72.33</v>
      </c>
      <c r="G8" s="6" t="s">
        <v>9</v>
      </c>
      <c r="H8" s="6">
        <v>1</v>
      </c>
      <c r="I8" s="43">
        <v>5.6800000000000004E-4</v>
      </c>
      <c r="J8" s="43">
        <v>5.6800000000000004E-4</v>
      </c>
      <c r="K8" s="44">
        <v>99273.2</v>
      </c>
      <c r="L8" s="44">
        <v>56.3</v>
      </c>
      <c r="M8" s="48">
        <v>77.680000000000007</v>
      </c>
    </row>
    <row r="9" spans="1:13">
      <c r="A9" s="6">
        <v>2</v>
      </c>
      <c r="B9" s="43">
        <v>4.6000000000000001E-4</v>
      </c>
      <c r="C9" s="43">
        <v>4.6000000000000001E-4</v>
      </c>
      <c r="D9" s="44">
        <v>98969.8</v>
      </c>
      <c r="E9" s="44">
        <v>45.6</v>
      </c>
      <c r="F9" s="48">
        <v>71.38</v>
      </c>
      <c r="G9" s="6" t="s">
        <v>9</v>
      </c>
      <c r="H9" s="6">
        <v>2</v>
      </c>
      <c r="I9" s="43">
        <v>3.6600000000000001E-4</v>
      </c>
      <c r="J9" s="43">
        <v>3.6499999999999998E-4</v>
      </c>
      <c r="K9" s="44">
        <v>99216.8</v>
      </c>
      <c r="L9" s="44">
        <v>36.299999999999997</v>
      </c>
      <c r="M9" s="48">
        <v>76.73</v>
      </c>
    </row>
    <row r="10" spans="1:13">
      <c r="A10" s="6">
        <v>3</v>
      </c>
      <c r="B10" s="43">
        <v>3.57E-4</v>
      </c>
      <c r="C10" s="43">
        <v>3.57E-4</v>
      </c>
      <c r="D10" s="44">
        <v>98924.2</v>
      </c>
      <c r="E10" s="44">
        <v>35.299999999999997</v>
      </c>
      <c r="F10" s="48">
        <v>70.41</v>
      </c>
      <c r="G10" s="6" t="s">
        <v>9</v>
      </c>
      <c r="H10" s="6">
        <v>3</v>
      </c>
      <c r="I10" s="43">
        <v>2.8699999999999998E-4</v>
      </c>
      <c r="J10" s="43">
        <v>2.8699999999999998E-4</v>
      </c>
      <c r="K10" s="44">
        <v>99180.6</v>
      </c>
      <c r="L10" s="44">
        <v>28.4</v>
      </c>
      <c r="M10" s="48">
        <v>75.75</v>
      </c>
    </row>
    <row r="11" spans="1:13">
      <c r="A11" s="6">
        <v>4</v>
      </c>
      <c r="B11" s="43">
        <v>2.6400000000000002E-4</v>
      </c>
      <c r="C11" s="43">
        <v>2.6400000000000002E-4</v>
      </c>
      <c r="D11" s="44">
        <v>98888.9</v>
      </c>
      <c r="E11" s="44">
        <v>26.1</v>
      </c>
      <c r="F11" s="48">
        <v>69.44</v>
      </c>
      <c r="G11" s="6" t="s">
        <v>9</v>
      </c>
      <c r="H11" s="6">
        <v>4</v>
      </c>
      <c r="I11" s="43">
        <v>2.5399999999999999E-4</v>
      </c>
      <c r="J11" s="43">
        <v>2.5399999999999999E-4</v>
      </c>
      <c r="K11" s="44">
        <v>99152.1</v>
      </c>
      <c r="L11" s="44">
        <v>25.1</v>
      </c>
      <c r="M11" s="48">
        <v>74.78</v>
      </c>
    </row>
    <row r="12" spans="1:13">
      <c r="A12" s="6">
        <v>5</v>
      </c>
      <c r="B12" s="43">
        <v>2.6400000000000002E-4</v>
      </c>
      <c r="C12" s="43">
        <v>2.6400000000000002E-4</v>
      </c>
      <c r="D12" s="44">
        <v>98862.8</v>
      </c>
      <c r="E12" s="44">
        <v>26.1</v>
      </c>
      <c r="F12" s="48">
        <v>68.459999999999994</v>
      </c>
      <c r="G12" s="6" t="s">
        <v>9</v>
      </c>
      <c r="H12" s="6">
        <v>5</v>
      </c>
      <c r="I12" s="43">
        <v>2.02E-4</v>
      </c>
      <c r="J12" s="43">
        <v>2.02E-4</v>
      </c>
      <c r="K12" s="44">
        <v>99127</v>
      </c>
      <c r="L12" s="44">
        <v>20</v>
      </c>
      <c r="M12" s="48">
        <v>73.790000000000006</v>
      </c>
    </row>
    <row r="13" spans="1:13">
      <c r="A13" s="6">
        <v>6</v>
      </c>
      <c r="B13" s="43">
        <v>2.1100000000000001E-4</v>
      </c>
      <c r="C13" s="43">
        <v>2.1100000000000001E-4</v>
      </c>
      <c r="D13" s="44">
        <v>98836.7</v>
      </c>
      <c r="E13" s="44">
        <v>20.9</v>
      </c>
      <c r="F13" s="48">
        <v>67.47</v>
      </c>
      <c r="G13" s="6" t="s">
        <v>9</v>
      </c>
      <c r="H13" s="6">
        <v>6</v>
      </c>
      <c r="I13" s="43">
        <v>1.63E-4</v>
      </c>
      <c r="J13" s="43">
        <v>1.63E-4</v>
      </c>
      <c r="K13" s="44">
        <v>99106.9</v>
      </c>
      <c r="L13" s="44">
        <v>16.100000000000001</v>
      </c>
      <c r="M13" s="48">
        <v>72.81</v>
      </c>
    </row>
    <row r="14" spans="1:13">
      <c r="A14" s="6">
        <v>7</v>
      </c>
      <c r="B14" s="43">
        <v>2.5700000000000001E-4</v>
      </c>
      <c r="C14" s="43">
        <v>2.5700000000000001E-4</v>
      </c>
      <c r="D14" s="44">
        <v>98815.8</v>
      </c>
      <c r="E14" s="44">
        <v>25.4</v>
      </c>
      <c r="F14" s="48">
        <v>66.489999999999995</v>
      </c>
      <c r="G14" s="6" t="s">
        <v>9</v>
      </c>
      <c r="H14" s="6">
        <v>7</v>
      </c>
      <c r="I14" s="43">
        <v>1.3899999999999999E-4</v>
      </c>
      <c r="J14" s="43">
        <v>1.3899999999999999E-4</v>
      </c>
      <c r="K14" s="44">
        <v>99090.8</v>
      </c>
      <c r="L14" s="44">
        <v>13.8</v>
      </c>
      <c r="M14" s="48">
        <v>71.819999999999993</v>
      </c>
    </row>
    <row r="15" spans="1:13">
      <c r="A15" s="6">
        <v>8</v>
      </c>
      <c r="B15" s="43">
        <v>1.92E-4</v>
      </c>
      <c r="C15" s="43">
        <v>1.92E-4</v>
      </c>
      <c r="D15" s="44">
        <v>98790.399999999994</v>
      </c>
      <c r="E15" s="44">
        <v>18.899999999999999</v>
      </c>
      <c r="F15" s="48">
        <v>65.510000000000005</v>
      </c>
      <c r="G15" s="6" t="s">
        <v>9</v>
      </c>
      <c r="H15" s="6">
        <v>8</v>
      </c>
      <c r="I15" s="43">
        <v>1.25E-4</v>
      </c>
      <c r="J15" s="43">
        <v>1.25E-4</v>
      </c>
      <c r="K15" s="44">
        <v>99077</v>
      </c>
      <c r="L15" s="44">
        <v>12.4</v>
      </c>
      <c r="M15" s="48">
        <v>70.83</v>
      </c>
    </row>
    <row r="16" spans="1:13">
      <c r="A16" s="6">
        <v>9</v>
      </c>
      <c r="B16" s="43">
        <v>1.85E-4</v>
      </c>
      <c r="C16" s="43">
        <v>1.85E-4</v>
      </c>
      <c r="D16" s="44">
        <v>98771.5</v>
      </c>
      <c r="E16" s="44">
        <v>18.3</v>
      </c>
      <c r="F16" s="48">
        <v>64.52</v>
      </c>
      <c r="G16" s="6" t="s">
        <v>9</v>
      </c>
      <c r="H16" s="6">
        <v>9</v>
      </c>
      <c r="I16" s="43">
        <v>1.4799999999999999E-4</v>
      </c>
      <c r="J16" s="43">
        <v>1.4799999999999999E-4</v>
      </c>
      <c r="K16" s="44">
        <v>99064.7</v>
      </c>
      <c r="L16" s="44">
        <v>14.6</v>
      </c>
      <c r="M16" s="48">
        <v>69.84</v>
      </c>
    </row>
    <row r="17" spans="1:13">
      <c r="A17" s="6">
        <v>10</v>
      </c>
      <c r="B17" s="43">
        <v>2.0599999999999999E-4</v>
      </c>
      <c r="C17" s="43">
        <v>2.0599999999999999E-4</v>
      </c>
      <c r="D17" s="44">
        <v>98753.2</v>
      </c>
      <c r="E17" s="44">
        <v>20.3</v>
      </c>
      <c r="F17" s="48">
        <v>63.53</v>
      </c>
      <c r="G17" s="6" t="s">
        <v>9</v>
      </c>
      <c r="H17" s="6">
        <v>10</v>
      </c>
      <c r="I17" s="43">
        <v>1.3200000000000001E-4</v>
      </c>
      <c r="J17" s="43">
        <v>1.3200000000000001E-4</v>
      </c>
      <c r="K17" s="44">
        <v>99050</v>
      </c>
      <c r="L17" s="44">
        <v>13.1</v>
      </c>
      <c r="M17" s="48">
        <v>68.849999999999994</v>
      </c>
    </row>
    <row r="18" spans="1:13">
      <c r="A18" s="6">
        <v>11</v>
      </c>
      <c r="B18" s="43">
        <v>2.0799999999999999E-4</v>
      </c>
      <c r="C18" s="43">
        <v>2.0799999999999999E-4</v>
      </c>
      <c r="D18" s="44">
        <v>98732.9</v>
      </c>
      <c r="E18" s="44">
        <v>20.5</v>
      </c>
      <c r="F18" s="48">
        <v>62.54</v>
      </c>
      <c r="G18" s="6" t="s">
        <v>9</v>
      </c>
      <c r="H18" s="6">
        <v>11</v>
      </c>
      <c r="I18" s="43">
        <v>1.21E-4</v>
      </c>
      <c r="J18" s="43">
        <v>1.21E-4</v>
      </c>
      <c r="K18" s="44">
        <v>99036.9</v>
      </c>
      <c r="L18" s="44">
        <v>11.9</v>
      </c>
      <c r="M18" s="48">
        <v>67.86</v>
      </c>
    </row>
    <row r="19" spans="1:13">
      <c r="A19" s="6">
        <v>12</v>
      </c>
      <c r="B19" s="43">
        <v>2.3000000000000001E-4</v>
      </c>
      <c r="C19" s="43">
        <v>2.3000000000000001E-4</v>
      </c>
      <c r="D19" s="44">
        <v>98712.4</v>
      </c>
      <c r="E19" s="44">
        <v>22.7</v>
      </c>
      <c r="F19" s="48">
        <v>61.56</v>
      </c>
      <c r="G19" s="6" t="s">
        <v>9</v>
      </c>
      <c r="H19" s="6">
        <v>12</v>
      </c>
      <c r="I19" s="43">
        <v>1.76E-4</v>
      </c>
      <c r="J19" s="43">
        <v>1.76E-4</v>
      </c>
      <c r="K19" s="44">
        <v>99025</v>
      </c>
      <c r="L19" s="44">
        <v>17.399999999999999</v>
      </c>
      <c r="M19" s="48">
        <v>66.87</v>
      </c>
    </row>
    <row r="20" spans="1:13">
      <c r="A20" s="6">
        <v>13</v>
      </c>
      <c r="B20" s="43">
        <v>2.14E-4</v>
      </c>
      <c r="C20" s="43">
        <v>2.14E-4</v>
      </c>
      <c r="D20" s="44">
        <v>98689.7</v>
      </c>
      <c r="E20" s="44">
        <v>21.1</v>
      </c>
      <c r="F20" s="48">
        <v>60.57</v>
      </c>
      <c r="G20" s="6" t="s">
        <v>9</v>
      </c>
      <c r="H20" s="6">
        <v>13</v>
      </c>
      <c r="I20" s="43">
        <v>1.65E-4</v>
      </c>
      <c r="J20" s="43">
        <v>1.65E-4</v>
      </c>
      <c r="K20" s="44">
        <v>99007.6</v>
      </c>
      <c r="L20" s="44">
        <v>16.3</v>
      </c>
      <c r="M20" s="48">
        <v>65.88</v>
      </c>
    </row>
    <row r="21" spans="1:13">
      <c r="A21" s="6">
        <v>14</v>
      </c>
      <c r="B21" s="43">
        <v>2.8699999999999998E-4</v>
      </c>
      <c r="C21" s="43">
        <v>2.8699999999999998E-4</v>
      </c>
      <c r="D21" s="44">
        <v>98668.6</v>
      </c>
      <c r="E21" s="44">
        <v>28.3</v>
      </c>
      <c r="F21" s="48">
        <v>59.58</v>
      </c>
      <c r="G21" s="6" t="s">
        <v>9</v>
      </c>
      <c r="H21" s="6">
        <v>14</v>
      </c>
      <c r="I21" s="43">
        <v>2.04E-4</v>
      </c>
      <c r="J21" s="43">
        <v>2.04E-4</v>
      </c>
      <c r="K21" s="44">
        <v>98991.3</v>
      </c>
      <c r="L21" s="44">
        <v>20.2</v>
      </c>
      <c r="M21" s="48">
        <v>64.89</v>
      </c>
    </row>
    <row r="22" spans="1:13">
      <c r="A22" s="6">
        <v>15</v>
      </c>
      <c r="B22" s="43">
        <v>4.0900000000000002E-4</v>
      </c>
      <c r="C22" s="43">
        <v>4.0900000000000002E-4</v>
      </c>
      <c r="D22" s="44">
        <v>98640.3</v>
      </c>
      <c r="E22" s="44">
        <v>40.299999999999997</v>
      </c>
      <c r="F22" s="48">
        <v>58.6</v>
      </c>
      <c r="G22" s="6" t="s">
        <v>9</v>
      </c>
      <c r="H22" s="6">
        <v>15</v>
      </c>
      <c r="I22" s="43">
        <v>2.0000000000000001E-4</v>
      </c>
      <c r="J22" s="43">
        <v>2.0000000000000001E-4</v>
      </c>
      <c r="K22" s="44">
        <v>98971.1</v>
      </c>
      <c r="L22" s="44">
        <v>19.8</v>
      </c>
      <c r="M22" s="48">
        <v>63.9</v>
      </c>
    </row>
    <row r="23" spans="1:13">
      <c r="A23" s="6">
        <v>16</v>
      </c>
      <c r="B23" s="43">
        <v>5.4199999999999995E-4</v>
      </c>
      <c r="C23" s="43">
        <v>5.4199999999999995E-4</v>
      </c>
      <c r="D23" s="44">
        <v>98600</v>
      </c>
      <c r="E23" s="44">
        <v>53.4</v>
      </c>
      <c r="F23" s="48">
        <v>57.62</v>
      </c>
      <c r="G23" s="6" t="s">
        <v>9</v>
      </c>
      <c r="H23" s="6">
        <v>16</v>
      </c>
      <c r="I23" s="43">
        <v>2.7999999999999998E-4</v>
      </c>
      <c r="J23" s="43">
        <v>2.7999999999999998E-4</v>
      </c>
      <c r="K23" s="44">
        <v>98951.3</v>
      </c>
      <c r="L23" s="44">
        <v>27.7</v>
      </c>
      <c r="M23" s="48">
        <v>62.91</v>
      </c>
    </row>
    <row r="24" spans="1:13">
      <c r="A24" s="6">
        <v>17</v>
      </c>
      <c r="B24" s="43">
        <v>8.4900000000000004E-4</v>
      </c>
      <c r="C24" s="43">
        <v>8.4900000000000004E-4</v>
      </c>
      <c r="D24" s="44">
        <v>98546.6</v>
      </c>
      <c r="E24" s="44">
        <v>83.6</v>
      </c>
      <c r="F24" s="48">
        <v>56.65</v>
      </c>
      <c r="G24" s="6" t="s">
        <v>9</v>
      </c>
      <c r="H24" s="6">
        <v>17</v>
      </c>
      <c r="I24" s="43">
        <v>3.0499999999999999E-4</v>
      </c>
      <c r="J24" s="43">
        <v>3.0499999999999999E-4</v>
      </c>
      <c r="K24" s="44">
        <v>98923.6</v>
      </c>
      <c r="L24" s="44">
        <v>30.2</v>
      </c>
      <c r="M24" s="48">
        <v>61.93</v>
      </c>
    </row>
    <row r="25" spans="1:13">
      <c r="A25" s="6">
        <v>18</v>
      </c>
      <c r="B25" s="43">
        <v>9.1200000000000005E-4</v>
      </c>
      <c r="C25" s="43">
        <v>9.1100000000000003E-4</v>
      </c>
      <c r="D25" s="44">
        <v>98462.9</v>
      </c>
      <c r="E25" s="44">
        <v>89.7</v>
      </c>
      <c r="F25" s="48">
        <v>55.7</v>
      </c>
      <c r="G25" s="6" t="s">
        <v>9</v>
      </c>
      <c r="H25" s="6">
        <v>18</v>
      </c>
      <c r="I25" s="43">
        <v>3.68E-4</v>
      </c>
      <c r="J25" s="43">
        <v>3.68E-4</v>
      </c>
      <c r="K25" s="44">
        <v>98893.5</v>
      </c>
      <c r="L25" s="44">
        <v>36.4</v>
      </c>
      <c r="M25" s="48">
        <v>60.95</v>
      </c>
    </row>
    <row r="26" spans="1:13">
      <c r="A26" s="6">
        <v>19</v>
      </c>
      <c r="B26" s="43">
        <v>9.1299999999999997E-4</v>
      </c>
      <c r="C26" s="43">
        <v>9.1200000000000005E-4</v>
      </c>
      <c r="D26" s="44">
        <v>98373.2</v>
      </c>
      <c r="E26" s="44">
        <v>89.7</v>
      </c>
      <c r="F26" s="48">
        <v>54.75</v>
      </c>
      <c r="G26" s="6" t="s">
        <v>9</v>
      </c>
      <c r="H26" s="6">
        <v>19</v>
      </c>
      <c r="I26" s="43">
        <v>3.5199999999999999E-4</v>
      </c>
      <c r="J26" s="43">
        <v>3.5199999999999999E-4</v>
      </c>
      <c r="K26" s="44">
        <v>98857.1</v>
      </c>
      <c r="L26" s="44">
        <v>34.700000000000003</v>
      </c>
      <c r="M26" s="48">
        <v>59.97</v>
      </c>
    </row>
    <row r="27" spans="1:13">
      <c r="A27" s="6">
        <v>20</v>
      </c>
      <c r="B27" s="43">
        <v>9.1600000000000004E-4</v>
      </c>
      <c r="C27" s="43">
        <v>9.1600000000000004E-4</v>
      </c>
      <c r="D27" s="44">
        <v>98283.5</v>
      </c>
      <c r="E27" s="44">
        <v>90</v>
      </c>
      <c r="F27" s="48">
        <v>53.8</v>
      </c>
      <c r="G27" s="6" t="s">
        <v>9</v>
      </c>
      <c r="H27" s="6">
        <v>20</v>
      </c>
      <c r="I27" s="43">
        <v>3.2000000000000003E-4</v>
      </c>
      <c r="J27" s="43">
        <v>3.2000000000000003E-4</v>
      </c>
      <c r="K27" s="44">
        <v>98822.3</v>
      </c>
      <c r="L27" s="44">
        <v>31.6</v>
      </c>
      <c r="M27" s="48">
        <v>58.99</v>
      </c>
    </row>
    <row r="28" spans="1:13">
      <c r="A28" s="6">
        <v>21</v>
      </c>
      <c r="B28" s="43">
        <v>8.9700000000000001E-4</v>
      </c>
      <c r="C28" s="43">
        <v>8.9700000000000001E-4</v>
      </c>
      <c r="D28" s="44">
        <v>98193.5</v>
      </c>
      <c r="E28" s="44">
        <v>88</v>
      </c>
      <c r="F28" s="48">
        <v>52.85</v>
      </c>
      <c r="G28" s="6" t="s">
        <v>9</v>
      </c>
      <c r="H28" s="6">
        <v>21</v>
      </c>
      <c r="I28" s="43">
        <v>3.59E-4</v>
      </c>
      <c r="J28" s="43">
        <v>3.59E-4</v>
      </c>
      <c r="K28" s="44">
        <v>98790.7</v>
      </c>
      <c r="L28" s="44">
        <v>35.5</v>
      </c>
      <c r="M28" s="48">
        <v>58.01</v>
      </c>
    </row>
    <row r="29" spans="1:13">
      <c r="A29" s="6">
        <v>22</v>
      </c>
      <c r="B29" s="43">
        <v>8.9899999999999995E-4</v>
      </c>
      <c r="C29" s="43">
        <v>8.9899999999999995E-4</v>
      </c>
      <c r="D29" s="44">
        <v>98105.4</v>
      </c>
      <c r="E29" s="44">
        <v>88.2</v>
      </c>
      <c r="F29" s="48">
        <v>51.9</v>
      </c>
      <c r="G29" s="6" t="s">
        <v>9</v>
      </c>
      <c r="H29" s="6">
        <v>22</v>
      </c>
      <c r="I29" s="43">
        <v>3.2699999999999998E-4</v>
      </c>
      <c r="J29" s="43">
        <v>3.2699999999999998E-4</v>
      </c>
      <c r="K29" s="44">
        <v>98755.199999999997</v>
      </c>
      <c r="L29" s="44">
        <v>32.299999999999997</v>
      </c>
      <c r="M29" s="48">
        <v>57.03</v>
      </c>
    </row>
    <row r="30" spans="1:13">
      <c r="A30" s="6">
        <v>23</v>
      </c>
      <c r="B30" s="43">
        <v>8.4599999999999996E-4</v>
      </c>
      <c r="C30" s="43">
        <v>8.4500000000000005E-4</v>
      </c>
      <c r="D30" s="44">
        <v>98017.2</v>
      </c>
      <c r="E30" s="44">
        <v>82.9</v>
      </c>
      <c r="F30" s="48">
        <v>50.94</v>
      </c>
      <c r="G30" s="6" t="s">
        <v>9</v>
      </c>
      <c r="H30" s="6">
        <v>23</v>
      </c>
      <c r="I30" s="43">
        <v>3.39E-4</v>
      </c>
      <c r="J30" s="43">
        <v>3.39E-4</v>
      </c>
      <c r="K30" s="44">
        <v>98722.9</v>
      </c>
      <c r="L30" s="44">
        <v>33.4</v>
      </c>
      <c r="M30" s="48">
        <v>56.05</v>
      </c>
    </row>
    <row r="31" spans="1:13">
      <c r="A31" s="6">
        <v>24</v>
      </c>
      <c r="B31" s="43">
        <v>9.3300000000000002E-4</v>
      </c>
      <c r="C31" s="43">
        <v>9.3300000000000002E-4</v>
      </c>
      <c r="D31" s="44">
        <v>97934.399999999994</v>
      </c>
      <c r="E31" s="44">
        <v>91.4</v>
      </c>
      <c r="F31" s="48">
        <v>49.99</v>
      </c>
      <c r="G31" s="6" t="s">
        <v>9</v>
      </c>
      <c r="H31" s="6">
        <v>24</v>
      </c>
      <c r="I31" s="43">
        <v>3.4600000000000001E-4</v>
      </c>
      <c r="J31" s="43">
        <v>3.4600000000000001E-4</v>
      </c>
      <c r="K31" s="44">
        <v>98689.5</v>
      </c>
      <c r="L31" s="44">
        <v>34.200000000000003</v>
      </c>
      <c r="M31" s="48">
        <v>55.07</v>
      </c>
    </row>
    <row r="32" spans="1:13">
      <c r="A32" s="6">
        <v>25</v>
      </c>
      <c r="B32" s="43">
        <v>8.7100000000000003E-4</v>
      </c>
      <c r="C32" s="43">
        <v>8.7100000000000003E-4</v>
      </c>
      <c r="D32" s="44">
        <v>97843</v>
      </c>
      <c r="E32" s="44">
        <v>85.2</v>
      </c>
      <c r="F32" s="48">
        <v>49.03</v>
      </c>
      <c r="G32" s="6" t="s">
        <v>9</v>
      </c>
      <c r="H32" s="6">
        <v>25</v>
      </c>
      <c r="I32" s="43">
        <v>3.5500000000000001E-4</v>
      </c>
      <c r="J32" s="43">
        <v>3.5500000000000001E-4</v>
      </c>
      <c r="K32" s="44">
        <v>98655.3</v>
      </c>
      <c r="L32" s="44">
        <v>35</v>
      </c>
      <c r="M32" s="48">
        <v>54.09</v>
      </c>
    </row>
    <row r="33" spans="1:13">
      <c r="A33" s="6">
        <v>26</v>
      </c>
      <c r="B33" s="43">
        <v>8.2399999999999997E-4</v>
      </c>
      <c r="C33" s="43">
        <v>8.2299999999999995E-4</v>
      </c>
      <c r="D33" s="44">
        <v>97757.8</v>
      </c>
      <c r="E33" s="44">
        <v>80.5</v>
      </c>
      <c r="F33" s="48">
        <v>48.08</v>
      </c>
      <c r="G33" s="6" t="s">
        <v>9</v>
      </c>
      <c r="H33" s="6">
        <v>26</v>
      </c>
      <c r="I33" s="43">
        <v>3.2600000000000001E-4</v>
      </c>
      <c r="J33" s="43">
        <v>3.2600000000000001E-4</v>
      </c>
      <c r="K33" s="44">
        <v>98620.2</v>
      </c>
      <c r="L33" s="44">
        <v>32.200000000000003</v>
      </c>
      <c r="M33" s="48">
        <v>53.11</v>
      </c>
    </row>
    <row r="34" spans="1:13">
      <c r="A34" s="6">
        <v>27</v>
      </c>
      <c r="B34" s="43">
        <v>8.3600000000000005E-4</v>
      </c>
      <c r="C34" s="43">
        <v>8.3500000000000002E-4</v>
      </c>
      <c r="D34" s="44">
        <v>97677.3</v>
      </c>
      <c r="E34" s="44">
        <v>81.599999999999994</v>
      </c>
      <c r="F34" s="48">
        <v>47.11</v>
      </c>
      <c r="G34" s="6" t="s">
        <v>9</v>
      </c>
      <c r="H34" s="6">
        <v>27</v>
      </c>
      <c r="I34" s="43">
        <v>3.2400000000000001E-4</v>
      </c>
      <c r="J34" s="43">
        <v>3.2400000000000001E-4</v>
      </c>
      <c r="K34" s="44">
        <v>98588.1</v>
      </c>
      <c r="L34" s="44">
        <v>32</v>
      </c>
      <c r="M34" s="48">
        <v>52.13</v>
      </c>
    </row>
    <row r="35" spans="1:13">
      <c r="A35" s="6">
        <v>28</v>
      </c>
      <c r="B35" s="43">
        <v>8.4999999999999995E-4</v>
      </c>
      <c r="C35" s="43">
        <v>8.4999999999999995E-4</v>
      </c>
      <c r="D35" s="44">
        <v>97595.7</v>
      </c>
      <c r="E35" s="44">
        <v>82.9</v>
      </c>
      <c r="F35" s="48">
        <v>46.15</v>
      </c>
      <c r="G35" s="6" t="s">
        <v>9</v>
      </c>
      <c r="H35" s="6">
        <v>28</v>
      </c>
      <c r="I35" s="43">
        <v>4.2099999999999999E-4</v>
      </c>
      <c r="J35" s="43">
        <v>4.2000000000000002E-4</v>
      </c>
      <c r="K35" s="44">
        <v>98556.1</v>
      </c>
      <c r="L35" s="44">
        <v>41.4</v>
      </c>
      <c r="M35" s="48">
        <v>51.14</v>
      </c>
    </row>
    <row r="36" spans="1:13">
      <c r="A36" s="6">
        <v>29</v>
      </c>
      <c r="B36" s="43">
        <v>9.0200000000000002E-4</v>
      </c>
      <c r="C36" s="43">
        <v>9.0200000000000002E-4</v>
      </c>
      <c r="D36" s="44">
        <v>97512.8</v>
      </c>
      <c r="E36" s="44">
        <v>88</v>
      </c>
      <c r="F36" s="48">
        <v>45.19</v>
      </c>
      <c r="G36" s="6" t="s">
        <v>9</v>
      </c>
      <c r="H36" s="6">
        <v>29</v>
      </c>
      <c r="I36" s="43">
        <v>4.6099999999999998E-4</v>
      </c>
      <c r="J36" s="43">
        <v>4.6099999999999998E-4</v>
      </c>
      <c r="K36" s="44">
        <v>98514.7</v>
      </c>
      <c r="L36" s="44">
        <v>45.4</v>
      </c>
      <c r="M36" s="48">
        <v>50.16</v>
      </c>
    </row>
    <row r="37" spans="1:13">
      <c r="A37" s="6">
        <v>30</v>
      </c>
      <c r="B37" s="43">
        <v>8.8999999999999995E-4</v>
      </c>
      <c r="C37" s="43">
        <v>8.8999999999999995E-4</v>
      </c>
      <c r="D37" s="44">
        <v>97424.9</v>
      </c>
      <c r="E37" s="44">
        <v>86.7</v>
      </c>
      <c r="F37" s="48">
        <v>44.23</v>
      </c>
      <c r="G37" s="6" t="s">
        <v>9</v>
      </c>
      <c r="H37" s="6">
        <v>30</v>
      </c>
      <c r="I37" s="43">
        <v>4.5800000000000002E-4</v>
      </c>
      <c r="J37" s="43">
        <v>4.5800000000000002E-4</v>
      </c>
      <c r="K37" s="44">
        <v>98469.2</v>
      </c>
      <c r="L37" s="44">
        <v>45.1</v>
      </c>
      <c r="M37" s="48">
        <v>49.19</v>
      </c>
    </row>
    <row r="38" spans="1:13">
      <c r="A38" s="6">
        <v>31</v>
      </c>
      <c r="B38" s="43">
        <v>9.6599999999999995E-4</v>
      </c>
      <c r="C38" s="43">
        <v>9.6599999999999995E-4</v>
      </c>
      <c r="D38" s="44">
        <v>97338.2</v>
      </c>
      <c r="E38" s="44">
        <v>94</v>
      </c>
      <c r="F38" s="48">
        <v>43.27</v>
      </c>
      <c r="G38" s="6" t="s">
        <v>9</v>
      </c>
      <c r="H38" s="6">
        <v>31</v>
      </c>
      <c r="I38" s="43">
        <v>5.3600000000000002E-4</v>
      </c>
      <c r="J38" s="43">
        <v>5.3600000000000002E-4</v>
      </c>
      <c r="K38" s="44">
        <v>98424.1</v>
      </c>
      <c r="L38" s="44">
        <v>52.8</v>
      </c>
      <c r="M38" s="48">
        <v>48.21</v>
      </c>
    </row>
    <row r="39" spans="1:13">
      <c r="A39" s="6">
        <v>32</v>
      </c>
      <c r="B39" s="43">
        <v>9.59E-4</v>
      </c>
      <c r="C39" s="43">
        <v>9.5799999999999998E-4</v>
      </c>
      <c r="D39" s="44">
        <v>97244.2</v>
      </c>
      <c r="E39" s="44">
        <v>93.2</v>
      </c>
      <c r="F39" s="48">
        <v>42.31</v>
      </c>
      <c r="G39" s="6" t="s">
        <v>9</v>
      </c>
      <c r="H39" s="6">
        <v>32</v>
      </c>
      <c r="I39" s="43">
        <v>5.1199999999999998E-4</v>
      </c>
      <c r="J39" s="43">
        <v>5.1199999999999998E-4</v>
      </c>
      <c r="K39" s="44">
        <v>98371.3</v>
      </c>
      <c r="L39" s="44">
        <v>50.3</v>
      </c>
      <c r="M39" s="48">
        <v>47.23</v>
      </c>
    </row>
    <row r="40" spans="1:13">
      <c r="A40" s="6">
        <v>33</v>
      </c>
      <c r="B40" s="43">
        <v>1.106E-3</v>
      </c>
      <c r="C40" s="43">
        <v>1.1050000000000001E-3</v>
      </c>
      <c r="D40" s="44">
        <v>97151</v>
      </c>
      <c r="E40" s="44">
        <v>107.4</v>
      </c>
      <c r="F40" s="48">
        <v>41.35</v>
      </c>
      <c r="G40" s="6" t="s">
        <v>9</v>
      </c>
      <c r="H40" s="6">
        <v>33</v>
      </c>
      <c r="I40" s="43">
        <v>5.7799999999999995E-4</v>
      </c>
      <c r="J40" s="43">
        <v>5.7799999999999995E-4</v>
      </c>
      <c r="K40" s="44">
        <v>98321</v>
      </c>
      <c r="L40" s="44">
        <v>56.8</v>
      </c>
      <c r="M40" s="48">
        <v>46.26</v>
      </c>
    </row>
    <row r="41" spans="1:13">
      <c r="A41" s="6">
        <v>34</v>
      </c>
      <c r="B41" s="43">
        <v>1.067E-3</v>
      </c>
      <c r="C41" s="43">
        <v>1.067E-3</v>
      </c>
      <c r="D41" s="44">
        <v>97043.6</v>
      </c>
      <c r="E41" s="44">
        <v>103.5</v>
      </c>
      <c r="F41" s="48">
        <v>40.4</v>
      </c>
      <c r="G41" s="6" t="s">
        <v>9</v>
      </c>
      <c r="H41" s="6">
        <v>34</v>
      </c>
      <c r="I41" s="43">
        <v>6.9700000000000003E-4</v>
      </c>
      <c r="J41" s="43">
        <v>6.9700000000000003E-4</v>
      </c>
      <c r="K41" s="44">
        <v>98264.2</v>
      </c>
      <c r="L41" s="44">
        <v>68.5</v>
      </c>
      <c r="M41" s="48">
        <v>45.29</v>
      </c>
    </row>
    <row r="42" spans="1:13">
      <c r="A42" s="6">
        <v>35</v>
      </c>
      <c r="B42" s="43">
        <v>1.217E-3</v>
      </c>
      <c r="C42" s="43">
        <v>1.217E-3</v>
      </c>
      <c r="D42" s="44">
        <v>96940.1</v>
      </c>
      <c r="E42" s="44">
        <v>117.9</v>
      </c>
      <c r="F42" s="48">
        <v>39.44</v>
      </c>
      <c r="G42" s="6" t="s">
        <v>9</v>
      </c>
      <c r="H42" s="6">
        <v>35</v>
      </c>
      <c r="I42" s="43">
        <v>7.2499999999999995E-4</v>
      </c>
      <c r="J42" s="43">
        <v>7.2499999999999995E-4</v>
      </c>
      <c r="K42" s="44">
        <v>98195.7</v>
      </c>
      <c r="L42" s="44">
        <v>71.2</v>
      </c>
      <c r="M42" s="48">
        <v>44.32</v>
      </c>
    </row>
    <row r="43" spans="1:13">
      <c r="A43" s="6">
        <v>36</v>
      </c>
      <c r="B43" s="43">
        <v>1.3470000000000001E-3</v>
      </c>
      <c r="C43" s="43">
        <v>1.346E-3</v>
      </c>
      <c r="D43" s="44">
        <v>96822.2</v>
      </c>
      <c r="E43" s="44">
        <v>130.30000000000001</v>
      </c>
      <c r="F43" s="48">
        <v>38.49</v>
      </c>
      <c r="G43" s="6" t="s">
        <v>9</v>
      </c>
      <c r="H43" s="6">
        <v>36</v>
      </c>
      <c r="I43" s="43">
        <v>8.3100000000000003E-4</v>
      </c>
      <c r="J43" s="43">
        <v>8.3000000000000001E-4</v>
      </c>
      <c r="K43" s="44">
        <v>98124.5</v>
      </c>
      <c r="L43" s="44">
        <v>81.5</v>
      </c>
      <c r="M43" s="48">
        <v>43.35</v>
      </c>
    </row>
    <row r="44" spans="1:13">
      <c r="A44" s="6">
        <v>37</v>
      </c>
      <c r="B44" s="43">
        <v>1.4120000000000001E-3</v>
      </c>
      <c r="C44" s="43">
        <v>1.4109999999999999E-3</v>
      </c>
      <c r="D44" s="44">
        <v>96691.9</v>
      </c>
      <c r="E44" s="44">
        <v>136.4</v>
      </c>
      <c r="F44" s="48">
        <v>37.54</v>
      </c>
      <c r="G44" s="6" t="s">
        <v>9</v>
      </c>
      <c r="H44" s="6">
        <v>37</v>
      </c>
      <c r="I44" s="43">
        <v>9.1200000000000005E-4</v>
      </c>
      <c r="J44" s="43">
        <v>9.1100000000000003E-4</v>
      </c>
      <c r="K44" s="44">
        <v>98043</v>
      </c>
      <c r="L44" s="44">
        <v>89.4</v>
      </c>
      <c r="M44" s="48">
        <v>42.38</v>
      </c>
    </row>
    <row r="45" spans="1:13">
      <c r="A45" s="6">
        <v>38</v>
      </c>
      <c r="B45" s="43">
        <v>1.462E-3</v>
      </c>
      <c r="C45" s="43">
        <v>1.4610000000000001E-3</v>
      </c>
      <c r="D45" s="44">
        <v>96555.5</v>
      </c>
      <c r="E45" s="44">
        <v>141.1</v>
      </c>
      <c r="F45" s="48">
        <v>36.590000000000003</v>
      </c>
      <c r="G45" s="6" t="s">
        <v>9</v>
      </c>
      <c r="H45" s="6">
        <v>38</v>
      </c>
      <c r="I45" s="43">
        <v>9.4300000000000004E-4</v>
      </c>
      <c r="J45" s="43">
        <v>9.4300000000000004E-4</v>
      </c>
      <c r="K45" s="44">
        <v>97953.600000000006</v>
      </c>
      <c r="L45" s="44">
        <v>92.4</v>
      </c>
      <c r="M45" s="48">
        <v>41.42</v>
      </c>
    </row>
    <row r="46" spans="1:13">
      <c r="A46" s="6">
        <v>39</v>
      </c>
      <c r="B46" s="43">
        <v>1.588E-3</v>
      </c>
      <c r="C46" s="43">
        <v>1.5870000000000001E-3</v>
      </c>
      <c r="D46" s="44">
        <v>96414.399999999994</v>
      </c>
      <c r="E46" s="44">
        <v>153</v>
      </c>
      <c r="F46" s="48">
        <v>35.64</v>
      </c>
      <c r="G46" s="6" t="s">
        <v>9</v>
      </c>
      <c r="H46" s="6">
        <v>39</v>
      </c>
      <c r="I46" s="43">
        <v>9.8700000000000003E-4</v>
      </c>
      <c r="J46" s="43">
        <v>9.8700000000000003E-4</v>
      </c>
      <c r="K46" s="44">
        <v>97861.3</v>
      </c>
      <c r="L46" s="44">
        <v>96.6</v>
      </c>
      <c r="M46" s="48">
        <v>40.46</v>
      </c>
    </row>
    <row r="47" spans="1:13">
      <c r="A47" s="6">
        <v>40</v>
      </c>
      <c r="B47" s="43">
        <v>1.7669999999999999E-3</v>
      </c>
      <c r="C47" s="43">
        <v>1.766E-3</v>
      </c>
      <c r="D47" s="44">
        <v>96261.4</v>
      </c>
      <c r="E47" s="44">
        <v>170</v>
      </c>
      <c r="F47" s="48">
        <v>34.700000000000003</v>
      </c>
      <c r="G47" s="6" t="s">
        <v>9</v>
      </c>
      <c r="H47" s="6">
        <v>40</v>
      </c>
      <c r="I47" s="43">
        <v>1.1299999999999999E-3</v>
      </c>
      <c r="J47" s="43">
        <v>1.1299999999999999E-3</v>
      </c>
      <c r="K47" s="44">
        <v>97764.7</v>
      </c>
      <c r="L47" s="44">
        <v>110.4</v>
      </c>
      <c r="M47" s="48">
        <v>39.5</v>
      </c>
    </row>
    <row r="48" spans="1:13">
      <c r="A48" s="6">
        <v>41</v>
      </c>
      <c r="B48" s="43">
        <v>1.794E-3</v>
      </c>
      <c r="C48" s="43">
        <v>1.7930000000000001E-3</v>
      </c>
      <c r="D48" s="44">
        <v>96091.4</v>
      </c>
      <c r="E48" s="44">
        <v>172.3</v>
      </c>
      <c r="F48" s="48">
        <v>33.76</v>
      </c>
      <c r="G48" s="6" t="s">
        <v>9</v>
      </c>
      <c r="H48" s="6">
        <v>41</v>
      </c>
      <c r="I48" s="43">
        <v>1.163E-3</v>
      </c>
      <c r="J48" s="43">
        <v>1.163E-3</v>
      </c>
      <c r="K48" s="44">
        <v>97654.3</v>
      </c>
      <c r="L48" s="44">
        <v>113.5</v>
      </c>
      <c r="M48" s="48">
        <v>38.54</v>
      </c>
    </row>
    <row r="49" spans="1:13">
      <c r="A49" s="6">
        <v>42</v>
      </c>
      <c r="B49" s="43">
        <v>1.9659999999999999E-3</v>
      </c>
      <c r="C49" s="43">
        <v>1.964E-3</v>
      </c>
      <c r="D49" s="44">
        <v>95919.1</v>
      </c>
      <c r="E49" s="44">
        <v>188.4</v>
      </c>
      <c r="F49" s="48">
        <v>32.82</v>
      </c>
      <c r="G49" s="6" t="s">
        <v>9</v>
      </c>
      <c r="H49" s="6">
        <v>42</v>
      </c>
      <c r="I49" s="43">
        <v>1.3090000000000001E-3</v>
      </c>
      <c r="J49" s="43">
        <v>1.3079999999999999E-3</v>
      </c>
      <c r="K49" s="44">
        <v>97540.7</v>
      </c>
      <c r="L49" s="44">
        <v>127.6</v>
      </c>
      <c r="M49" s="48">
        <v>37.590000000000003</v>
      </c>
    </row>
    <row r="50" spans="1:13">
      <c r="A50" s="6">
        <v>43</v>
      </c>
      <c r="B50" s="43">
        <v>2.2009999999999998E-3</v>
      </c>
      <c r="C50" s="43">
        <v>2.199E-3</v>
      </c>
      <c r="D50" s="44">
        <v>95730.7</v>
      </c>
      <c r="E50" s="44">
        <v>210.5</v>
      </c>
      <c r="F50" s="48">
        <v>31.88</v>
      </c>
      <c r="G50" s="6" t="s">
        <v>9</v>
      </c>
      <c r="H50" s="6">
        <v>43</v>
      </c>
      <c r="I50" s="43">
        <v>1.627E-3</v>
      </c>
      <c r="J50" s="43">
        <v>1.6260000000000001E-3</v>
      </c>
      <c r="K50" s="44">
        <v>97413.2</v>
      </c>
      <c r="L50" s="44">
        <v>158.4</v>
      </c>
      <c r="M50" s="48">
        <v>36.64</v>
      </c>
    </row>
    <row r="51" spans="1:13">
      <c r="A51" s="6">
        <v>44</v>
      </c>
      <c r="B51" s="43">
        <v>2.6199999999999999E-3</v>
      </c>
      <c r="C51" s="43">
        <v>2.617E-3</v>
      </c>
      <c r="D51" s="44">
        <v>95520.3</v>
      </c>
      <c r="E51" s="44">
        <v>249.9</v>
      </c>
      <c r="F51" s="48">
        <v>30.95</v>
      </c>
      <c r="G51" s="6" t="s">
        <v>9</v>
      </c>
      <c r="H51" s="6">
        <v>44</v>
      </c>
      <c r="I51" s="43">
        <v>1.8320000000000001E-3</v>
      </c>
      <c r="J51" s="43">
        <v>1.83E-3</v>
      </c>
      <c r="K51" s="44">
        <v>97254.8</v>
      </c>
      <c r="L51" s="44">
        <v>178</v>
      </c>
      <c r="M51" s="48">
        <v>35.700000000000003</v>
      </c>
    </row>
    <row r="52" spans="1:13">
      <c r="A52" s="6">
        <v>45</v>
      </c>
      <c r="B52" s="43">
        <v>2.8419999999999999E-3</v>
      </c>
      <c r="C52" s="43">
        <v>2.8379999999999998E-3</v>
      </c>
      <c r="D52" s="44">
        <v>95270.3</v>
      </c>
      <c r="E52" s="44">
        <v>270.39999999999998</v>
      </c>
      <c r="F52" s="48">
        <v>30.03</v>
      </c>
      <c r="G52" s="6" t="s">
        <v>9</v>
      </c>
      <c r="H52" s="6">
        <v>45</v>
      </c>
      <c r="I52" s="43">
        <v>1.91E-3</v>
      </c>
      <c r="J52" s="43">
        <v>1.908E-3</v>
      </c>
      <c r="K52" s="44">
        <v>97076.800000000003</v>
      </c>
      <c r="L52" s="44">
        <v>185.2</v>
      </c>
      <c r="M52" s="48">
        <v>34.76</v>
      </c>
    </row>
    <row r="53" spans="1:13">
      <c r="A53" s="6">
        <v>46</v>
      </c>
      <c r="B53" s="43">
        <v>3.2190000000000001E-3</v>
      </c>
      <c r="C53" s="43">
        <v>3.2139999999999998E-3</v>
      </c>
      <c r="D53" s="44">
        <v>95000</v>
      </c>
      <c r="E53" s="44">
        <v>305.3</v>
      </c>
      <c r="F53" s="48">
        <v>29.12</v>
      </c>
      <c r="G53" s="6" t="s">
        <v>9</v>
      </c>
      <c r="H53" s="6">
        <v>46</v>
      </c>
      <c r="I53" s="43">
        <v>1.921E-3</v>
      </c>
      <c r="J53" s="43">
        <v>1.9189999999999999E-3</v>
      </c>
      <c r="K53" s="44">
        <v>96891.5</v>
      </c>
      <c r="L53" s="44">
        <v>186</v>
      </c>
      <c r="M53" s="48">
        <v>33.83</v>
      </c>
    </row>
    <row r="54" spans="1:13">
      <c r="A54" s="6">
        <v>47</v>
      </c>
      <c r="B54" s="43">
        <v>3.7650000000000001E-3</v>
      </c>
      <c r="C54" s="43">
        <v>3.7580000000000001E-3</v>
      </c>
      <c r="D54" s="44">
        <v>94694.6</v>
      </c>
      <c r="E54" s="44">
        <v>355.8</v>
      </c>
      <c r="F54" s="48">
        <v>28.21</v>
      </c>
      <c r="G54" s="6" t="s">
        <v>9</v>
      </c>
      <c r="H54" s="6">
        <v>47</v>
      </c>
      <c r="I54" s="43">
        <v>2.3809999999999999E-3</v>
      </c>
      <c r="J54" s="43">
        <v>2.3779999999999999E-3</v>
      </c>
      <c r="K54" s="44">
        <v>96705.600000000006</v>
      </c>
      <c r="L54" s="44">
        <v>230</v>
      </c>
      <c r="M54" s="48">
        <v>32.89</v>
      </c>
    </row>
    <row r="55" spans="1:13">
      <c r="A55" s="6">
        <v>48</v>
      </c>
      <c r="B55" s="43">
        <v>4.1099999999999999E-3</v>
      </c>
      <c r="C55" s="43">
        <v>4.1009999999999996E-3</v>
      </c>
      <c r="D55" s="44">
        <v>94338.8</v>
      </c>
      <c r="E55" s="44">
        <v>386.9</v>
      </c>
      <c r="F55" s="48">
        <v>27.31</v>
      </c>
      <c r="G55" s="6" t="s">
        <v>9</v>
      </c>
      <c r="H55" s="6">
        <v>48</v>
      </c>
      <c r="I55" s="43">
        <v>2.7430000000000002E-3</v>
      </c>
      <c r="J55" s="43">
        <v>2.7390000000000001E-3</v>
      </c>
      <c r="K55" s="44">
        <v>96475.6</v>
      </c>
      <c r="L55" s="44">
        <v>264.3</v>
      </c>
      <c r="M55" s="48">
        <v>31.97</v>
      </c>
    </row>
    <row r="56" spans="1:13">
      <c r="A56" s="6">
        <v>49</v>
      </c>
      <c r="B56" s="43">
        <v>4.4720000000000003E-3</v>
      </c>
      <c r="C56" s="43">
        <v>4.4619999999999998E-3</v>
      </c>
      <c r="D56" s="44">
        <v>93951.9</v>
      </c>
      <c r="E56" s="44">
        <v>419.2</v>
      </c>
      <c r="F56" s="48">
        <v>26.42</v>
      </c>
      <c r="G56" s="6" t="s">
        <v>9</v>
      </c>
      <c r="H56" s="6">
        <v>49</v>
      </c>
      <c r="I56" s="43">
        <v>2.9060000000000002E-3</v>
      </c>
      <c r="J56" s="43">
        <v>2.9020000000000001E-3</v>
      </c>
      <c r="K56" s="44">
        <v>96211.3</v>
      </c>
      <c r="L56" s="44">
        <v>279.2</v>
      </c>
      <c r="M56" s="48">
        <v>31.05</v>
      </c>
    </row>
    <row r="57" spans="1:13">
      <c r="A57" s="6">
        <v>50</v>
      </c>
      <c r="B57" s="43">
        <v>4.901E-3</v>
      </c>
      <c r="C57" s="43">
        <v>4.8890000000000001E-3</v>
      </c>
      <c r="D57" s="44">
        <v>93532.7</v>
      </c>
      <c r="E57" s="44">
        <v>457.3</v>
      </c>
      <c r="F57" s="48">
        <v>25.54</v>
      </c>
      <c r="G57" s="6" t="s">
        <v>9</v>
      </c>
      <c r="H57" s="6">
        <v>50</v>
      </c>
      <c r="I57" s="43">
        <v>3.1879999999999999E-3</v>
      </c>
      <c r="J57" s="43">
        <v>3.1830000000000001E-3</v>
      </c>
      <c r="K57" s="44">
        <v>95932.1</v>
      </c>
      <c r="L57" s="44">
        <v>305.3</v>
      </c>
      <c r="M57" s="48">
        <v>30.14</v>
      </c>
    </row>
    <row r="58" spans="1:13">
      <c r="A58" s="6">
        <v>51</v>
      </c>
      <c r="B58" s="43">
        <v>5.4209999999999996E-3</v>
      </c>
      <c r="C58" s="43">
        <v>5.4070000000000003E-3</v>
      </c>
      <c r="D58" s="44">
        <v>93075.4</v>
      </c>
      <c r="E58" s="44">
        <v>503.2</v>
      </c>
      <c r="F58" s="48">
        <v>24.66</v>
      </c>
      <c r="G58" s="6" t="s">
        <v>9</v>
      </c>
      <c r="H58" s="6">
        <v>51</v>
      </c>
      <c r="I58" s="43">
        <v>3.5490000000000001E-3</v>
      </c>
      <c r="J58" s="43">
        <v>3.542E-3</v>
      </c>
      <c r="K58" s="44">
        <v>95626.8</v>
      </c>
      <c r="L58" s="44">
        <v>338.8</v>
      </c>
      <c r="M58" s="48">
        <v>29.24</v>
      </c>
    </row>
    <row r="59" spans="1:13">
      <c r="A59" s="6">
        <v>52</v>
      </c>
      <c r="B59" s="43">
        <v>5.9839999999999997E-3</v>
      </c>
      <c r="C59" s="43">
        <v>5.9670000000000001E-3</v>
      </c>
      <c r="D59" s="44">
        <v>92572.2</v>
      </c>
      <c r="E59" s="44">
        <v>552.29999999999995</v>
      </c>
      <c r="F59" s="48">
        <v>23.8</v>
      </c>
      <c r="G59" s="6" t="s">
        <v>9</v>
      </c>
      <c r="H59" s="6">
        <v>52</v>
      </c>
      <c r="I59" s="43">
        <v>3.8370000000000001E-3</v>
      </c>
      <c r="J59" s="43">
        <v>3.8289999999999999E-3</v>
      </c>
      <c r="K59" s="44">
        <v>95288</v>
      </c>
      <c r="L59" s="44">
        <v>364.9</v>
      </c>
      <c r="M59" s="48">
        <v>28.34</v>
      </c>
    </row>
    <row r="60" spans="1:13">
      <c r="A60" s="6">
        <v>53</v>
      </c>
      <c r="B60" s="43">
        <v>7.0549999999999996E-3</v>
      </c>
      <c r="C60" s="43">
        <v>7.0299999999999998E-3</v>
      </c>
      <c r="D60" s="44">
        <v>92019.8</v>
      </c>
      <c r="E60" s="44">
        <v>646.9</v>
      </c>
      <c r="F60" s="48">
        <v>22.94</v>
      </c>
      <c r="G60" s="6" t="s">
        <v>9</v>
      </c>
      <c r="H60" s="6">
        <v>53</v>
      </c>
      <c r="I60" s="43">
        <v>4.1469999999999996E-3</v>
      </c>
      <c r="J60" s="43">
        <v>4.1390000000000003E-3</v>
      </c>
      <c r="K60" s="44">
        <v>94923.1</v>
      </c>
      <c r="L60" s="44">
        <v>392.9</v>
      </c>
      <c r="M60" s="48">
        <v>27.45</v>
      </c>
    </row>
    <row r="61" spans="1:13">
      <c r="A61" s="6">
        <v>54</v>
      </c>
      <c r="B61" s="43">
        <v>7.6949999999999996E-3</v>
      </c>
      <c r="C61" s="43">
        <v>7.6660000000000001E-3</v>
      </c>
      <c r="D61" s="44">
        <v>91372.9</v>
      </c>
      <c r="E61" s="44">
        <v>700.4</v>
      </c>
      <c r="F61" s="48">
        <v>22.09</v>
      </c>
      <c r="G61" s="6" t="s">
        <v>9</v>
      </c>
      <c r="H61" s="6">
        <v>54</v>
      </c>
      <c r="I61" s="43">
        <v>4.6499999999999996E-3</v>
      </c>
      <c r="J61" s="43">
        <v>4.64E-3</v>
      </c>
      <c r="K61" s="44">
        <v>94530.3</v>
      </c>
      <c r="L61" s="44">
        <v>438.6</v>
      </c>
      <c r="M61" s="48">
        <v>26.56</v>
      </c>
    </row>
    <row r="62" spans="1:13">
      <c r="A62" s="6">
        <v>55</v>
      </c>
      <c r="B62" s="43">
        <v>8.3269999999999993E-3</v>
      </c>
      <c r="C62" s="43">
        <v>8.293E-3</v>
      </c>
      <c r="D62" s="44">
        <v>90672.4</v>
      </c>
      <c r="E62" s="44">
        <v>751.9</v>
      </c>
      <c r="F62" s="48">
        <v>21.26</v>
      </c>
      <c r="G62" s="6" t="s">
        <v>9</v>
      </c>
      <c r="H62" s="6">
        <v>55</v>
      </c>
      <c r="I62" s="43">
        <v>5.5539999999999999E-3</v>
      </c>
      <c r="J62" s="43">
        <v>5.5389999999999997E-3</v>
      </c>
      <c r="K62" s="44">
        <v>94091.7</v>
      </c>
      <c r="L62" s="44">
        <v>521.20000000000005</v>
      </c>
      <c r="M62" s="48">
        <v>25.68</v>
      </c>
    </row>
    <row r="63" spans="1:13">
      <c r="A63" s="6">
        <v>56</v>
      </c>
      <c r="B63" s="43">
        <v>9.8899999999999995E-3</v>
      </c>
      <c r="C63" s="43">
        <v>9.8420000000000001E-3</v>
      </c>
      <c r="D63" s="44">
        <v>89920.5</v>
      </c>
      <c r="E63" s="44">
        <v>885</v>
      </c>
      <c r="F63" s="48">
        <v>20.43</v>
      </c>
      <c r="G63" s="6" t="s">
        <v>9</v>
      </c>
      <c r="H63" s="6">
        <v>56</v>
      </c>
      <c r="I63" s="43">
        <v>5.9769999999999997E-3</v>
      </c>
      <c r="J63" s="43">
        <v>5.9589999999999999E-3</v>
      </c>
      <c r="K63" s="44">
        <v>93570.5</v>
      </c>
      <c r="L63" s="44">
        <v>557.6</v>
      </c>
      <c r="M63" s="48">
        <v>24.82</v>
      </c>
    </row>
    <row r="64" spans="1:13">
      <c r="A64" s="6">
        <v>57</v>
      </c>
      <c r="B64" s="43">
        <v>1.0942E-2</v>
      </c>
      <c r="C64" s="43">
        <v>1.0881999999999999E-2</v>
      </c>
      <c r="D64" s="44">
        <v>89035.6</v>
      </c>
      <c r="E64" s="44">
        <v>968.9</v>
      </c>
      <c r="F64" s="48">
        <v>19.63</v>
      </c>
      <c r="G64" s="6" t="s">
        <v>9</v>
      </c>
      <c r="H64" s="6">
        <v>57</v>
      </c>
      <c r="I64" s="43">
        <v>6.6E-3</v>
      </c>
      <c r="J64" s="43">
        <v>6.5789999999999998E-3</v>
      </c>
      <c r="K64" s="44">
        <v>93012.9</v>
      </c>
      <c r="L64" s="44">
        <v>611.9</v>
      </c>
      <c r="M64" s="48">
        <v>23.97</v>
      </c>
    </row>
    <row r="65" spans="1:13">
      <c r="A65" s="6">
        <v>58</v>
      </c>
      <c r="B65" s="43">
        <v>1.2286E-2</v>
      </c>
      <c r="C65" s="43">
        <v>1.2211E-2</v>
      </c>
      <c r="D65" s="44">
        <v>88066.7</v>
      </c>
      <c r="E65" s="44">
        <v>1075.4000000000001</v>
      </c>
      <c r="F65" s="48">
        <v>18.84</v>
      </c>
      <c r="G65" s="6" t="s">
        <v>9</v>
      </c>
      <c r="H65" s="6">
        <v>58</v>
      </c>
      <c r="I65" s="43">
        <v>6.9579999999999998E-3</v>
      </c>
      <c r="J65" s="43">
        <v>6.9340000000000001E-3</v>
      </c>
      <c r="K65" s="44">
        <v>92401</v>
      </c>
      <c r="L65" s="44">
        <v>640.70000000000005</v>
      </c>
      <c r="M65" s="48">
        <v>23.12</v>
      </c>
    </row>
    <row r="66" spans="1:13">
      <c r="A66" s="6">
        <v>59</v>
      </c>
      <c r="B66" s="43">
        <v>1.376E-2</v>
      </c>
      <c r="C66" s="43">
        <v>1.3665999999999999E-2</v>
      </c>
      <c r="D66" s="44">
        <v>86991.3</v>
      </c>
      <c r="E66" s="44">
        <v>1188.8</v>
      </c>
      <c r="F66" s="48">
        <v>18.07</v>
      </c>
      <c r="G66" s="6" t="s">
        <v>9</v>
      </c>
      <c r="H66" s="6">
        <v>59</v>
      </c>
      <c r="I66" s="43">
        <v>8.2109999999999995E-3</v>
      </c>
      <c r="J66" s="43">
        <v>8.1770000000000002E-3</v>
      </c>
      <c r="K66" s="44">
        <v>91760.3</v>
      </c>
      <c r="L66" s="44">
        <v>750.4</v>
      </c>
      <c r="M66" s="48">
        <v>22.28</v>
      </c>
    </row>
    <row r="67" spans="1:13">
      <c r="A67" s="6">
        <v>60</v>
      </c>
      <c r="B67" s="43">
        <v>1.5667E-2</v>
      </c>
      <c r="C67" s="43">
        <v>1.5545E-2</v>
      </c>
      <c r="D67" s="44">
        <v>85802.4</v>
      </c>
      <c r="E67" s="44">
        <v>1333.8</v>
      </c>
      <c r="F67" s="48">
        <v>17.309999999999999</v>
      </c>
      <c r="G67" s="6" t="s">
        <v>9</v>
      </c>
      <c r="H67" s="6">
        <v>60</v>
      </c>
      <c r="I67" s="43">
        <v>9.2890000000000004E-3</v>
      </c>
      <c r="J67" s="43">
        <v>9.2460000000000007E-3</v>
      </c>
      <c r="K67" s="44">
        <v>91010</v>
      </c>
      <c r="L67" s="44">
        <v>841.5</v>
      </c>
      <c r="M67" s="48">
        <v>21.46</v>
      </c>
    </row>
    <row r="68" spans="1:13">
      <c r="A68" s="6">
        <v>61</v>
      </c>
      <c r="B68" s="43">
        <v>1.7721000000000001E-2</v>
      </c>
      <c r="C68" s="43">
        <v>1.7565000000000001E-2</v>
      </c>
      <c r="D68" s="44">
        <v>84468.6</v>
      </c>
      <c r="E68" s="44">
        <v>1483.7</v>
      </c>
      <c r="F68" s="48">
        <v>16.579999999999998</v>
      </c>
      <c r="G68" s="6" t="s">
        <v>9</v>
      </c>
      <c r="H68" s="6">
        <v>61</v>
      </c>
      <c r="I68" s="43">
        <v>1.0015E-2</v>
      </c>
      <c r="J68" s="43">
        <v>9.9659999999999992E-3</v>
      </c>
      <c r="K68" s="44">
        <v>90168.5</v>
      </c>
      <c r="L68" s="44">
        <v>898.6</v>
      </c>
      <c r="M68" s="48">
        <v>20.65</v>
      </c>
    </row>
    <row r="69" spans="1:13">
      <c r="A69" s="6">
        <v>62</v>
      </c>
      <c r="B69" s="43">
        <v>1.9415999999999999E-2</v>
      </c>
      <c r="C69" s="43">
        <v>1.9229E-2</v>
      </c>
      <c r="D69" s="44">
        <v>82985</v>
      </c>
      <c r="E69" s="44">
        <v>1595.7</v>
      </c>
      <c r="F69" s="48">
        <v>15.87</v>
      </c>
      <c r="G69" s="6" t="s">
        <v>9</v>
      </c>
      <c r="H69" s="6">
        <v>62</v>
      </c>
      <c r="I69" s="43">
        <v>1.0976E-2</v>
      </c>
      <c r="J69" s="43">
        <v>1.0916E-2</v>
      </c>
      <c r="K69" s="44">
        <v>89269.9</v>
      </c>
      <c r="L69" s="44">
        <v>974.5</v>
      </c>
      <c r="M69" s="48">
        <v>19.86</v>
      </c>
    </row>
    <row r="70" spans="1:13">
      <c r="A70" s="6">
        <v>63</v>
      </c>
      <c r="B70" s="43">
        <v>2.1037E-2</v>
      </c>
      <c r="C70" s="43">
        <v>2.0818E-2</v>
      </c>
      <c r="D70" s="44">
        <v>81389.2</v>
      </c>
      <c r="E70" s="44">
        <v>1694.4</v>
      </c>
      <c r="F70" s="48">
        <v>15.17</v>
      </c>
      <c r="G70" s="6" t="s">
        <v>9</v>
      </c>
      <c r="H70" s="6">
        <v>63</v>
      </c>
      <c r="I70" s="43">
        <v>1.2567999999999999E-2</v>
      </c>
      <c r="J70" s="43">
        <v>1.2489999999999999E-2</v>
      </c>
      <c r="K70" s="44">
        <v>88295.4</v>
      </c>
      <c r="L70" s="44">
        <v>1102.8</v>
      </c>
      <c r="M70" s="48">
        <v>19.07</v>
      </c>
    </row>
    <row r="71" spans="1:13">
      <c r="A71" s="6">
        <v>64</v>
      </c>
      <c r="B71" s="43">
        <v>2.4043999999999999E-2</v>
      </c>
      <c r="C71" s="43">
        <v>2.3758000000000001E-2</v>
      </c>
      <c r="D71" s="44">
        <v>79694.899999999994</v>
      </c>
      <c r="E71" s="44">
        <v>1893.4</v>
      </c>
      <c r="F71" s="48">
        <v>14.48</v>
      </c>
      <c r="G71" s="6" t="s">
        <v>9</v>
      </c>
      <c r="H71" s="6">
        <v>64</v>
      </c>
      <c r="I71" s="43">
        <v>1.3826E-2</v>
      </c>
      <c r="J71" s="43">
        <v>1.3731E-2</v>
      </c>
      <c r="K71" s="44">
        <v>87192.6</v>
      </c>
      <c r="L71" s="44">
        <v>1197.2</v>
      </c>
      <c r="M71" s="48">
        <v>18.309999999999999</v>
      </c>
    </row>
    <row r="72" spans="1:13">
      <c r="A72" s="6">
        <v>65</v>
      </c>
      <c r="B72" s="43">
        <v>2.6838999999999998E-2</v>
      </c>
      <c r="C72" s="43">
        <v>2.6483E-2</v>
      </c>
      <c r="D72" s="44">
        <v>77801.399999999994</v>
      </c>
      <c r="E72" s="44">
        <v>2060.4</v>
      </c>
      <c r="F72" s="48">
        <v>13.82</v>
      </c>
      <c r="G72" s="6" t="s">
        <v>9</v>
      </c>
      <c r="H72" s="6">
        <v>65</v>
      </c>
      <c r="I72" s="43">
        <v>1.5186E-2</v>
      </c>
      <c r="J72" s="43">
        <v>1.5072E-2</v>
      </c>
      <c r="K72" s="44">
        <v>85995.4</v>
      </c>
      <c r="L72" s="44">
        <v>1296.0999999999999</v>
      </c>
      <c r="M72" s="48">
        <v>17.55</v>
      </c>
    </row>
    <row r="73" spans="1:13">
      <c r="A73" s="6">
        <v>66</v>
      </c>
      <c r="B73" s="43">
        <v>2.9440999999999998E-2</v>
      </c>
      <c r="C73" s="43">
        <v>2.9014000000000002E-2</v>
      </c>
      <c r="D73" s="44">
        <v>75741</v>
      </c>
      <c r="E73" s="44">
        <v>2197.6</v>
      </c>
      <c r="F73" s="48">
        <v>13.18</v>
      </c>
      <c r="G73" s="6" t="s">
        <v>9</v>
      </c>
      <c r="H73" s="6">
        <v>66</v>
      </c>
      <c r="I73" s="43">
        <v>1.6315E-2</v>
      </c>
      <c r="J73" s="43">
        <v>1.6182999999999999E-2</v>
      </c>
      <c r="K73" s="44">
        <v>84699.3</v>
      </c>
      <c r="L73" s="44">
        <v>1370.7</v>
      </c>
      <c r="M73" s="48">
        <v>16.809999999999999</v>
      </c>
    </row>
    <row r="74" spans="1:13">
      <c r="A74" s="6">
        <v>67</v>
      </c>
      <c r="B74" s="43">
        <v>3.2569000000000001E-2</v>
      </c>
      <c r="C74" s="43">
        <v>3.2046999999999999E-2</v>
      </c>
      <c r="D74" s="44">
        <v>73543.5</v>
      </c>
      <c r="E74" s="44">
        <v>2356.9</v>
      </c>
      <c r="F74" s="48">
        <v>12.56</v>
      </c>
      <c r="G74" s="6" t="s">
        <v>9</v>
      </c>
      <c r="H74" s="6">
        <v>67</v>
      </c>
      <c r="I74" s="43">
        <v>1.8273000000000001E-2</v>
      </c>
      <c r="J74" s="43">
        <v>1.8107000000000002E-2</v>
      </c>
      <c r="K74" s="44">
        <v>83328.600000000006</v>
      </c>
      <c r="L74" s="44">
        <v>1508.9</v>
      </c>
      <c r="M74" s="48">
        <v>16.079999999999998</v>
      </c>
    </row>
    <row r="75" spans="1:13">
      <c r="A75" s="6">
        <v>68</v>
      </c>
      <c r="B75" s="43">
        <v>3.4459999999999998E-2</v>
      </c>
      <c r="C75" s="43">
        <v>3.3876000000000003E-2</v>
      </c>
      <c r="D75" s="44">
        <v>71186.600000000006</v>
      </c>
      <c r="E75" s="44">
        <v>2411.5</v>
      </c>
      <c r="F75" s="48">
        <v>11.96</v>
      </c>
      <c r="G75" s="6" t="s">
        <v>9</v>
      </c>
      <c r="H75" s="6">
        <v>68</v>
      </c>
      <c r="I75" s="43">
        <v>1.9717999999999999E-2</v>
      </c>
      <c r="J75" s="43">
        <v>1.9526000000000002E-2</v>
      </c>
      <c r="K75" s="44">
        <v>81819.7</v>
      </c>
      <c r="L75" s="44">
        <v>1597.6</v>
      </c>
      <c r="M75" s="48">
        <v>15.37</v>
      </c>
    </row>
    <row r="76" spans="1:13">
      <c r="A76" s="6">
        <v>69</v>
      </c>
      <c r="B76" s="43">
        <v>3.7462000000000002E-2</v>
      </c>
      <c r="C76" s="43">
        <v>3.6773E-2</v>
      </c>
      <c r="D76" s="44">
        <v>68775.100000000006</v>
      </c>
      <c r="E76" s="44">
        <v>2529.1</v>
      </c>
      <c r="F76" s="48">
        <v>11.36</v>
      </c>
      <c r="G76" s="6" t="s">
        <v>9</v>
      </c>
      <c r="H76" s="6">
        <v>69</v>
      </c>
      <c r="I76" s="43">
        <v>2.0885000000000001E-2</v>
      </c>
      <c r="J76" s="43">
        <v>2.0670000000000001E-2</v>
      </c>
      <c r="K76" s="44">
        <v>80222.100000000006</v>
      </c>
      <c r="L76" s="44">
        <v>1658.2</v>
      </c>
      <c r="M76" s="48">
        <v>14.67</v>
      </c>
    </row>
    <row r="77" spans="1:13">
      <c r="A77" s="6">
        <v>70</v>
      </c>
      <c r="B77" s="43">
        <v>4.4245E-2</v>
      </c>
      <c r="C77" s="43">
        <v>4.3286999999999999E-2</v>
      </c>
      <c r="D77" s="44">
        <v>66246</v>
      </c>
      <c r="E77" s="44">
        <v>2867.6</v>
      </c>
      <c r="F77" s="48">
        <v>10.78</v>
      </c>
      <c r="G77" s="6" t="s">
        <v>9</v>
      </c>
      <c r="H77" s="6">
        <v>70</v>
      </c>
      <c r="I77" s="43">
        <v>2.4792999999999999E-2</v>
      </c>
      <c r="J77" s="43">
        <v>2.4489E-2</v>
      </c>
      <c r="K77" s="44">
        <v>78564</v>
      </c>
      <c r="L77" s="44">
        <v>1924</v>
      </c>
      <c r="M77" s="48">
        <v>13.97</v>
      </c>
    </row>
    <row r="78" spans="1:13">
      <c r="A78" s="6">
        <v>71</v>
      </c>
      <c r="B78" s="43">
        <v>4.7593000000000003E-2</v>
      </c>
      <c r="C78" s="43">
        <v>4.6487000000000001E-2</v>
      </c>
      <c r="D78" s="44">
        <v>63378.400000000001</v>
      </c>
      <c r="E78" s="44">
        <v>2946.3</v>
      </c>
      <c r="F78" s="48">
        <v>10.24</v>
      </c>
      <c r="G78" s="6" t="s">
        <v>9</v>
      </c>
      <c r="H78" s="6">
        <v>71</v>
      </c>
      <c r="I78" s="43">
        <v>2.6223E-2</v>
      </c>
      <c r="J78" s="43">
        <v>2.5883E-2</v>
      </c>
      <c r="K78" s="44">
        <v>76640</v>
      </c>
      <c r="L78" s="44">
        <v>1983.7</v>
      </c>
      <c r="M78" s="48">
        <v>13.3</v>
      </c>
    </row>
    <row r="79" spans="1:13">
      <c r="A79" s="6">
        <v>72</v>
      </c>
      <c r="B79" s="43">
        <v>5.0839000000000002E-2</v>
      </c>
      <c r="C79" s="43">
        <v>4.9578999999999998E-2</v>
      </c>
      <c r="D79" s="44">
        <v>60432.1</v>
      </c>
      <c r="E79" s="44">
        <v>2996.1</v>
      </c>
      <c r="F79" s="48">
        <v>9.7200000000000006</v>
      </c>
      <c r="G79" s="6" t="s">
        <v>9</v>
      </c>
      <c r="H79" s="6">
        <v>72</v>
      </c>
      <c r="I79" s="43">
        <v>2.9144E-2</v>
      </c>
      <c r="J79" s="43">
        <v>2.8725000000000001E-2</v>
      </c>
      <c r="K79" s="44">
        <v>74656.3</v>
      </c>
      <c r="L79" s="44">
        <v>2144.5</v>
      </c>
      <c r="M79" s="48">
        <v>12.64</v>
      </c>
    </row>
    <row r="80" spans="1:13">
      <c r="A80" s="6">
        <v>73</v>
      </c>
      <c r="B80" s="43">
        <v>5.6089E-2</v>
      </c>
      <c r="C80" s="43">
        <v>5.4559000000000003E-2</v>
      </c>
      <c r="D80" s="44">
        <v>57435.9</v>
      </c>
      <c r="E80" s="44">
        <v>3133.6</v>
      </c>
      <c r="F80" s="48">
        <v>9.1999999999999993</v>
      </c>
      <c r="G80" s="6" t="s">
        <v>9</v>
      </c>
      <c r="H80" s="6">
        <v>73</v>
      </c>
      <c r="I80" s="43">
        <v>3.1426000000000003E-2</v>
      </c>
      <c r="J80" s="43">
        <v>3.0939999999999999E-2</v>
      </c>
      <c r="K80" s="44">
        <v>72511.8</v>
      </c>
      <c r="L80" s="44">
        <v>2243.5</v>
      </c>
      <c r="M80" s="48">
        <v>12</v>
      </c>
    </row>
    <row r="81" spans="1:13">
      <c r="A81" s="6">
        <v>74</v>
      </c>
      <c r="B81" s="43">
        <v>6.2434000000000003E-2</v>
      </c>
      <c r="C81" s="43">
        <v>6.0544000000000001E-2</v>
      </c>
      <c r="D81" s="44">
        <v>54302.3</v>
      </c>
      <c r="E81" s="44">
        <v>3287.7</v>
      </c>
      <c r="F81" s="48">
        <v>8.6999999999999993</v>
      </c>
      <c r="G81" s="6" t="s">
        <v>9</v>
      </c>
      <c r="H81" s="6">
        <v>74</v>
      </c>
      <c r="I81" s="43">
        <v>3.456E-2</v>
      </c>
      <c r="J81" s="43">
        <v>3.3973000000000003E-2</v>
      </c>
      <c r="K81" s="44">
        <v>70268.2</v>
      </c>
      <c r="L81" s="44">
        <v>2387.1999999999998</v>
      </c>
      <c r="M81" s="48">
        <v>11.37</v>
      </c>
    </row>
    <row r="82" spans="1:13">
      <c r="A82" s="6">
        <v>75</v>
      </c>
      <c r="B82" s="43">
        <v>6.8073999999999996E-2</v>
      </c>
      <c r="C82" s="43">
        <v>6.5834000000000004E-2</v>
      </c>
      <c r="D82" s="44">
        <v>51014.6</v>
      </c>
      <c r="E82" s="44">
        <v>3358.5</v>
      </c>
      <c r="F82" s="48">
        <v>8.23</v>
      </c>
      <c r="G82" s="6" t="s">
        <v>9</v>
      </c>
      <c r="H82" s="6">
        <v>75</v>
      </c>
      <c r="I82" s="43">
        <v>3.8685999999999998E-2</v>
      </c>
      <c r="J82" s="43">
        <v>3.7952E-2</v>
      </c>
      <c r="K82" s="44">
        <v>67881.100000000006</v>
      </c>
      <c r="L82" s="44">
        <v>2576.1999999999998</v>
      </c>
      <c r="M82" s="48">
        <v>10.75</v>
      </c>
    </row>
    <row r="83" spans="1:13">
      <c r="A83" s="6">
        <v>76</v>
      </c>
      <c r="B83" s="43">
        <v>7.4722999999999998E-2</v>
      </c>
      <c r="C83" s="43">
        <v>7.2031999999999999E-2</v>
      </c>
      <c r="D83" s="44">
        <v>47656.2</v>
      </c>
      <c r="E83" s="44">
        <v>3432.8</v>
      </c>
      <c r="F83" s="48">
        <v>7.77</v>
      </c>
      <c r="G83" s="6" t="s">
        <v>9</v>
      </c>
      <c r="H83" s="6">
        <v>76</v>
      </c>
      <c r="I83" s="43">
        <v>4.3042999999999998E-2</v>
      </c>
      <c r="J83" s="43">
        <v>4.2136E-2</v>
      </c>
      <c r="K83" s="44">
        <v>65304.800000000003</v>
      </c>
      <c r="L83" s="44">
        <v>2751.7</v>
      </c>
      <c r="M83" s="48">
        <v>10.16</v>
      </c>
    </row>
    <row r="84" spans="1:13">
      <c r="A84" s="6">
        <v>77</v>
      </c>
      <c r="B84" s="43">
        <v>8.2504999999999995E-2</v>
      </c>
      <c r="C84" s="43">
        <v>7.9237000000000002E-2</v>
      </c>
      <c r="D84" s="44">
        <v>44223.4</v>
      </c>
      <c r="E84" s="44">
        <v>3504.1</v>
      </c>
      <c r="F84" s="48">
        <v>7.34</v>
      </c>
      <c r="G84" s="6" t="s">
        <v>9</v>
      </c>
      <c r="H84" s="6">
        <v>77</v>
      </c>
      <c r="I84" s="43">
        <v>4.7327000000000001E-2</v>
      </c>
      <c r="J84" s="43">
        <v>4.6233000000000003E-2</v>
      </c>
      <c r="K84" s="44">
        <v>62553.1</v>
      </c>
      <c r="L84" s="44">
        <v>2892</v>
      </c>
      <c r="M84" s="48">
        <v>9.58</v>
      </c>
    </row>
    <row r="85" spans="1:13">
      <c r="A85" s="6">
        <v>78</v>
      </c>
      <c r="B85" s="43">
        <v>8.9949000000000001E-2</v>
      </c>
      <c r="C85" s="43">
        <v>8.6077000000000001E-2</v>
      </c>
      <c r="D85" s="44">
        <v>40719.300000000003</v>
      </c>
      <c r="E85" s="44">
        <v>3505</v>
      </c>
      <c r="F85" s="48">
        <v>6.92</v>
      </c>
      <c r="G85" s="6" t="s">
        <v>9</v>
      </c>
      <c r="H85" s="6">
        <v>78</v>
      </c>
      <c r="I85" s="43">
        <v>5.2333999999999999E-2</v>
      </c>
      <c r="J85" s="43">
        <v>5.0999999999999997E-2</v>
      </c>
      <c r="K85" s="44">
        <v>59661.1</v>
      </c>
      <c r="L85" s="44">
        <v>3042.7</v>
      </c>
      <c r="M85" s="48">
        <v>9.02</v>
      </c>
    </row>
    <row r="86" spans="1:13">
      <c r="A86" s="6">
        <v>79</v>
      </c>
      <c r="B86" s="43">
        <v>9.7748000000000002E-2</v>
      </c>
      <c r="C86" s="43">
        <v>9.3192999999999998E-2</v>
      </c>
      <c r="D86" s="44">
        <v>37214.300000000003</v>
      </c>
      <c r="E86" s="44">
        <v>3468.1</v>
      </c>
      <c r="F86" s="48">
        <v>6.53</v>
      </c>
      <c r="G86" s="6" t="s">
        <v>9</v>
      </c>
      <c r="H86" s="6">
        <v>79</v>
      </c>
      <c r="I86" s="43">
        <v>5.8925999999999999E-2</v>
      </c>
      <c r="J86" s="43">
        <v>5.7239999999999999E-2</v>
      </c>
      <c r="K86" s="44">
        <v>56618.400000000001</v>
      </c>
      <c r="L86" s="44">
        <v>3240.8</v>
      </c>
      <c r="M86" s="48">
        <v>8.48</v>
      </c>
    </row>
    <row r="87" spans="1:13">
      <c r="A87" s="6">
        <v>80</v>
      </c>
      <c r="B87" s="43">
        <v>0.10752299999999999</v>
      </c>
      <c r="C87" s="43">
        <v>0.102037</v>
      </c>
      <c r="D87" s="44">
        <v>33746.199999999997</v>
      </c>
      <c r="E87" s="44">
        <v>3443.4</v>
      </c>
      <c r="F87" s="48">
        <v>6.15</v>
      </c>
      <c r="G87" s="6" t="s">
        <v>9</v>
      </c>
      <c r="H87" s="6">
        <v>80</v>
      </c>
      <c r="I87" s="43">
        <v>6.6749000000000003E-2</v>
      </c>
      <c r="J87" s="43">
        <v>6.4593999999999999E-2</v>
      </c>
      <c r="K87" s="44">
        <v>53377.599999999999</v>
      </c>
      <c r="L87" s="44">
        <v>3447.9</v>
      </c>
      <c r="M87" s="48">
        <v>7.96</v>
      </c>
    </row>
    <row r="88" spans="1:13">
      <c r="A88" s="6">
        <v>81</v>
      </c>
      <c r="B88" s="43">
        <v>0.117575</v>
      </c>
      <c r="C88" s="43">
        <v>0.11104700000000001</v>
      </c>
      <c r="D88" s="44">
        <v>30302.799999999999</v>
      </c>
      <c r="E88" s="44">
        <v>3365</v>
      </c>
      <c r="F88" s="48">
        <v>5.79</v>
      </c>
      <c r="G88" s="6" t="s">
        <v>9</v>
      </c>
      <c r="H88" s="6">
        <v>81</v>
      </c>
      <c r="I88" s="43">
        <v>7.2759000000000004E-2</v>
      </c>
      <c r="J88" s="43">
        <v>7.0205000000000004E-2</v>
      </c>
      <c r="K88" s="44">
        <v>49929.8</v>
      </c>
      <c r="L88" s="44">
        <v>3505.3</v>
      </c>
      <c r="M88" s="48">
        <v>7.48</v>
      </c>
    </row>
    <row r="89" spans="1:13">
      <c r="A89" s="6">
        <v>82</v>
      </c>
      <c r="B89" s="43">
        <v>0.12851599999999999</v>
      </c>
      <c r="C89" s="43">
        <v>0.120756</v>
      </c>
      <c r="D89" s="44">
        <v>26937.8</v>
      </c>
      <c r="E89" s="44">
        <v>3252.9</v>
      </c>
      <c r="F89" s="48">
        <v>5.45</v>
      </c>
      <c r="G89" s="6" t="s">
        <v>9</v>
      </c>
      <c r="H89" s="6">
        <v>82</v>
      </c>
      <c r="I89" s="43">
        <v>8.1771999999999997E-2</v>
      </c>
      <c r="J89" s="43">
        <v>7.8560000000000005E-2</v>
      </c>
      <c r="K89" s="44">
        <v>46424.4</v>
      </c>
      <c r="L89" s="44">
        <v>3647.1</v>
      </c>
      <c r="M89" s="48">
        <v>7.01</v>
      </c>
    </row>
    <row r="90" spans="1:13">
      <c r="A90" s="6">
        <v>83</v>
      </c>
      <c r="B90" s="43">
        <v>0.14069400000000001</v>
      </c>
      <c r="C90" s="43">
        <v>0.13144700000000001</v>
      </c>
      <c r="D90" s="44">
        <v>23684.9</v>
      </c>
      <c r="E90" s="44">
        <v>3113.3</v>
      </c>
      <c r="F90" s="48">
        <v>5.13</v>
      </c>
      <c r="G90" s="6" t="s">
        <v>9</v>
      </c>
      <c r="H90" s="6">
        <v>83</v>
      </c>
      <c r="I90" s="43">
        <v>9.0476000000000001E-2</v>
      </c>
      <c r="J90" s="43">
        <v>8.6559999999999998E-2</v>
      </c>
      <c r="K90" s="44">
        <v>42777.3</v>
      </c>
      <c r="L90" s="44">
        <v>3702.8</v>
      </c>
      <c r="M90" s="48">
        <v>6.56</v>
      </c>
    </row>
    <row r="91" spans="1:13">
      <c r="A91" s="6">
        <v>84</v>
      </c>
      <c r="B91" s="43">
        <v>0.15184700000000001</v>
      </c>
      <c r="C91" s="43">
        <v>0.14113100000000001</v>
      </c>
      <c r="D91" s="44">
        <v>20571.599999999999</v>
      </c>
      <c r="E91" s="44">
        <v>2903.3</v>
      </c>
      <c r="F91" s="48">
        <v>4.83</v>
      </c>
      <c r="G91" s="6" t="s">
        <v>9</v>
      </c>
      <c r="H91" s="6">
        <v>84</v>
      </c>
      <c r="I91" s="43">
        <v>9.9684999999999996E-2</v>
      </c>
      <c r="J91" s="43">
        <v>9.4951999999999995E-2</v>
      </c>
      <c r="K91" s="44">
        <v>39074.5</v>
      </c>
      <c r="L91" s="44">
        <v>3710.2</v>
      </c>
      <c r="M91" s="48">
        <v>6.14</v>
      </c>
    </row>
    <row r="92" spans="1:13">
      <c r="A92" s="6">
        <v>85</v>
      </c>
      <c r="B92" s="43">
        <v>0.169935</v>
      </c>
      <c r="C92" s="43">
        <v>0.15662699999999999</v>
      </c>
      <c r="D92" s="44">
        <v>17668.3</v>
      </c>
      <c r="E92" s="44">
        <v>2767.3</v>
      </c>
      <c r="F92" s="48">
        <v>4.55</v>
      </c>
      <c r="G92" s="6" t="s">
        <v>9</v>
      </c>
      <c r="H92" s="6">
        <v>85</v>
      </c>
      <c r="I92" s="43">
        <v>0.11060300000000001</v>
      </c>
      <c r="J92" s="43">
        <v>0.104807</v>
      </c>
      <c r="K92" s="44">
        <v>35364.300000000003</v>
      </c>
      <c r="L92" s="44">
        <v>3706.4</v>
      </c>
      <c r="M92" s="48">
        <v>5.73</v>
      </c>
    </row>
    <row r="93" spans="1:13">
      <c r="A93" s="6">
        <v>86</v>
      </c>
      <c r="B93" s="43">
        <v>0.18063100000000001</v>
      </c>
      <c r="C93" s="43">
        <v>0.16566900000000001</v>
      </c>
      <c r="D93" s="44">
        <v>14900.9</v>
      </c>
      <c r="E93" s="44">
        <v>2468.6</v>
      </c>
      <c r="F93" s="48">
        <v>4.3</v>
      </c>
      <c r="G93" s="6" t="s">
        <v>9</v>
      </c>
      <c r="H93" s="6">
        <v>86</v>
      </c>
      <c r="I93" s="43">
        <v>0.123461</v>
      </c>
      <c r="J93" s="43">
        <v>0.116283</v>
      </c>
      <c r="K93" s="44">
        <v>31657.9</v>
      </c>
      <c r="L93" s="44">
        <v>3681.3</v>
      </c>
      <c r="M93" s="48">
        <v>5.34</v>
      </c>
    </row>
    <row r="94" spans="1:13">
      <c r="A94" s="6">
        <v>87</v>
      </c>
      <c r="B94" s="43">
        <v>0.195716</v>
      </c>
      <c r="C94" s="43">
        <v>0.17827100000000001</v>
      </c>
      <c r="D94" s="44">
        <v>12432.3</v>
      </c>
      <c r="E94" s="44">
        <v>2216.3000000000002</v>
      </c>
      <c r="F94" s="48">
        <v>4.05</v>
      </c>
      <c r="G94" s="6" t="s">
        <v>9</v>
      </c>
      <c r="H94" s="6">
        <v>87</v>
      </c>
      <c r="I94" s="43">
        <v>0.13730200000000001</v>
      </c>
      <c r="J94" s="43">
        <v>0.12848200000000001</v>
      </c>
      <c r="K94" s="44">
        <v>27976.6</v>
      </c>
      <c r="L94" s="44">
        <v>3594.5</v>
      </c>
      <c r="M94" s="48">
        <v>4.9800000000000004</v>
      </c>
    </row>
    <row r="95" spans="1:13">
      <c r="A95" s="6">
        <v>88</v>
      </c>
      <c r="B95" s="43">
        <v>0.21568899999999999</v>
      </c>
      <c r="C95" s="43">
        <v>0.194692</v>
      </c>
      <c r="D95" s="44">
        <v>10216</v>
      </c>
      <c r="E95" s="44">
        <v>1989</v>
      </c>
      <c r="F95" s="48">
        <v>3.82</v>
      </c>
      <c r="G95" s="6" t="s">
        <v>9</v>
      </c>
      <c r="H95" s="6">
        <v>88</v>
      </c>
      <c r="I95" s="43">
        <v>0.15396099999999999</v>
      </c>
      <c r="J95" s="43">
        <v>0.142956</v>
      </c>
      <c r="K95" s="44">
        <v>24382.1</v>
      </c>
      <c r="L95" s="44">
        <v>3485.6</v>
      </c>
      <c r="M95" s="48">
        <v>4.6399999999999997</v>
      </c>
    </row>
    <row r="96" spans="1:13">
      <c r="A96" s="6">
        <v>89</v>
      </c>
      <c r="B96" s="43">
        <v>0.232656</v>
      </c>
      <c r="C96" s="43">
        <v>0.20841100000000001</v>
      </c>
      <c r="D96" s="44">
        <v>8227</v>
      </c>
      <c r="E96" s="44">
        <v>1714.6</v>
      </c>
      <c r="F96" s="48">
        <v>3.63</v>
      </c>
      <c r="G96" s="6" t="s">
        <v>9</v>
      </c>
      <c r="H96" s="6">
        <v>89</v>
      </c>
      <c r="I96" s="43">
        <v>0.17097999999999999</v>
      </c>
      <c r="J96" s="43">
        <v>0.15751399999999999</v>
      </c>
      <c r="K96" s="44">
        <v>20896.5</v>
      </c>
      <c r="L96" s="44">
        <v>3291.5</v>
      </c>
      <c r="M96" s="48">
        <v>4.33</v>
      </c>
    </row>
    <row r="97" spans="1:13">
      <c r="A97" s="6">
        <v>90</v>
      </c>
      <c r="B97" s="43">
        <v>0.23510500000000001</v>
      </c>
      <c r="C97" s="43">
        <v>0.21037500000000001</v>
      </c>
      <c r="D97" s="44">
        <v>6512.4</v>
      </c>
      <c r="E97" s="44">
        <v>1370</v>
      </c>
      <c r="F97" s="48">
        <v>3.45</v>
      </c>
      <c r="G97" s="6" t="s">
        <v>9</v>
      </c>
      <c r="H97" s="6">
        <v>90</v>
      </c>
      <c r="I97" s="43">
        <v>0.18340200000000001</v>
      </c>
      <c r="J97" s="43">
        <v>0.16799700000000001</v>
      </c>
      <c r="K97" s="44">
        <v>17605</v>
      </c>
      <c r="L97" s="44">
        <v>2957.6</v>
      </c>
      <c r="M97" s="48">
        <v>4.04</v>
      </c>
    </row>
    <row r="98" spans="1:13">
      <c r="A98" s="6">
        <v>91</v>
      </c>
      <c r="B98" s="43">
        <v>0.25738100000000003</v>
      </c>
      <c r="C98" s="43">
        <v>0.22803499999999999</v>
      </c>
      <c r="D98" s="44">
        <v>5142.3999999999996</v>
      </c>
      <c r="E98" s="44">
        <v>1172.5999999999999</v>
      </c>
      <c r="F98" s="48">
        <v>3.23</v>
      </c>
      <c r="G98" s="6" t="s">
        <v>9</v>
      </c>
      <c r="H98" s="6">
        <v>91</v>
      </c>
      <c r="I98" s="43">
        <v>0.205593</v>
      </c>
      <c r="J98" s="43">
        <v>0.18642900000000001</v>
      </c>
      <c r="K98" s="44">
        <v>14647.4</v>
      </c>
      <c r="L98" s="44">
        <v>2730.7</v>
      </c>
      <c r="M98" s="48">
        <v>3.76</v>
      </c>
    </row>
    <row r="99" spans="1:13">
      <c r="A99" s="6">
        <v>92</v>
      </c>
      <c r="B99" s="43">
        <v>0.27940999999999999</v>
      </c>
      <c r="C99" s="43">
        <v>0.24515999999999999</v>
      </c>
      <c r="D99" s="44">
        <v>3969.7</v>
      </c>
      <c r="E99" s="44">
        <v>973.2</v>
      </c>
      <c r="F99" s="48">
        <v>3.04</v>
      </c>
      <c r="G99" s="6" t="s">
        <v>9</v>
      </c>
      <c r="H99" s="6">
        <v>92</v>
      </c>
      <c r="I99" s="43">
        <v>0.227044</v>
      </c>
      <c r="J99" s="43">
        <v>0.20389699999999999</v>
      </c>
      <c r="K99" s="44">
        <v>11916.7</v>
      </c>
      <c r="L99" s="44">
        <v>2429.8000000000002</v>
      </c>
      <c r="M99" s="48">
        <v>3.5</v>
      </c>
    </row>
    <row r="100" spans="1:13">
      <c r="A100" s="6">
        <v>93</v>
      </c>
      <c r="B100" s="43">
        <v>0.30941200000000002</v>
      </c>
      <c r="C100" s="43">
        <v>0.26795799999999997</v>
      </c>
      <c r="D100" s="44">
        <v>2996.5</v>
      </c>
      <c r="E100" s="44">
        <v>802.9</v>
      </c>
      <c r="F100" s="48">
        <v>2.87</v>
      </c>
      <c r="G100" s="6" t="s">
        <v>9</v>
      </c>
      <c r="H100" s="6">
        <v>93</v>
      </c>
      <c r="I100" s="43">
        <v>0.25109500000000001</v>
      </c>
      <c r="J100" s="43">
        <v>0.22308700000000001</v>
      </c>
      <c r="K100" s="44">
        <v>9487</v>
      </c>
      <c r="L100" s="44">
        <v>2116.4</v>
      </c>
      <c r="M100" s="48">
        <v>3.27</v>
      </c>
    </row>
    <row r="101" spans="1:13">
      <c r="A101" s="6">
        <v>94</v>
      </c>
      <c r="B101" s="43">
        <v>0.31946999999999998</v>
      </c>
      <c r="C101" s="43">
        <v>0.27546799999999999</v>
      </c>
      <c r="D101" s="44">
        <v>2193.6</v>
      </c>
      <c r="E101" s="44">
        <v>604.29999999999995</v>
      </c>
      <c r="F101" s="48">
        <v>2.73</v>
      </c>
      <c r="G101" s="6" t="s">
        <v>9</v>
      </c>
      <c r="H101" s="6">
        <v>94</v>
      </c>
      <c r="I101" s="43">
        <v>0.27633799999999997</v>
      </c>
      <c r="J101" s="43">
        <v>0.24279200000000001</v>
      </c>
      <c r="K101" s="44">
        <v>7370.5</v>
      </c>
      <c r="L101" s="44">
        <v>1789.5</v>
      </c>
      <c r="M101" s="48">
        <v>3.07</v>
      </c>
    </row>
    <row r="102" spans="1:13">
      <c r="A102" s="6">
        <v>95</v>
      </c>
      <c r="B102" s="43">
        <v>0.33066299999999998</v>
      </c>
      <c r="C102" s="43">
        <v>0.28375</v>
      </c>
      <c r="D102" s="44">
        <v>1589.3</v>
      </c>
      <c r="E102" s="44">
        <v>451</v>
      </c>
      <c r="F102" s="48">
        <v>2.58</v>
      </c>
      <c r="G102" s="6" t="s">
        <v>9</v>
      </c>
      <c r="H102" s="6">
        <v>95</v>
      </c>
      <c r="I102" s="43">
        <v>0.29222300000000001</v>
      </c>
      <c r="J102" s="43">
        <v>0.254969</v>
      </c>
      <c r="K102" s="44">
        <v>5581</v>
      </c>
      <c r="L102" s="44">
        <v>1423</v>
      </c>
      <c r="M102" s="48">
        <v>2.89</v>
      </c>
    </row>
    <row r="103" spans="1:13">
      <c r="A103" s="6">
        <v>96</v>
      </c>
      <c r="B103" s="43">
        <v>0.39269100000000001</v>
      </c>
      <c r="C103" s="43">
        <v>0.32824199999999998</v>
      </c>
      <c r="D103" s="44">
        <v>1138.3</v>
      </c>
      <c r="E103" s="44">
        <v>373.7</v>
      </c>
      <c r="F103" s="48">
        <v>2.41</v>
      </c>
      <c r="G103" s="6" t="s">
        <v>9</v>
      </c>
      <c r="H103" s="6">
        <v>96</v>
      </c>
      <c r="I103" s="43">
        <v>0.31770799999999999</v>
      </c>
      <c r="J103" s="43">
        <v>0.27415699999999998</v>
      </c>
      <c r="K103" s="44">
        <v>4158</v>
      </c>
      <c r="L103" s="44">
        <v>1140</v>
      </c>
      <c r="M103" s="48">
        <v>2.71</v>
      </c>
    </row>
    <row r="104" spans="1:13">
      <c r="A104" s="6">
        <v>97</v>
      </c>
      <c r="B104" s="43">
        <v>0.38477600000000001</v>
      </c>
      <c r="C104" s="43">
        <v>0.32269300000000001</v>
      </c>
      <c r="D104" s="44">
        <v>764.7</v>
      </c>
      <c r="E104" s="44">
        <v>246.8</v>
      </c>
      <c r="F104" s="48">
        <v>2.34</v>
      </c>
      <c r="G104" s="6" t="s">
        <v>9</v>
      </c>
      <c r="H104" s="6">
        <v>97</v>
      </c>
      <c r="I104" s="43">
        <v>0.337115</v>
      </c>
      <c r="J104" s="43">
        <v>0.28848800000000002</v>
      </c>
      <c r="K104" s="44">
        <v>3018.1</v>
      </c>
      <c r="L104" s="44">
        <v>870.7</v>
      </c>
      <c r="M104" s="48">
        <v>2.5499999999999998</v>
      </c>
    </row>
    <row r="105" spans="1:13">
      <c r="A105" s="6">
        <v>98</v>
      </c>
      <c r="B105" s="43">
        <v>0.40978100000000001</v>
      </c>
      <c r="C105" s="43">
        <v>0.34009800000000001</v>
      </c>
      <c r="D105" s="44">
        <v>517.9</v>
      </c>
      <c r="E105" s="44">
        <v>176.1</v>
      </c>
      <c r="F105" s="48">
        <v>2.21</v>
      </c>
      <c r="G105" s="6" t="s">
        <v>9</v>
      </c>
      <c r="H105" s="6">
        <v>98</v>
      </c>
      <c r="I105" s="43">
        <v>0.36069099999999998</v>
      </c>
      <c r="J105" s="43">
        <v>0.30558099999999999</v>
      </c>
      <c r="K105" s="44">
        <v>2147.4</v>
      </c>
      <c r="L105" s="44">
        <v>656.2</v>
      </c>
      <c r="M105" s="48">
        <v>2.38</v>
      </c>
    </row>
    <row r="106" spans="1:13">
      <c r="A106" s="6">
        <v>99</v>
      </c>
      <c r="B106" s="43">
        <v>0.45580100000000001</v>
      </c>
      <c r="C106" s="43">
        <v>0.37120399999999998</v>
      </c>
      <c r="D106" s="44">
        <v>341.8</v>
      </c>
      <c r="E106" s="44">
        <v>126.9</v>
      </c>
      <c r="F106" s="48">
        <v>2.09</v>
      </c>
      <c r="G106" s="6" t="s">
        <v>9</v>
      </c>
      <c r="H106" s="6">
        <v>99</v>
      </c>
      <c r="I106" s="43">
        <v>0.40183400000000002</v>
      </c>
      <c r="J106" s="43">
        <v>0.33460600000000001</v>
      </c>
      <c r="K106" s="44">
        <v>1491.2</v>
      </c>
      <c r="L106" s="44">
        <v>499</v>
      </c>
      <c r="M106" s="48">
        <v>2.21</v>
      </c>
    </row>
    <row r="107" spans="1:13">
      <c r="A107" s="6">
        <v>100</v>
      </c>
      <c r="B107" s="6">
        <v>0.48275899999999999</v>
      </c>
      <c r="C107" s="6">
        <v>0.38888899999999998</v>
      </c>
      <c r="D107" s="6">
        <v>214.9</v>
      </c>
      <c r="E107" s="6">
        <v>83.6</v>
      </c>
      <c r="F107" s="6">
        <v>2.0299999999999998</v>
      </c>
      <c r="G107" s="6" t="s">
        <v>9</v>
      </c>
      <c r="H107" s="6">
        <v>100</v>
      </c>
      <c r="I107" s="6">
        <v>0.45012999999999997</v>
      </c>
      <c r="J107" s="6">
        <v>0.36743300000000001</v>
      </c>
      <c r="K107" s="6">
        <v>992.2</v>
      </c>
      <c r="L107" s="6">
        <v>364.6</v>
      </c>
      <c r="M107" s="6">
        <v>2.0699999999999998</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0.81640625" defaultRowHeight="15.5"/>
  <cols>
    <col min="1" max="16384" width="10.81640625" style="6"/>
  </cols>
  <sheetData>
    <row r="1" spans="1:13" s="2" customFormat="1" ht="31" customHeight="1">
      <c r="A1" s="26" t="s">
        <v>99</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1.0262E-2</v>
      </c>
      <c r="C7" s="43">
        <v>1.0208999999999999E-2</v>
      </c>
      <c r="D7" s="44">
        <v>100000</v>
      </c>
      <c r="E7" s="44">
        <v>1020.9</v>
      </c>
      <c r="F7" s="48">
        <v>72.39</v>
      </c>
      <c r="G7" s="6" t="s">
        <v>9</v>
      </c>
      <c r="H7" s="6">
        <v>0</v>
      </c>
      <c r="I7" s="43">
        <v>7.6870000000000003E-3</v>
      </c>
      <c r="J7" s="43">
        <v>7.6569999999999997E-3</v>
      </c>
      <c r="K7" s="44">
        <v>100000</v>
      </c>
      <c r="L7" s="44">
        <v>765.7</v>
      </c>
      <c r="M7" s="48">
        <v>78.09</v>
      </c>
    </row>
    <row r="8" spans="1:13">
      <c r="A8" s="6">
        <v>1</v>
      </c>
      <c r="B8" s="43">
        <v>7.2999999999999996E-4</v>
      </c>
      <c r="C8" s="43">
        <v>7.2999999999999996E-4</v>
      </c>
      <c r="D8" s="44">
        <v>98979.1</v>
      </c>
      <c r="E8" s="44">
        <v>72.3</v>
      </c>
      <c r="F8" s="48">
        <v>72.14</v>
      </c>
      <c r="G8" s="6" t="s">
        <v>9</v>
      </c>
      <c r="H8" s="6">
        <v>1</v>
      </c>
      <c r="I8" s="43">
        <v>5.8600000000000004E-4</v>
      </c>
      <c r="J8" s="43">
        <v>5.8500000000000002E-4</v>
      </c>
      <c r="K8" s="44">
        <v>99234.3</v>
      </c>
      <c r="L8" s="44">
        <v>58.1</v>
      </c>
      <c r="M8" s="48">
        <v>77.7</v>
      </c>
    </row>
    <row r="9" spans="1:13">
      <c r="A9" s="6">
        <v>2</v>
      </c>
      <c r="B9" s="43">
        <v>4.37E-4</v>
      </c>
      <c r="C9" s="43">
        <v>4.37E-4</v>
      </c>
      <c r="D9" s="44">
        <v>98906.8</v>
      </c>
      <c r="E9" s="44">
        <v>43.2</v>
      </c>
      <c r="F9" s="48">
        <v>71.19</v>
      </c>
      <c r="G9" s="6" t="s">
        <v>9</v>
      </c>
      <c r="H9" s="6">
        <v>2</v>
      </c>
      <c r="I9" s="43">
        <v>3.88E-4</v>
      </c>
      <c r="J9" s="43">
        <v>3.88E-4</v>
      </c>
      <c r="K9" s="44">
        <v>99176.2</v>
      </c>
      <c r="L9" s="44">
        <v>38.5</v>
      </c>
      <c r="M9" s="48">
        <v>76.739999999999995</v>
      </c>
    </row>
    <row r="10" spans="1:13">
      <c r="A10" s="6">
        <v>3</v>
      </c>
      <c r="B10" s="43">
        <v>3.5500000000000001E-4</v>
      </c>
      <c r="C10" s="43">
        <v>3.5500000000000001E-4</v>
      </c>
      <c r="D10" s="44">
        <v>98863.6</v>
      </c>
      <c r="E10" s="44">
        <v>35.1</v>
      </c>
      <c r="F10" s="48">
        <v>70.22</v>
      </c>
      <c r="G10" s="6" t="s">
        <v>9</v>
      </c>
      <c r="H10" s="6">
        <v>3</v>
      </c>
      <c r="I10" s="43">
        <v>3.1700000000000001E-4</v>
      </c>
      <c r="J10" s="43">
        <v>3.1700000000000001E-4</v>
      </c>
      <c r="K10" s="44">
        <v>99137.7</v>
      </c>
      <c r="L10" s="44">
        <v>31.4</v>
      </c>
      <c r="M10" s="48">
        <v>75.77</v>
      </c>
    </row>
    <row r="11" spans="1:13">
      <c r="A11" s="6">
        <v>4</v>
      </c>
      <c r="B11" s="43">
        <v>2.5300000000000002E-4</v>
      </c>
      <c r="C11" s="43">
        <v>2.5300000000000002E-4</v>
      </c>
      <c r="D11" s="44">
        <v>98828.5</v>
      </c>
      <c r="E11" s="44">
        <v>25</v>
      </c>
      <c r="F11" s="48">
        <v>69.25</v>
      </c>
      <c r="G11" s="6" t="s">
        <v>9</v>
      </c>
      <c r="H11" s="6">
        <v>4</v>
      </c>
      <c r="I11" s="43">
        <v>2.2599999999999999E-4</v>
      </c>
      <c r="J11" s="43">
        <v>2.2599999999999999E-4</v>
      </c>
      <c r="K11" s="44">
        <v>99106.3</v>
      </c>
      <c r="L11" s="44">
        <v>22.4</v>
      </c>
      <c r="M11" s="48">
        <v>74.790000000000006</v>
      </c>
    </row>
    <row r="12" spans="1:13">
      <c r="A12" s="6">
        <v>5</v>
      </c>
      <c r="B12" s="43">
        <v>2.3499999999999999E-4</v>
      </c>
      <c r="C12" s="43">
        <v>2.3499999999999999E-4</v>
      </c>
      <c r="D12" s="44">
        <v>98803.5</v>
      </c>
      <c r="E12" s="44">
        <v>23.2</v>
      </c>
      <c r="F12" s="48">
        <v>68.260000000000005</v>
      </c>
      <c r="G12" s="6" t="s">
        <v>9</v>
      </c>
      <c r="H12" s="6">
        <v>5</v>
      </c>
      <c r="I12" s="43">
        <v>1.6000000000000001E-4</v>
      </c>
      <c r="J12" s="43">
        <v>1.6000000000000001E-4</v>
      </c>
      <c r="K12" s="44">
        <v>99083.9</v>
      </c>
      <c r="L12" s="44">
        <v>15.9</v>
      </c>
      <c r="M12" s="48">
        <v>73.81</v>
      </c>
    </row>
    <row r="13" spans="1:13">
      <c r="A13" s="6">
        <v>6</v>
      </c>
      <c r="B13" s="43">
        <v>2.1800000000000001E-4</v>
      </c>
      <c r="C13" s="43">
        <v>2.1800000000000001E-4</v>
      </c>
      <c r="D13" s="44">
        <v>98780.4</v>
      </c>
      <c r="E13" s="44">
        <v>21.5</v>
      </c>
      <c r="F13" s="48">
        <v>67.28</v>
      </c>
      <c r="G13" s="6" t="s">
        <v>9</v>
      </c>
      <c r="H13" s="6">
        <v>6</v>
      </c>
      <c r="I13" s="43">
        <v>1.6899999999999999E-4</v>
      </c>
      <c r="J13" s="43">
        <v>1.6899999999999999E-4</v>
      </c>
      <c r="K13" s="44">
        <v>99068</v>
      </c>
      <c r="L13" s="44">
        <v>16.7</v>
      </c>
      <c r="M13" s="48">
        <v>72.819999999999993</v>
      </c>
    </row>
    <row r="14" spans="1:13">
      <c r="A14" s="6">
        <v>7</v>
      </c>
      <c r="B14" s="43">
        <v>2.3599999999999999E-4</v>
      </c>
      <c r="C14" s="43">
        <v>2.3599999999999999E-4</v>
      </c>
      <c r="D14" s="44">
        <v>98758.9</v>
      </c>
      <c r="E14" s="44">
        <v>23.4</v>
      </c>
      <c r="F14" s="48">
        <v>66.290000000000006</v>
      </c>
      <c r="G14" s="6" t="s">
        <v>9</v>
      </c>
      <c r="H14" s="6">
        <v>7</v>
      </c>
      <c r="I14" s="43">
        <v>1.66E-4</v>
      </c>
      <c r="J14" s="43">
        <v>1.66E-4</v>
      </c>
      <c r="K14" s="44">
        <v>99051.3</v>
      </c>
      <c r="L14" s="44">
        <v>16.399999999999999</v>
      </c>
      <c r="M14" s="48">
        <v>71.83</v>
      </c>
    </row>
    <row r="15" spans="1:13">
      <c r="A15" s="6">
        <v>8</v>
      </c>
      <c r="B15" s="43">
        <v>2.6200000000000003E-4</v>
      </c>
      <c r="C15" s="43">
        <v>2.6200000000000003E-4</v>
      </c>
      <c r="D15" s="44">
        <v>98735.5</v>
      </c>
      <c r="E15" s="44">
        <v>25.9</v>
      </c>
      <c r="F15" s="48">
        <v>65.31</v>
      </c>
      <c r="G15" s="6" t="s">
        <v>9</v>
      </c>
      <c r="H15" s="6">
        <v>8</v>
      </c>
      <c r="I15" s="43">
        <v>1.5300000000000001E-4</v>
      </c>
      <c r="J15" s="43">
        <v>1.5300000000000001E-4</v>
      </c>
      <c r="K15" s="44">
        <v>99034.9</v>
      </c>
      <c r="L15" s="44">
        <v>15.2</v>
      </c>
      <c r="M15" s="48">
        <v>70.849999999999994</v>
      </c>
    </row>
    <row r="16" spans="1:13">
      <c r="A16" s="6">
        <v>9</v>
      </c>
      <c r="B16" s="43">
        <v>2.0900000000000001E-4</v>
      </c>
      <c r="C16" s="43">
        <v>2.0900000000000001E-4</v>
      </c>
      <c r="D16" s="44">
        <v>98709.6</v>
      </c>
      <c r="E16" s="44">
        <v>20.6</v>
      </c>
      <c r="F16" s="48">
        <v>64.33</v>
      </c>
      <c r="G16" s="6" t="s">
        <v>9</v>
      </c>
      <c r="H16" s="6">
        <v>9</v>
      </c>
      <c r="I16" s="43">
        <v>9.8999999999999994E-5</v>
      </c>
      <c r="J16" s="43">
        <v>9.8999999999999994E-5</v>
      </c>
      <c r="K16" s="44">
        <v>99019.7</v>
      </c>
      <c r="L16" s="44">
        <v>9.9</v>
      </c>
      <c r="M16" s="48">
        <v>69.86</v>
      </c>
    </row>
    <row r="17" spans="1:13">
      <c r="A17" s="6">
        <v>10</v>
      </c>
      <c r="B17" s="43">
        <v>2.2100000000000001E-4</v>
      </c>
      <c r="C17" s="43">
        <v>2.2100000000000001E-4</v>
      </c>
      <c r="D17" s="44">
        <v>98689</v>
      </c>
      <c r="E17" s="44">
        <v>21.8</v>
      </c>
      <c r="F17" s="48">
        <v>63.34</v>
      </c>
      <c r="G17" s="6" t="s">
        <v>9</v>
      </c>
      <c r="H17" s="6">
        <v>10</v>
      </c>
      <c r="I17" s="43">
        <v>1.2400000000000001E-4</v>
      </c>
      <c r="J17" s="43">
        <v>1.2400000000000001E-4</v>
      </c>
      <c r="K17" s="44">
        <v>99009.8</v>
      </c>
      <c r="L17" s="44">
        <v>12.3</v>
      </c>
      <c r="M17" s="48">
        <v>68.86</v>
      </c>
    </row>
    <row r="18" spans="1:13">
      <c r="A18" s="6">
        <v>11</v>
      </c>
      <c r="B18" s="43">
        <v>2.3000000000000001E-4</v>
      </c>
      <c r="C18" s="43">
        <v>2.3000000000000001E-4</v>
      </c>
      <c r="D18" s="44">
        <v>98667.199999999997</v>
      </c>
      <c r="E18" s="44">
        <v>22.7</v>
      </c>
      <c r="F18" s="48">
        <v>62.35</v>
      </c>
      <c r="G18" s="6" t="s">
        <v>9</v>
      </c>
      <c r="H18" s="6">
        <v>11</v>
      </c>
      <c r="I18" s="43">
        <v>1.26E-4</v>
      </c>
      <c r="J18" s="43">
        <v>1.26E-4</v>
      </c>
      <c r="K18" s="44">
        <v>98997.5</v>
      </c>
      <c r="L18" s="44">
        <v>12.5</v>
      </c>
      <c r="M18" s="48">
        <v>67.87</v>
      </c>
    </row>
    <row r="19" spans="1:13">
      <c r="A19" s="6">
        <v>12</v>
      </c>
      <c r="B19" s="43">
        <v>2.1699999999999999E-4</v>
      </c>
      <c r="C19" s="43">
        <v>2.1699999999999999E-4</v>
      </c>
      <c r="D19" s="44">
        <v>98644.6</v>
      </c>
      <c r="E19" s="44">
        <v>21.4</v>
      </c>
      <c r="F19" s="48">
        <v>61.37</v>
      </c>
      <c r="G19" s="6" t="s">
        <v>9</v>
      </c>
      <c r="H19" s="6">
        <v>12</v>
      </c>
      <c r="I19" s="43">
        <v>1.3899999999999999E-4</v>
      </c>
      <c r="J19" s="43">
        <v>1.3899999999999999E-4</v>
      </c>
      <c r="K19" s="44">
        <v>98985</v>
      </c>
      <c r="L19" s="44">
        <v>13.8</v>
      </c>
      <c r="M19" s="48">
        <v>66.88</v>
      </c>
    </row>
    <row r="20" spans="1:13">
      <c r="A20" s="6">
        <v>13</v>
      </c>
      <c r="B20" s="43">
        <v>3.3100000000000002E-4</v>
      </c>
      <c r="C20" s="43">
        <v>3.3100000000000002E-4</v>
      </c>
      <c r="D20" s="44">
        <v>98623.2</v>
      </c>
      <c r="E20" s="44">
        <v>32.6</v>
      </c>
      <c r="F20" s="48">
        <v>60.38</v>
      </c>
      <c r="G20" s="6" t="s">
        <v>9</v>
      </c>
      <c r="H20" s="6">
        <v>13</v>
      </c>
      <c r="I20" s="43">
        <v>1.5799999999999999E-4</v>
      </c>
      <c r="J20" s="43">
        <v>1.5799999999999999E-4</v>
      </c>
      <c r="K20" s="44">
        <v>98971.199999999997</v>
      </c>
      <c r="L20" s="44">
        <v>15.7</v>
      </c>
      <c r="M20" s="48">
        <v>65.89</v>
      </c>
    </row>
    <row r="21" spans="1:13">
      <c r="A21" s="6">
        <v>14</v>
      </c>
      <c r="B21" s="43">
        <v>3.2000000000000003E-4</v>
      </c>
      <c r="C21" s="43">
        <v>3.2000000000000003E-4</v>
      </c>
      <c r="D21" s="44">
        <v>98590.6</v>
      </c>
      <c r="E21" s="44">
        <v>31.5</v>
      </c>
      <c r="F21" s="48">
        <v>59.4</v>
      </c>
      <c r="G21" s="6" t="s">
        <v>9</v>
      </c>
      <c r="H21" s="6">
        <v>14</v>
      </c>
      <c r="I21" s="43">
        <v>1.9699999999999999E-4</v>
      </c>
      <c r="J21" s="43">
        <v>1.9699999999999999E-4</v>
      </c>
      <c r="K21" s="44">
        <v>98955.5</v>
      </c>
      <c r="L21" s="44">
        <v>19.5</v>
      </c>
      <c r="M21" s="48">
        <v>64.900000000000006</v>
      </c>
    </row>
    <row r="22" spans="1:13">
      <c r="A22" s="6">
        <v>15</v>
      </c>
      <c r="B22" s="43">
        <v>3.6999999999999999E-4</v>
      </c>
      <c r="C22" s="43">
        <v>3.6999999999999999E-4</v>
      </c>
      <c r="D22" s="44">
        <v>98559</v>
      </c>
      <c r="E22" s="44">
        <v>36.5</v>
      </c>
      <c r="F22" s="48">
        <v>58.42</v>
      </c>
      <c r="G22" s="6" t="s">
        <v>9</v>
      </c>
      <c r="H22" s="6">
        <v>15</v>
      </c>
      <c r="I22" s="43">
        <v>2.6899999999999998E-4</v>
      </c>
      <c r="J22" s="43">
        <v>2.6899999999999998E-4</v>
      </c>
      <c r="K22" s="44">
        <v>98936</v>
      </c>
      <c r="L22" s="44">
        <v>26.7</v>
      </c>
      <c r="M22" s="48">
        <v>63.91</v>
      </c>
    </row>
    <row r="23" spans="1:13">
      <c r="A23" s="6">
        <v>16</v>
      </c>
      <c r="B23" s="43">
        <v>5.2300000000000003E-4</v>
      </c>
      <c r="C23" s="43">
        <v>5.2300000000000003E-4</v>
      </c>
      <c r="D23" s="44">
        <v>98522.6</v>
      </c>
      <c r="E23" s="44">
        <v>51.5</v>
      </c>
      <c r="F23" s="48">
        <v>57.44</v>
      </c>
      <c r="G23" s="6" t="s">
        <v>9</v>
      </c>
      <c r="H23" s="6">
        <v>16</v>
      </c>
      <c r="I23" s="43">
        <v>2.5999999999999998E-4</v>
      </c>
      <c r="J23" s="43">
        <v>2.5999999999999998E-4</v>
      </c>
      <c r="K23" s="44">
        <v>98909.3</v>
      </c>
      <c r="L23" s="44">
        <v>25.7</v>
      </c>
      <c r="M23" s="48">
        <v>62.93</v>
      </c>
    </row>
    <row r="24" spans="1:13">
      <c r="A24" s="6">
        <v>17</v>
      </c>
      <c r="B24" s="43">
        <v>8.43E-4</v>
      </c>
      <c r="C24" s="43">
        <v>8.43E-4</v>
      </c>
      <c r="D24" s="44">
        <v>98471.1</v>
      </c>
      <c r="E24" s="44">
        <v>83</v>
      </c>
      <c r="F24" s="48">
        <v>56.47</v>
      </c>
      <c r="G24" s="6" t="s">
        <v>9</v>
      </c>
      <c r="H24" s="6">
        <v>17</v>
      </c>
      <c r="I24" s="43">
        <v>3.1500000000000001E-4</v>
      </c>
      <c r="J24" s="43">
        <v>3.1500000000000001E-4</v>
      </c>
      <c r="K24" s="44">
        <v>98883.6</v>
      </c>
      <c r="L24" s="44">
        <v>31.1</v>
      </c>
      <c r="M24" s="48">
        <v>61.95</v>
      </c>
    </row>
    <row r="25" spans="1:13">
      <c r="A25" s="6">
        <v>18</v>
      </c>
      <c r="B25" s="43">
        <v>8.8999999999999995E-4</v>
      </c>
      <c r="C25" s="43">
        <v>8.8900000000000003E-4</v>
      </c>
      <c r="D25" s="44">
        <v>98388.1</v>
      </c>
      <c r="E25" s="44">
        <v>87.5</v>
      </c>
      <c r="F25" s="48">
        <v>55.52</v>
      </c>
      <c r="G25" s="6" t="s">
        <v>9</v>
      </c>
      <c r="H25" s="6">
        <v>18</v>
      </c>
      <c r="I25" s="43">
        <v>3.3799999999999998E-4</v>
      </c>
      <c r="J25" s="43">
        <v>3.3799999999999998E-4</v>
      </c>
      <c r="K25" s="44">
        <v>98852.5</v>
      </c>
      <c r="L25" s="44">
        <v>33.4</v>
      </c>
      <c r="M25" s="48">
        <v>60.97</v>
      </c>
    </row>
    <row r="26" spans="1:13">
      <c r="A26" s="6">
        <v>19</v>
      </c>
      <c r="B26" s="43">
        <v>8.3600000000000005E-4</v>
      </c>
      <c r="C26" s="43">
        <v>8.3600000000000005E-4</v>
      </c>
      <c r="D26" s="44">
        <v>98300.6</v>
      </c>
      <c r="E26" s="44">
        <v>82.2</v>
      </c>
      <c r="F26" s="48">
        <v>54.57</v>
      </c>
      <c r="G26" s="6" t="s">
        <v>9</v>
      </c>
      <c r="H26" s="6">
        <v>19</v>
      </c>
      <c r="I26" s="43">
        <v>3.0299999999999999E-4</v>
      </c>
      <c r="J26" s="43">
        <v>3.0299999999999999E-4</v>
      </c>
      <c r="K26" s="44">
        <v>98819.1</v>
      </c>
      <c r="L26" s="44">
        <v>29.9</v>
      </c>
      <c r="M26" s="48">
        <v>59.99</v>
      </c>
    </row>
    <row r="27" spans="1:13">
      <c r="A27" s="6">
        <v>20</v>
      </c>
      <c r="B27" s="43">
        <v>9.8799999999999995E-4</v>
      </c>
      <c r="C27" s="43">
        <v>9.8700000000000003E-4</v>
      </c>
      <c r="D27" s="44">
        <v>98218.4</v>
      </c>
      <c r="E27" s="44">
        <v>97</v>
      </c>
      <c r="F27" s="48">
        <v>53.61</v>
      </c>
      <c r="G27" s="6" t="s">
        <v>9</v>
      </c>
      <c r="H27" s="6">
        <v>20</v>
      </c>
      <c r="I27" s="43">
        <v>3.4200000000000002E-4</v>
      </c>
      <c r="J27" s="43">
        <v>3.4200000000000002E-4</v>
      </c>
      <c r="K27" s="44">
        <v>98789.2</v>
      </c>
      <c r="L27" s="44">
        <v>33.799999999999997</v>
      </c>
      <c r="M27" s="48">
        <v>59</v>
      </c>
    </row>
    <row r="28" spans="1:13">
      <c r="A28" s="6">
        <v>21</v>
      </c>
      <c r="B28" s="43">
        <v>8.7900000000000001E-4</v>
      </c>
      <c r="C28" s="43">
        <v>8.7900000000000001E-4</v>
      </c>
      <c r="D28" s="44">
        <v>98121.4</v>
      </c>
      <c r="E28" s="44">
        <v>86.2</v>
      </c>
      <c r="F28" s="48">
        <v>52.66</v>
      </c>
      <c r="G28" s="6" t="s">
        <v>9</v>
      </c>
      <c r="H28" s="6">
        <v>21</v>
      </c>
      <c r="I28" s="43">
        <v>3.1700000000000001E-4</v>
      </c>
      <c r="J28" s="43">
        <v>3.1700000000000001E-4</v>
      </c>
      <c r="K28" s="44">
        <v>98755.3</v>
      </c>
      <c r="L28" s="44">
        <v>31.3</v>
      </c>
      <c r="M28" s="48">
        <v>58.02</v>
      </c>
    </row>
    <row r="29" spans="1:13">
      <c r="A29" s="6">
        <v>22</v>
      </c>
      <c r="B29" s="43">
        <v>8.8599999999999996E-4</v>
      </c>
      <c r="C29" s="43">
        <v>8.8500000000000004E-4</v>
      </c>
      <c r="D29" s="44">
        <v>98035.199999999997</v>
      </c>
      <c r="E29" s="44">
        <v>86.8</v>
      </c>
      <c r="F29" s="48">
        <v>51.71</v>
      </c>
      <c r="G29" s="6" t="s">
        <v>9</v>
      </c>
      <c r="H29" s="6">
        <v>22</v>
      </c>
      <c r="I29" s="43">
        <v>2.7999999999999998E-4</v>
      </c>
      <c r="J29" s="43">
        <v>2.7999999999999998E-4</v>
      </c>
      <c r="K29" s="44">
        <v>98724.1</v>
      </c>
      <c r="L29" s="44">
        <v>27.6</v>
      </c>
      <c r="M29" s="48">
        <v>57.04</v>
      </c>
    </row>
    <row r="30" spans="1:13">
      <c r="A30" s="6">
        <v>23</v>
      </c>
      <c r="B30" s="43">
        <v>9.1100000000000003E-4</v>
      </c>
      <c r="C30" s="43">
        <v>9.1100000000000003E-4</v>
      </c>
      <c r="D30" s="44">
        <v>97948.4</v>
      </c>
      <c r="E30" s="44">
        <v>89.2</v>
      </c>
      <c r="F30" s="48">
        <v>50.76</v>
      </c>
      <c r="G30" s="6" t="s">
        <v>9</v>
      </c>
      <c r="H30" s="6">
        <v>23</v>
      </c>
      <c r="I30" s="43">
        <v>3.1399999999999999E-4</v>
      </c>
      <c r="J30" s="43">
        <v>3.1399999999999999E-4</v>
      </c>
      <c r="K30" s="44">
        <v>98696.5</v>
      </c>
      <c r="L30" s="44">
        <v>31</v>
      </c>
      <c r="M30" s="48">
        <v>56.06</v>
      </c>
    </row>
    <row r="31" spans="1:13">
      <c r="A31" s="6">
        <v>24</v>
      </c>
      <c r="B31" s="43">
        <v>8.0000000000000004E-4</v>
      </c>
      <c r="C31" s="43">
        <v>8.0000000000000004E-4</v>
      </c>
      <c r="D31" s="44">
        <v>97859.199999999997</v>
      </c>
      <c r="E31" s="44">
        <v>78.3</v>
      </c>
      <c r="F31" s="48">
        <v>49.8</v>
      </c>
      <c r="G31" s="6" t="s">
        <v>9</v>
      </c>
      <c r="H31" s="6">
        <v>24</v>
      </c>
      <c r="I31" s="43">
        <v>3.2499999999999999E-4</v>
      </c>
      <c r="J31" s="43">
        <v>3.2499999999999999E-4</v>
      </c>
      <c r="K31" s="44">
        <v>98665.5</v>
      </c>
      <c r="L31" s="44">
        <v>32.1</v>
      </c>
      <c r="M31" s="48">
        <v>55.08</v>
      </c>
    </row>
    <row r="32" spans="1:13">
      <c r="A32" s="6">
        <v>25</v>
      </c>
      <c r="B32" s="43">
        <v>8.4599999999999996E-4</v>
      </c>
      <c r="C32" s="43">
        <v>8.4500000000000005E-4</v>
      </c>
      <c r="D32" s="44">
        <v>97780.9</v>
      </c>
      <c r="E32" s="44">
        <v>82.7</v>
      </c>
      <c r="F32" s="48">
        <v>48.84</v>
      </c>
      <c r="G32" s="6" t="s">
        <v>9</v>
      </c>
      <c r="H32" s="6">
        <v>25</v>
      </c>
      <c r="I32" s="43">
        <v>3.2000000000000003E-4</v>
      </c>
      <c r="J32" s="43">
        <v>3.2000000000000003E-4</v>
      </c>
      <c r="K32" s="44">
        <v>98633.4</v>
      </c>
      <c r="L32" s="44">
        <v>31.5</v>
      </c>
      <c r="M32" s="48">
        <v>54.09</v>
      </c>
    </row>
    <row r="33" spans="1:13">
      <c r="A33" s="6">
        <v>26</v>
      </c>
      <c r="B33" s="43">
        <v>7.8600000000000002E-4</v>
      </c>
      <c r="C33" s="43">
        <v>7.8600000000000002E-4</v>
      </c>
      <c r="D33" s="44">
        <v>97698.3</v>
      </c>
      <c r="E33" s="44">
        <v>76.8</v>
      </c>
      <c r="F33" s="48">
        <v>47.88</v>
      </c>
      <c r="G33" s="6" t="s">
        <v>9</v>
      </c>
      <c r="H33" s="6">
        <v>26</v>
      </c>
      <c r="I33" s="43">
        <v>3.4400000000000001E-4</v>
      </c>
      <c r="J33" s="43">
        <v>3.4400000000000001E-4</v>
      </c>
      <c r="K33" s="44">
        <v>98601.9</v>
      </c>
      <c r="L33" s="44">
        <v>34</v>
      </c>
      <c r="M33" s="48">
        <v>53.11</v>
      </c>
    </row>
    <row r="34" spans="1:13">
      <c r="A34" s="6">
        <v>27</v>
      </c>
      <c r="B34" s="43">
        <v>8.1800000000000004E-4</v>
      </c>
      <c r="C34" s="43">
        <v>8.1800000000000004E-4</v>
      </c>
      <c r="D34" s="44">
        <v>97621.5</v>
      </c>
      <c r="E34" s="44">
        <v>79.8</v>
      </c>
      <c r="F34" s="48">
        <v>46.92</v>
      </c>
      <c r="G34" s="6" t="s">
        <v>9</v>
      </c>
      <c r="H34" s="6">
        <v>27</v>
      </c>
      <c r="I34" s="43">
        <v>3.79E-4</v>
      </c>
      <c r="J34" s="43">
        <v>3.79E-4</v>
      </c>
      <c r="K34" s="44">
        <v>98567.9</v>
      </c>
      <c r="L34" s="44">
        <v>37.4</v>
      </c>
      <c r="M34" s="48">
        <v>52.13</v>
      </c>
    </row>
    <row r="35" spans="1:13">
      <c r="A35" s="6">
        <v>28</v>
      </c>
      <c r="B35" s="43">
        <v>9.01E-4</v>
      </c>
      <c r="C35" s="43">
        <v>8.9999999999999998E-4</v>
      </c>
      <c r="D35" s="44">
        <v>97541.7</v>
      </c>
      <c r="E35" s="44">
        <v>87.8</v>
      </c>
      <c r="F35" s="48">
        <v>45.96</v>
      </c>
      <c r="G35" s="6" t="s">
        <v>9</v>
      </c>
      <c r="H35" s="6">
        <v>28</v>
      </c>
      <c r="I35" s="43">
        <v>3.6000000000000002E-4</v>
      </c>
      <c r="J35" s="43">
        <v>3.6000000000000002E-4</v>
      </c>
      <c r="K35" s="44">
        <v>98530.6</v>
      </c>
      <c r="L35" s="44">
        <v>35.5</v>
      </c>
      <c r="M35" s="48">
        <v>51.15</v>
      </c>
    </row>
    <row r="36" spans="1:13">
      <c r="A36" s="6">
        <v>29</v>
      </c>
      <c r="B36" s="43">
        <v>8.9499999999999996E-4</v>
      </c>
      <c r="C36" s="43">
        <v>8.9400000000000005E-4</v>
      </c>
      <c r="D36" s="44">
        <v>97453.8</v>
      </c>
      <c r="E36" s="44">
        <v>87.2</v>
      </c>
      <c r="F36" s="48">
        <v>45</v>
      </c>
      <c r="G36" s="6" t="s">
        <v>9</v>
      </c>
      <c r="H36" s="6">
        <v>29</v>
      </c>
      <c r="I36" s="43">
        <v>3.9500000000000001E-4</v>
      </c>
      <c r="J36" s="43">
        <v>3.9500000000000001E-4</v>
      </c>
      <c r="K36" s="44">
        <v>98495.1</v>
      </c>
      <c r="L36" s="44">
        <v>38.9</v>
      </c>
      <c r="M36" s="48">
        <v>50.17</v>
      </c>
    </row>
    <row r="37" spans="1:13">
      <c r="A37" s="6">
        <v>30</v>
      </c>
      <c r="B37" s="43">
        <v>9.1699999999999995E-4</v>
      </c>
      <c r="C37" s="43">
        <v>9.1699999999999995E-4</v>
      </c>
      <c r="D37" s="44">
        <v>97366.7</v>
      </c>
      <c r="E37" s="44">
        <v>89.3</v>
      </c>
      <c r="F37" s="48">
        <v>44.04</v>
      </c>
      <c r="G37" s="6" t="s">
        <v>9</v>
      </c>
      <c r="H37" s="6">
        <v>30</v>
      </c>
      <c r="I37" s="43">
        <v>4.3199999999999998E-4</v>
      </c>
      <c r="J37" s="43">
        <v>4.3100000000000001E-4</v>
      </c>
      <c r="K37" s="44">
        <v>98456.2</v>
      </c>
      <c r="L37" s="44">
        <v>42.5</v>
      </c>
      <c r="M37" s="48">
        <v>49.19</v>
      </c>
    </row>
    <row r="38" spans="1:13">
      <c r="A38" s="6">
        <v>31</v>
      </c>
      <c r="B38" s="43">
        <v>9.3999999999999997E-4</v>
      </c>
      <c r="C38" s="43">
        <v>9.3899999999999995E-4</v>
      </c>
      <c r="D38" s="44">
        <v>97277.4</v>
      </c>
      <c r="E38" s="44">
        <v>91.4</v>
      </c>
      <c r="F38" s="48">
        <v>43.08</v>
      </c>
      <c r="G38" s="6" t="s">
        <v>9</v>
      </c>
      <c r="H38" s="6">
        <v>31</v>
      </c>
      <c r="I38" s="43">
        <v>5.8E-4</v>
      </c>
      <c r="J38" s="43">
        <v>5.8E-4</v>
      </c>
      <c r="K38" s="44">
        <v>98413.7</v>
      </c>
      <c r="L38" s="44">
        <v>57.1</v>
      </c>
      <c r="M38" s="48">
        <v>48.21</v>
      </c>
    </row>
    <row r="39" spans="1:13">
      <c r="A39" s="6">
        <v>32</v>
      </c>
      <c r="B39" s="43">
        <v>1.0510000000000001E-3</v>
      </c>
      <c r="C39" s="43">
        <v>1.0499999999999999E-3</v>
      </c>
      <c r="D39" s="44">
        <v>97186.1</v>
      </c>
      <c r="E39" s="44">
        <v>102</v>
      </c>
      <c r="F39" s="48">
        <v>42.12</v>
      </c>
      <c r="G39" s="6" t="s">
        <v>9</v>
      </c>
      <c r="H39" s="6">
        <v>32</v>
      </c>
      <c r="I39" s="43">
        <v>5.5999999999999995E-4</v>
      </c>
      <c r="J39" s="43">
        <v>5.5999999999999995E-4</v>
      </c>
      <c r="K39" s="44">
        <v>98356.6</v>
      </c>
      <c r="L39" s="44">
        <v>55.1</v>
      </c>
      <c r="M39" s="48">
        <v>47.24</v>
      </c>
    </row>
    <row r="40" spans="1:13">
      <c r="A40" s="6">
        <v>33</v>
      </c>
      <c r="B40" s="43">
        <v>1.181E-3</v>
      </c>
      <c r="C40" s="43">
        <v>1.181E-3</v>
      </c>
      <c r="D40" s="44">
        <v>97084</v>
      </c>
      <c r="E40" s="44">
        <v>114.6</v>
      </c>
      <c r="F40" s="48">
        <v>41.16</v>
      </c>
      <c r="G40" s="6" t="s">
        <v>9</v>
      </c>
      <c r="H40" s="6">
        <v>33</v>
      </c>
      <c r="I40" s="43">
        <v>5.7899999999999998E-4</v>
      </c>
      <c r="J40" s="43">
        <v>5.7899999999999998E-4</v>
      </c>
      <c r="K40" s="44">
        <v>98301.5</v>
      </c>
      <c r="L40" s="44">
        <v>56.9</v>
      </c>
      <c r="M40" s="48">
        <v>46.26</v>
      </c>
    </row>
    <row r="41" spans="1:13">
      <c r="A41" s="6">
        <v>34</v>
      </c>
      <c r="B41" s="43">
        <v>1.2080000000000001E-3</v>
      </c>
      <c r="C41" s="43">
        <v>1.207E-3</v>
      </c>
      <c r="D41" s="44">
        <v>96969.4</v>
      </c>
      <c r="E41" s="44">
        <v>117</v>
      </c>
      <c r="F41" s="48">
        <v>40.21</v>
      </c>
      <c r="G41" s="6" t="s">
        <v>9</v>
      </c>
      <c r="H41" s="6">
        <v>34</v>
      </c>
      <c r="I41" s="43">
        <v>7.4799999999999997E-4</v>
      </c>
      <c r="J41" s="43">
        <v>7.4799999999999997E-4</v>
      </c>
      <c r="K41" s="44">
        <v>98244.6</v>
      </c>
      <c r="L41" s="44">
        <v>73.5</v>
      </c>
      <c r="M41" s="48">
        <v>45.29</v>
      </c>
    </row>
    <row r="42" spans="1:13">
      <c r="A42" s="6">
        <v>35</v>
      </c>
      <c r="B42" s="43">
        <v>1.181E-3</v>
      </c>
      <c r="C42" s="43">
        <v>1.1800000000000001E-3</v>
      </c>
      <c r="D42" s="44">
        <v>96852.4</v>
      </c>
      <c r="E42" s="44">
        <v>114.3</v>
      </c>
      <c r="F42" s="48">
        <v>39.26</v>
      </c>
      <c r="G42" s="6" t="s">
        <v>9</v>
      </c>
      <c r="H42" s="6">
        <v>35</v>
      </c>
      <c r="I42" s="43">
        <v>7.8799999999999996E-4</v>
      </c>
      <c r="J42" s="43">
        <v>7.8799999999999996E-4</v>
      </c>
      <c r="K42" s="44">
        <v>98171.1</v>
      </c>
      <c r="L42" s="44">
        <v>77.3</v>
      </c>
      <c r="M42" s="48">
        <v>44.32</v>
      </c>
    </row>
    <row r="43" spans="1:13">
      <c r="A43" s="6">
        <v>36</v>
      </c>
      <c r="B43" s="43">
        <v>1.2930000000000001E-3</v>
      </c>
      <c r="C43" s="43">
        <v>1.2930000000000001E-3</v>
      </c>
      <c r="D43" s="44">
        <v>96738</v>
      </c>
      <c r="E43" s="44">
        <v>125</v>
      </c>
      <c r="F43" s="48">
        <v>38.299999999999997</v>
      </c>
      <c r="G43" s="6" t="s">
        <v>9</v>
      </c>
      <c r="H43" s="6">
        <v>36</v>
      </c>
      <c r="I43" s="43">
        <v>7.7099999999999998E-4</v>
      </c>
      <c r="J43" s="43">
        <v>7.7099999999999998E-4</v>
      </c>
      <c r="K43" s="44">
        <v>98093.8</v>
      </c>
      <c r="L43" s="44">
        <v>75.599999999999994</v>
      </c>
      <c r="M43" s="48">
        <v>43.36</v>
      </c>
    </row>
    <row r="44" spans="1:13">
      <c r="A44" s="6">
        <v>37</v>
      </c>
      <c r="B44" s="43">
        <v>1.268E-3</v>
      </c>
      <c r="C44" s="43">
        <v>1.2669999999999999E-3</v>
      </c>
      <c r="D44" s="44">
        <v>96613</v>
      </c>
      <c r="E44" s="44">
        <v>122.4</v>
      </c>
      <c r="F44" s="48">
        <v>37.35</v>
      </c>
      <c r="G44" s="6" t="s">
        <v>9</v>
      </c>
      <c r="H44" s="6">
        <v>37</v>
      </c>
      <c r="I44" s="43">
        <v>9.4899999999999997E-4</v>
      </c>
      <c r="J44" s="43">
        <v>9.4899999999999997E-4</v>
      </c>
      <c r="K44" s="44">
        <v>98018.2</v>
      </c>
      <c r="L44" s="44">
        <v>93</v>
      </c>
      <c r="M44" s="48">
        <v>42.39</v>
      </c>
    </row>
    <row r="45" spans="1:13">
      <c r="A45" s="6">
        <v>38</v>
      </c>
      <c r="B45" s="43">
        <v>1.395E-3</v>
      </c>
      <c r="C45" s="43">
        <v>1.3940000000000001E-3</v>
      </c>
      <c r="D45" s="44">
        <v>96490.6</v>
      </c>
      <c r="E45" s="44">
        <v>134.5</v>
      </c>
      <c r="F45" s="48">
        <v>36.4</v>
      </c>
      <c r="G45" s="6" t="s">
        <v>9</v>
      </c>
      <c r="H45" s="6">
        <v>38</v>
      </c>
      <c r="I45" s="43">
        <v>9.5399999999999999E-4</v>
      </c>
      <c r="J45" s="43">
        <v>9.5299999999999996E-4</v>
      </c>
      <c r="K45" s="44">
        <v>97925.2</v>
      </c>
      <c r="L45" s="44">
        <v>93.4</v>
      </c>
      <c r="M45" s="48">
        <v>41.43</v>
      </c>
    </row>
    <row r="46" spans="1:13">
      <c r="A46" s="6">
        <v>39</v>
      </c>
      <c r="B46" s="43">
        <v>1.5939999999999999E-3</v>
      </c>
      <c r="C46" s="43">
        <v>1.5920000000000001E-3</v>
      </c>
      <c r="D46" s="44">
        <v>96356.1</v>
      </c>
      <c r="E46" s="44">
        <v>153.4</v>
      </c>
      <c r="F46" s="48">
        <v>35.450000000000003</v>
      </c>
      <c r="G46" s="6" t="s">
        <v>9</v>
      </c>
      <c r="H46" s="6">
        <v>39</v>
      </c>
      <c r="I46" s="43">
        <v>1.026E-3</v>
      </c>
      <c r="J46" s="43">
        <v>1.026E-3</v>
      </c>
      <c r="K46" s="44">
        <v>97831.8</v>
      </c>
      <c r="L46" s="44">
        <v>100.3</v>
      </c>
      <c r="M46" s="48">
        <v>40.47</v>
      </c>
    </row>
    <row r="47" spans="1:13">
      <c r="A47" s="6">
        <v>40</v>
      </c>
      <c r="B47" s="43">
        <v>1.722E-3</v>
      </c>
      <c r="C47" s="43">
        <v>1.7210000000000001E-3</v>
      </c>
      <c r="D47" s="44">
        <v>96202.7</v>
      </c>
      <c r="E47" s="44">
        <v>165.5</v>
      </c>
      <c r="F47" s="48">
        <v>34.51</v>
      </c>
      <c r="G47" s="6" t="s">
        <v>9</v>
      </c>
      <c r="H47" s="6">
        <v>40</v>
      </c>
      <c r="I47" s="43">
        <v>1.16E-3</v>
      </c>
      <c r="J47" s="43">
        <v>1.1590000000000001E-3</v>
      </c>
      <c r="K47" s="44">
        <v>97731.5</v>
      </c>
      <c r="L47" s="44">
        <v>113.3</v>
      </c>
      <c r="M47" s="48">
        <v>39.51</v>
      </c>
    </row>
    <row r="48" spans="1:13">
      <c r="A48" s="6">
        <v>41</v>
      </c>
      <c r="B48" s="43">
        <v>1.867E-3</v>
      </c>
      <c r="C48" s="43">
        <v>1.8649999999999999E-3</v>
      </c>
      <c r="D48" s="44">
        <v>96037.1</v>
      </c>
      <c r="E48" s="44">
        <v>179.1</v>
      </c>
      <c r="F48" s="48">
        <v>33.56</v>
      </c>
      <c r="G48" s="6" t="s">
        <v>9</v>
      </c>
      <c r="H48" s="6">
        <v>41</v>
      </c>
      <c r="I48" s="43">
        <v>1.3309999999999999E-3</v>
      </c>
      <c r="J48" s="43">
        <v>1.33E-3</v>
      </c>
      <c r="K48" s="44">
        <v>97618.2</v>
      </c>
      <c r="L48" s="44">
        <v>129.80000000000001</v>
      </c>
      <c r="M48" s="48">
        <v>38.549999999999997</v>
      </c>
    </row>
    <row r="49" spans="1:13">
      <c r="A49" s="6">
        <v>42</v>
      </c>
      <c r="B49" s="43">
        <v>2.0860000000000002E-3</v>
      </c>
      <c r="C49" s="43">
        <v>2.0839999999999999E-3</v>
      </c>
      <c r="D49" s="44">
        <v>95858</v>
      </c>
      <c r="E49" s="44">
        <v>199.8</v>
      </c>
      <c r="F49" s="48">
        <v>32.630000000000003</v>
      </c>
      <c r="G49" s="6" t="s">
        <v>9</v>
      </c>
      <c r="H49" s="6">
        <v>42</v>
      </c>
      <c r="I49" s="43">
        <v>1.495E-3</v>
      </c>
      <c r="J49" s="43">
        <v>1.493E-3</v>
      </c>
      <c r="K49" s="44">
        <v>97488.3</v>
      </c>
      <c r="L49" s="44">
        <v>145.6</v>
      </c>
      <c r="M49" s="48">
        <v>37.61</v>
      </c>
    </row>
    <row r="50" spans="1:13">
      <c r="A50" s="6">
        <v>43</v>
      </c>
      <c r="B50" s="43">
        <v>2.421E-3</v>
      </c>
      <c r="C50" s="43">
        <v>2.418E-3</v>
      </c>
      <c r="D50" s="44">
        <v>95658.3</v>
      </c>
      <c r="E50" s="44">
        <v>231.3</v>
      </c>
      <c r="F50" s="48">
        <v>31.69</v>
      </c>
      <c r="G50" s="6" t="s">
        <v>9</v>
      </c>
      <c r="H50" s="6">
        <v>43</v>
      </c>
      <c r="I50" s="43">
        <v>1.609E-3</v>
      </c>
      <c r="J50" s="43">
        <v>1.6069999999999999E-3</v>
      </c>
      <c r="K50" s="44">
        <v>97342.7</v>
      </c>
      <c r="L50" s="44">
        <v>156.5</v>
      </c>
      <c r="M50" s="48">
        <v>36.659999999999997</v>
      </c>
    </row>
    <row r="51" spans="1:13">
      <c r="A51" s="6">
        <v>44</v>
      </c>
      <c r="B51" s="43">
        <v>2.6250000000000002E-3</v>
      </c>
      <c r="C51" s="43">
        <v>2.6210000000000001E-3</v>
      </c>
      <c r="D51" s="44">
        <v>95427</v>
      </c>
      <c r="E51" s="44">
        <v>250.2</v>
      </c>
      <c r="F51" s="48">
        <v>30.77</v>
      </c>
      <c r="G51" s="6" t="s">
        <v>9</v>
      </c>
      <c r="H51" s="6">
        <v>44</v>
      </c>
      <c r="I51" s="43">
        <v>1.691E-3</v>
      </c>
      <c r="J51" s="43">
        <v>1.6900000000000001E-3</v>
      </c>
      <c r="K51" s="44">
        <v>97186.3</v>
      </c>
      <c r="L51" s="44">
        <v>164.2</v>
      </c>
      <c r="M51" s="48">
        <v>35.72</v>
      </c>
    </row>
    <row r="52" spans="1:13">
      <c r="A52" s="6">
        <v>45</v>
      </c>
      <c r="B52" s="43">
        <v>3.0079999999999998E-3</v>
      </c>
      <c r="C52" s="43">
        <v>3.003E-3</v>
      </c>
      <c r="D52" s="44">
        <v>95176.8</v>
      </c>
      <c r="E52" s="44">
        <v>285.89999999999998</v>
      </c>
      <c r="F52" s="48">
        <v>29.85</v>
      </c>
      <c r="G52" s="6" t="s">
        <v>9</v>
      </c>
      <c r="H52" s="6">
        <v>45</v>
      </c>
      <c r="I52" s="43">
        <v>1.967E-3</v>
      </c>
      <c r="J52" s="43">
        <v>1.9650000000000002E-3</v>
      </c>
      <c r="K52" s="44">
        <v>97022.1</v>
      </c>
      <c r="L52" s="44">
        <v>190.6</v>
      </c>
      <c r="M52" s="48">
        <v>34.78</v>
      </c>
    </row>
    <row r="53" spans="1:13">
      <c r="A53" s="6">
        <v>46</v>
      </c>
      <c r="B53" s="43">
        <v>3.3270000000000001E-3</v>
      </c>
      <c r="C53" s="43">
        <v>3.3210000000000002E-3</v>
      </c>
      <c r="D53" s="44">
        <v>94891</v>
      </c>
      <c r="E53" s="44">
        <v>315.2</v>
      </c>
      <c r="F53" s="48">
        <v>28.94</v>
      </c>
      <c r="G53" s="6" t="s">
        <v>9</v>
      </c>
      <c r="H53" s="6">
        <v>46</v>
      </c>
      <c r="I53" s="43">
        <v>2.2430000000000002E-3</v>
      </c>
      <c r="J53" s="43">
        <v>2.2409999999999999E-3</v>
      </c>
      <c r="K53" s="44">
        <v>96831.5</v>
      </c>
      <c r="L53" s="44">
        <v>217</v>
      </c>
      <c r="M53" s="48">
        <v>33.85</v>
      </c>
    </row>
    <row r="54" spans="1:13">
      <c r="A54" s="6">
        <v>47</v>
      </c>
      <c r="B54" s="43">
        <v>3.8600000000000001E-3</v>
      </c>
      <c r="C54" s="43">
        <v>3.8530000000000001E-3</v>
      </c>
      <c r="D54" s="44">
        <v>94575.8</v>
      </c>
      <c r="E54" s="44">
        <v>364.4</v>
      </c>
      <c r="F54" s="48">
        <v>28.03</v>
      </c>
      <c r="G54" s="6" t="s">
        <v>9</v>
      </c>
      <c r="H54" s="6">
        <v>47</v>
      </c>
      <c r="I54" s="43">
        <v>2.4870000000000001E-3</v>
      </c>
      <c r="J54" s="43">
        <v>2.4840000000000001E-3</v>
      </c>
      <c r="K54" s="44">
        <v>96614.5</v>
      </c>
      <c r="L54" s="44">
        <v>240</v>
      </c>
      <c r="M54" s="48">
        <v>32.92</v>
      </c>
    </row>
    <row r="55" spans="1:13">
      <c r="A55" s="6">
        <v>48</v>
      </c>
      <c r="B55" s="43">
        <v>4.2649999999999997E-3</v>
      </c>
      <c r="C55" s="43">
        <v>4.2560000000000002E-3</v>
      </c>
      <c r="D55" s="44">
        <v>94211.4</v>
      </c>
      <c r="E55" s="44">
        <v>401</v>
      </c>
      <c r="F55" s="48">
        <v>27.14</v>
      </c>
      <c r="G55" s="6" t="s">
        <v>9</v>
      </c>
      <c r="H55" s="6">
        <v>48</v>
      </c>
      <c r="I55" s="43">
        <v>2.7320000000000001E-3</v>
      </c>
      <c r="J55" s="43">
        <v>2.7290000000000001E-3</v>
      </c>
      <c r="K55" s="44">
        <v>96374.5</v>
      </c>
      <c r="L55" s="44">
        <v>263</v>
      </c>
      <c r="M55" s="48">
        <v>32</v>
      </c>
    </row>
    <row r="56" spans="1:13">
      <c r="A56" s="6">
        <v>49</v>
      </c>
      <c r="B56" s="43">
        <v>4.6150000000000002E-3</v>
      </c>
      <c r="C56" s="43">
        <v>4.6039999999999996E-3</v>
      </c>
      <c r="D56" s="44">
        <v>93810.4</v>
      </c>
      <c r="E56" s="44">
        <v>431.9</v>
      </c>
      <c r="F56" s="48">
        <v>26.25</v>
      </c>
      <c r="G56" s="6" t="s">
        <v>9</v>
      </c>
      <c r="H56" s="6">
        <v>49</v>
      </c>
      <c r="I56" s="43">
        <v>2.8159999999999999E-3</v>
      </c>
      <c r="J56" s="43">
        <v>2.8119999999999998E-3</v>
      </c>
      <c r="K56" s="44">
        <v>96111.6</v>
      </c>
      <c r="L56" s="44">
        <v>270.3</v>
      </c>
      <c r="M56" s="48">
        <v>31.09</v>
      </c>
    </row>
    <row r="57" spans="1:13">
      <c r="A57" s="6">
        <v>50</v>
      </c>
      <c r="B57" s="43">
        <v>5.3150000000000003E-3</v>
      </c>
      <c r="C57" s="43">
        <v>5.3010000000000002E-3</v>
      </c>
      <c r="D57" s="44">
        <v>93378.5</v>
      </c>
      <c r="E57" s="44">
        <v>495</v>
      </c>
      <c r="F57" s="48">
        <v>25.37</v>
      </c>
      <c r="G57" s="6" t="s">
        <v>9</v>
      </c>
      <c r="H57" s="6">
        <v>50</v>
      </c>
      <c r="I57" s="43">
        <v>3.1089999999999998E-3</v>
      </c>
      <c r="J57" s="43">
        <v>3.104E-3</v>
      </c>
      <c r="K57" s="44">
        <v>95841.3</v>
      </c>
      <c r="L57" s="44">
        <v>297.5</v>
      </c>
      <c r="M57" s="48">
        <v>30.17</v>
      </c>
    </row>
    <row r="58" spans="1:13">
      <c r="A58" s="6">
        <v>51</v>
      </c>
      <c r="B58" s="43">
        <v>5.6839999999999998E-3</v>
      </c>
      <c r="C58" s="43">
        <v>5.6680000000000003E-3</v>
      </c>
      <c r="D58" s="44">
        <v>92883.5</v>
      </c>
      <c r="E58" s="44">
        <v>526.5</v>
      </c>
      <c r="F58" s="48">
        <v>24.5</v>
      </c>
      <c r="G58" s="6" t="s">
        <v>9</v>
      </c>
      <c r="H58" s="6">
        <v>51</v>
      </c>
      <c r="I58" s="43">
        <v>3.591E-3</v>
      </c>
      <c r="J58" s="43">
        <v>3.5850000000000001E-3</v>
      </c>
      <c r="K58" s="44">
        <v>95543.8</v>
      </c>
      <c r="L58" s="44">
        <v>342.5</v>
      </c>
      <c r="M58" s="48">
        <v>29.27</v>
      </c>
    </row>
    <row r="59" spans="1:13">
      <c r="A59" s="6">
        <v>52</v>
      </c>
      <c r="B59" s="43">
        <v>6.2750000000000002E-3</v>
      </c>
      <c r="C59" s="43">
        <v>6.2550000000000001E-3</v>
      </c>
      <c r="D59" s="44">
        <v>92357</v>
      </c>
      <c r="E59" s="44">
        <v>577.70000000000005</v>
      </c>
      <c r="F59" s="48">
        <v>23.64</v>
      </c>
      <c r="G59" s="6" t="s">
        <v>9</v>
      </c>
      <c r="H59" s="6">
        <v>52</v>
      </c>
      <c r="I59" s="43">
        <v>3.7160000000000001E-3</v>
      </c>
      <c r="J59" s="43">
        <v>3.7090000000000001E-3</v>
      </c>
      <c r="K59" s="44">
        <v>95201.3</v>
      </c>
      <c r="L59" s="44">
        <v>353.1</v>
      </c>
      <c r="M59" s="48">
        <v>28.37</v>
      </c>
    </row>
    <row r="60" spans="1:13">
      <c r="A60" s="6">
        <v>53</v>
      </c>
      <c r="B60" s="43">
        <v>7.4320000000000002E-3</v>
      </c>
      <c r="C60" s="43">
        <v>7.4050000000000001E-3</v>
      </c>
      <c r="D60" s="44">
        <v>91779.3</v>
      </c>
      <c r="E60" s="44">
        <v>679.6</v>
      </c>
      <c r="F60" s="48">
        <v>22.79</v>
      </c>
      <c r="G60" s="6" t="s">
        <v>9</v>
      </c>
      <c r="H60" s="6">
        <v>53</v>
      </c>
      <c r="I60" s="43">
        <v>4.3629999999999997E-3</v>
      </c>
      <c r="J60" s="43">
        <v>4.3530000000000001E-3</v>
      </c>
      <c r="K60" s="44">
        <v>94848.2</v>
      </c>
      <c r="L60" s="44">
        <v>412.9</v>
      </c>
      <c r="M60" s="48">
        <v>27.47</v>
      </c>
    </row>
    <row r="61" spans="1:13">
      <c r="A61" s="6">
        <v>54</v>
      </c>
      <c r="B61" s="43">
        <v>8.0960000000000008E-3</v>
      </c>
      <c r="C61" s="43">
        <v>8.064E-3</v>
      </c>
      <c r="D61" s="44">
        <v>91099.7</v>
      </c>
      <c r="E61" s="44">
        <v>734.6</v>
      </c>
      <c r="F61" s="48">
        <v>21.95</v>
      </c>
      <c r="G61" s="6" t="s">
        <v>9</v>
      </c>
      <c r="H61" s="6">
        <v>54</v>
      </c>
      <c r="I61" s="43">
        <v>4.7070000000000002E-3</v>
      </c>
      <c r="J61" s="43">
        <v>4.6959999999999997E-3</v>
      </c>
      <c r="K61" s="44">
        <v>94435.3</v>
      </c>
      <c r="L61" s="44">
        <v>443.5</v>
      </c>
      <c r="M61" s="48">
        <v>26.59</v>
      </c>
    </row>
    <row r="62" spans="1:13">
      <c r="A62" s="6">
        <v>55</v>
      </c>
      <c r="B62" s="43">
        <v>9.1839999999999995E-3</v>
      </c>
      <c r="C62" s="43">
        <v>9.1420000000000008E-3</v>
      </c>
      <c r="D62" s="44">
        <v>90365.1</v>
      </c>
      <c r="E62" s="44">
        <v>826.1</v>
      </c>
      <c r="F62" s="48">
        <v>21.13</v>
      </c>
      <c r="G62" s="6" t="s">
        <v>9</v>
      </c>
      <c r="H62" s="6">
        <v>55</v>
      </c>
      <c r="I62" s="43">
        <v>5.4159999999999998E-3</v>
      </c>
      <c r="J62" s="43">
        <v>5.4010000000000004E-3</v>
      </c>
      <c r="K62" s="44">
        <v>93991.8</v>
      </c>
      <c r="L62" s="44">
        <v>507.6</v>
      </c>
      <c r="M62" s="48">
        <v>25.71</v>
      </c>
    </row>
    <row r="63" spans="1:13">
      <c r="A63" s="6">
        <v>56</v>
      </c>
      <c r="B63" s="43">
        <v>1.0227999999999999E-2</v>
      </c>
      <c r="C63" s="43">
        <v>1.0175999999999999E-2</v>
      </c>
      <c r="D63" s="44">
        <v>89538.9</v>
      </c>
      <c r="E63" s="44">
        <v>911.2</v>
      </c>
      <c r="F63" s="48">
        <v>20.32</v>
      </c>
      <c r="G63" s="6" t="s">
        <v>9</v>
      </c>
      <c r="H63" s="6">
        <v>56</v>
      </c>
      <c r="I63" s="43">
        <v>5.8719999999999996E-3</v>
      </c>
      <c r="J63" s="43">
        <v>5.8539999999999998E-3</v>
      </c>
      <c r="K63" s="44">
        <v>93484.2</v>
      </c>
      <c r="L63" s="44">
        <v>547.29999999999995</v>
      </c>
      <c r="M63" s="48">
        <v>24.85</v>
      </c>
    </row>
    <row r="64" spans="1:13">
      <c r="A64" s="6">
        <v>57</v>
      </c>
      <c r="B64" s="43">
        <v>1.1278E-2</v>
      </c>
      <c r="C64" s="43">
        <v>1.1214999999999999E-2</v>
      </c>
      <c r="D64" s="44">
        <v>88627.7</v>
      </c>
      <c r="E64" s="44">
        <v>993.9</v>
      </c>
      <c r="F64" s="48">
        <v>19.52</v>
      </c>
      <c r="G64" s="6" t="s">
        <v>9</v>
      </c>
      <c r="H64" s="6">
        <v>57</v>
      </c>
      <c r="I64" s="43">
        <v>6.7010000000000004E-3</v>
      </c>
      <c r="J64" s="43">
        <v>6.679E-3</v>
      </c>
      <c r="K64" s="44">
        <v>92936.9</v>
      </c>
      <c r="L64" s="44">
        <v>620.70000000000005</v>
      </c>
      <c r="M64" s="48">
        <v>24</v>
      </c>
    </row>
    <row r="65" spans="1:13">
      <c r="A65" s="6">
        <v>58</v>
      </c>
      <c r="B65" s="43">
        <v>1.2381E-2</v>
      </c>
      <c r="C65" s="43">
        <v>1.2305E-2</v>
      </c>
      <c r="D65" s="44">
        <v>87633.8</v>
      </c>
      <c r="E65" s="44">
        <v>1078.4000000000001</v>
      </c>
      <c r="F65" s="48">
        <v>18.739999999999998</v>
      </c>
      <c r="G65" s="6" t="s">
        <v>9</v>
      </c>
      <c r="H65" s="6">
        <v>58</v>
      </c>
      <c r="I65" s="43">
        <v>7.3439999999999998E-3</v>
      </c>
      <c r="J65" s="43">
        <v>7.3169999999999997E-3</v>
      </c>
      <c r="K65" s="44">
        <v>92316.2</v>
      </c>
      <c r="L65" s="44">
        <v>675.5</v>
      </c>
      <c r="M65" s="48">
        <v>23.15</v>
      </c>
    </row>
    <row r="66" spans="1:13">
      <c r="A66" s="6">
        <v>59</v>
      </c>
      <c r="B66" s="43">
        <v>1.4454E-2</v>
      </c>
      <c r="C66" s="43">
        <v>1.435E-2</v>
      </c>
      <c r="D66" s="44">
        <v>86555.4</v>
      </c>
      <c r="E66" s="44">
        <v>1242.0999999999999</v>
      </c>
      <c r="F66" s="48">
        <v>17.96</v>
      </c>
      <c r="G66" s="6" t="s">
        <v>9</v>
      </c>
      <c r="H66" s="6">
        <v>59</v>
      </c>
      <c r="I66" s="43">
        <v>8.3260000000000001E-3</v>
      </c>
      <c r="J66" s="43">
        <v>8.2920000000000008E-3</v>
      </c>
      <c r="K66" s="44">
        <v>91640.7</v>
      </c>
      <c r="L66" s="44">
        <v>759.9</v>
      </c>
      <c r="M66" s="48">
        <v>22.32</v>
      </c>
    </row>
    <row r="67" spans="1:13">
      <c r="A67" s="6">
        <v>60</v>
      </c>
      <c r="B67" s="43">
        <v>1.6274E-2</v>
      </c>
      <c r="C67" s="43">
        <v>1.6143000000000001E-2</v>
      </c>
      <c r="D67" s="44">
        <v>85313.3</v>
      </c>
      <c r="E67" s="44">
        <v>1377.2</v>
      </c>
      <c r="F67" s="48">
        <v>17.22</v>
      </c>
      <c r="G67" s="6" t="s">
        <v>9</v>
      </c>
      <c r="H67" s="6">
        <v>60</v>
      </c>
      <c r="I67" s="43">
        <v>9.0310000000000008E-3</v>
      </c>
      <c r="J67" s="43">
        <v>8.9910000000000007E-3</v>
      </c>
      <c r="K67" s="44">
        <v>90880.8</v>
      </c>
      <c r="L67" s="44">
        <v>817.1</v>
      </c>
      <c r="M67" s="48">
        <v>21.5</v>
      </c>
    </row>
    <row r="68" spans="1:13">
      <c r="A68" s="6">
        <v>61</v>
      </c>
      <c r="B68" s="43">
        <v>1.8398000000000001E-2</v>
      </c>
      <c r="C68" s="43">
        <v>1.823E-2</v>
      </c>
      <c r="D68" s="44">
        <v>83936.2</v>
      </c>
      <c r="E68" s="44">
        <v>1530.2</v>
      </c>
      <c r="F68" s="48">
        <v>16.489999999999998</v>
      </c>
      <c r="G68" s="6" t="s">
        <v>9</v>
      </c>
      <c r="H68" s="6">
        <v>61</v>
      </c>
      <c r="I68" s="43">
        <v>1.0378999999999999E-2</v>
      </c>
      <c r="J68" s="43">
        <v>1.0326E-2</v>
      </c>
      <c r="K68" s="44">
        <v>90063.7</v>
      </c>
      <c r="L68" s="44">
        <v>930</v>
      </c>
      <c r="M68" s="48">
        <v>20.69</v>
      </c>
    </row>
    <row r="69" spans="1:13">
      <c r="A69" s="6">
        <v>62</v>
      </c>
      <c r="B69" s="43">
        <v>2.0001000000000001E-2</v>
      </c>
      <c r="C69" s="43">
        <v>1.9803000000000001E-2</v>
      </c>
      <c r="D69" s="44">
        <v>82406</v>
      </c>
      <c r="E69" s="44">
        <v>1631.9</v>
      </c>
      <c r="F69" s="48">
        <v>15.79</v>
      </c>
      <c r="G69" s="6" t="s">
        <v>9</v>
      </c>
      <c r="H69" s="6">
        <v>62</v>
      </c>
      <c r="I69" s="43">
        <v>1.1841000000000001E-2</v>
      </c>
      <c r="J69" s="43">
        <v>1.1771999999999999E-2</v>
      </c>
      <c r="K69" s="44">
        <v>89133.8</v>
      </c>
      <c r="L69" s="44">
        <v>1049.3</v>
      </c>
      <c r="M69" s="48">
        <v>19.899999999999999</v>
      </c>
    </row>
    <row r="70" spans="1:13">
      <c r="A70" s="6">
        <v>63</v>
      </c>
      <c r="B70" s="43">
        <v>2.2393E-2</v>
      </c>
      <c r="C70" s="43">
        <v>2.2145000000000001E-2</v>
      </c>
      <c r="D70" s="44">
        <v>80774.100000000006</v>
      </c>
      <c r="E70" s="44">
        <v>1788.8</v>
      </c>
      <c r="F70" s="48">
        <v>15.1</v>
      </c>
      <c r="G70" s="6" t="s">
        <v>9</v>
      </c>
      <c r="H70" s="6">
        <v>63</v>
      </c>
      <c r="I70" s="43">
        <v>1.2710000000000001E-2</v>
      </c>
      <c r="J70" s="43">
        <v>1.2630000000000001E-2</v>
      </c>
      <c r="K70" s="44">
        <v>88084.5</v>
      </c>
      <c r="L70" s="44">
        <v>1112.5</v>
      </c>
      <c r="M70" s="48">
        <v>19.13</v>
      </c>
    </row>
    <row r="71" spans="1:13">
      <c r="A71" s="6">
        <v>64</v>
      </c>
      <c r="B71" s="43">
        <v>2.5226999999999999E-2</v>
      </c>
      <c r="C71" s="43">
        <v>2.4913000000000001E-2</v>
      </c>
      <c r="D71" s="44">
        <v>78985.3</v>
      </c>
      <c r="E71" s="44">
        <v>1967.7</v>
      </c>
      <c r="F71" s="48">
        <v>14.43</v>
      </c>
      <c r="G71" s="6" t="s">
        <v>9</v>
      </c>
      <c r="H71" s="6">
        <v>64</v>
      </c>
      <c r="I71" s="43">
        <v>1.3606E-2</v>
      </c>
      <c r="J71" s="43">
        <v>1.3514E-2</v>
      </c>
      <c r="K71" s="44">
        <v>86972</v>
      </c>
      <c r="L71" s="44">
        <v>1175.3</v>
      </c>
      <c r="M71" s="48">
        <v>18.37</v>
      </c>
    </row>
    <row r="72" spans="1:13">
      <c r="A72" s="6">
        <v>65</v>
      </c>
      <c r="B72" s="43">
        <v>2.7453000000000002E-2</v>
      </c>
      <c r="C72" s="43">
        <v>2.7081000000000001E-2</v>
      </c>
      <c r="D72" s="44">
        <v>77017.600000000006</v>
      </c>
      <c r="E72" s="44">
        <v>2085.6999999999998</v>
      </c>
      <c r="F72" s="48">
        <v>13.78</v>
      </c>
      <c r="G72" s="6" t="s">
        <v>9</v>
      </c>
      <c r="H72" s="6">
        <v>65</v>
      </c>
      <c r="I72" s="43">
        <v>1.5152000000000001E-2</v>
      </c>
      <c r="J72" s="43">
        <v>1.5037999999999999E-2</v>
      </c>
      <c r="K72" s="44">
        <v>85796.7</v>
      </c>
      <c r="L72" s="44">
        <v>1290.2</v>
      </c>
      <c r="M72" s="48">
        <v>17.62</v>
      </c>
    </row>
    <row r="73" spans="1:13">
      <c r="A73" s="6">
        <v>66</v>
      </c>
      <c r="B73" s="43">
        <v>3.0276999999999998E-2</v>
      </c>
      <c r="C73" s="43">
        <v>2.9825999999999998E-2</v>
      </c>
      <c r="D73" s="44">
        <v>74931.8</v>
      </c>
      <c r="E73" s="44">
        <v>2234.9</v>
      </c>
      <c r="F73" s="48">
        <v>13.15</v>
      </c>
      <c r="G73" s="6" t="s">
        <v>9</v>
      </c>
      <c r="H73" s="6">
        <v>66</v>
      </c>
      <c r="I73" s="43">
        <v>1.6518000000000001E-2</v>
      </c>
      <c r="J73" s="43">
        <v>1.6382000000000001E-2</v>
      </c>
      <c r="K73" s="44">
        <v>84506.4</v>
      </c>
      <c r="L73" s="44">
        <v>1384.4</v>
      </c>
      <c r="M73" s="48">
        <v>16.88</v>
      </c>
    </row>
    <row r="74" spans="1:13">
      <c r="A74" s="6">
        <v>67</v>
      </c>
      <c r="B74" s="43">
        <v>3.2705999999999999E-2</v>
      </c>
      <c r="C74" s="43">
        <v>3.218E-2</v>
      </c>
      <c r="D74" s="44">
        <v>72696.899999999994</v>
      </c>
      <c r="E74" s="44">
        <v>2339.4</v>
      </c>
      <c r="F74" s="48">
        <v>12.54</v>
      </c>
      <c r="G74" s="6" t="s">
        <v>9</v>
      </c>
      <c r="H74" s="6">
        <v>67</v>
      </c>
      <c r="I74" s="43">
        <v>1.7704000000000001E-2</v>
      </c>
      <c r="J74" s="43">
        <v>1.7548000000000001E-2</v>
      </c>
      <c r="K74" s="44">
        <v>83122</v>
      </c>
      <c r="L74" s="44">
        <v>1458.7</v>
      </c>
      <c r="M74" s="48">
        <v>16.149999999999999</v>
      </c>
    </row>
    <row r="75" spans="1:13">
      <c r="A75" s="6">
        <v>68</v>
      </c>
      <c r="B75" s="43">
        <v>3.4610000000000002E-2</v>
      </c>
      <c r="C75" s="43">
        <v>3.4021000000000003E-2</v>
      </c>
      <c r="D75" s="44">
        <v>70357.5</v>
      </c>
      <c r="E75" s="44">
        <v>2393.6</v>
      </c>
      <c r="F75" s="48">
        <v>11.94</v>
      </c>
      <c r="G75" s="6" t="s">
        <v>9</v>
      </c>
      <c r="H75" s="6">
        <v>68</v>
      </c>
      <c r="I75" s="43">
        <v>1.9053E-2</v>
      </c>
      <c r="J75" s="43">
        <v>1.8873000000000001E-2</v>
      </c>
      <c r="K75" s="44">
        <v>81663.399999999994</v>
      </c>
      <c r="L75" s="44">
        <v>1541.3</v>
      </c>
      <c r="M75" s="48">
        <v>15.43</v>
      </c>
    </row>
    <row r="76" spans="1:13">
      <c r="A76" s="6">
        <v>69</v>
      </c>
      <c r="B76" s="43">
        <v>4.0429E-2</v>
      </c>
      <c r="C76" s="43">
        <v>3.9627999999999997E-2</v>
      </c>
      <c r="D76" s="44">
        <v>67963.899999999994</v>
      </c>
      <c r="E76" s="44">
        <v>2693.3</v>
      </c>
      <c r="F76" s="48">
        <v>11.35</v>
      </c>
      <c r="G76" s="6" t="s">
        <v>9</v>
      </c>
      <c r="H76" s="6">
        <v>69</v>
      </c>
      <c r="I76" s="43">
        <v>2.2703999999999998E-2</v>
      </c>
      <c r="J76" s="43">
        <v>2.2449E-2</v>
      </c>
      <c r="K76" s="44">
        <v>80122.100000000006</v>
      </c>
      <c r="L76" s="44">
        <v>1798.7</v>
      </c>
      <c r="M76" s="48">
        <v>14.72</v>
      </c>
    </row>
    <row r="77" spans="1:13">
      <c r="A77" s="6">
        <v>70</v>
      </c>
      <c r="B77" s="43">
        <v>4.4083999999999998E-2</v>
      </c>
      <c r="C77" s="43">
        <v>4.3132999999999998E-2</v>
      </c>
      <c r="D77" s="44">
        <v>65270.6</v>
      </c>
      <c r="E77" s="44">
        <v>2815.3</v>
      </c>
      <c r="F77" s="48">
        <v>10.79</v>
      </c>
      <c r="G77" s="6" t="s">
        <v>9</v>
      </c>
      <c r="H77" s="6">
        <v>70</v>
      </c>
      <c r="I77" s="43">
        <v>2.3751000000000001E-2</v>
      </c>
      <c r="J77" s="43">
        <v>2.3472E-2</v>
      </c>
      <c r="K77" s="44">
        <v>78323.399999999994</v>
      </c>
      <c r="L77" s="44">
        <v>1838.4</v>
      </c>
      <c r="M77" s="48">
        <v>14.05</v>
      </c>
    </row>
    <row r="78" spans="1:13">
      <c r="A78" s="6">
        <v>71</v>
      </c>
      <c r="B78" s="43">
        <v>4.6063E-2</v>
      </c>
      <c r="C78" s="43">
        <v>4.5025999999999997E-2</v>
      </c>
      <c r="D78" s="44">
        <v>62455.3</v>
      </c>
      <c r="E78" s="44">
        <v>2812.1</v>
      </c>
      <c r="F78" s="48">
        <v>10.26</v>
      </c>
      <c r="G78" s="6" t="s">
        <v>9</v>
      </c>
      <c r="H78" s="6">
        <v>71</v>
      </c>
      <c r="I78" s="43">
        <v>2.6571999999999998E-2</v>
      </c>
      <c r="J78" s="43">
        <v>2.6224000000000001E-2</v>
      </c>
      <c r="K78" s="44">
        <v>76485</v>
      </c>
      <c r="L78" s="44">
        <v>2005.7</v>
      </c>
      <c r="M78" s="48">
        <v>13.37</v>
      </c>
    </row>
    <row r="79" spans="1:13">
      <c r="A79" s="6">
        <v>72</v>
      </c>
      <c r="B79" s="43">
        <v>5.2831999999999997E-2</v>
      </c>
      <c r="C79" s="43">
        <v>5.1471999999999997E-2</v>
      </c>
      <c r="D79" s="44">
        <v>59643.199999999997</v>
      </c>
      <c r="E79" s="44">
        <v>3069.9</v>
      </c>
      <c r="F79" s="48">
        <v>9.7200000000000006</v>
      </c>
      <c r="G79" s="6" t="s">
        <v>9</v>
      </c>
      <c r="H79" s="6">
        <v>72</v>
      </c>
      <c r="I79" s="43">
        <v>2.8015999999999999E-2</v>
      </c>
      <c r="J79" s="43">
        <v>2.7629000000000001E-2</v>
      </c>
      <c r="K79" s="44">
        <v>74479.3</v>
      </c>
      <c r="L79" s="44">
        <v>2057.8000000000002</v>
      </c>
      <c r="M79" s="48">
        <v>12.72</v>
      </c>
    </row>
    <row r="80" spans="1:13">
      <c r="A80" s="6">
        <v>73</v>
      </c>
      <c r="B80" s="43">
        <v>5.7825000000000001E-2</v>
      </c>
      <c r="C80" s="43">
        <v>5.62E-2</v>
      </c>
      <c r="D80" s="44">
        <v>56573.3</v>
      </c>
      <c r="E80" s="44">
        <v>3179.4</v>
      </c>
      <c r="F80" s="48">
        <v>9.2200000000000006</v>
      </c>
      <c r="G80" s="6" t="s">
        <v>9</v>
      </c>
      <c r="H80" s="6">
        <v>73</v>
      </c>
      <c r="I80" s="43">
        <v>3.1641000000000002E-2</v>
      </c>
      <c r="J80" s="43">
        <v>3.1147999999999999E-2</v>
      </c>
      <c r="K80" s="44">
        <v>72421.5</v>
      </c>
      <c r="L80" s="44">
        <v>2255.8000000000002</v>
      </c>
      <c r="M80" s="48">
        <v>12.06</v>
      </c>
    </row>
    <row r="81" spans="1:13">
      <c r="A81" s="6">
        <v>74</v>
      </c>
      <c r="B81" s="43">
        <v>6.2896999999999995E-2</v>
      </c>
      <c r="C81" s="43">
        <v>6.0979999999999999E-2</v>
      </c>
      <c r="D81" s="44">
        <v>53393.8</v>
      </c>
      <c r="E81" s="44">
        <v>3255.9</v>
      </c>
      <c r="F81" s="48">
        <v>8.74</v>
      </c>
      <c r="G81" s="6" t="s">
        <v>9</v>
      </c>
      <c r="H81" s="6">
        <v>74</v>
      </c>
      <c r="I81" s="43">
        <v>3.5249999999999997E-2</v>
      </c>
      <c r="J81" s="43">
        <v>3.4639000000000003E-2</v>
      </c>
      <c r="K81" s="44">
        <v>70165.7</v>
      </c>
      <c r="L81" s="44">
        <v>2430.5</v>
      </c>
      <c r="M81" s="48">
        <v>11.44</v>
      </c>
    </row>
    <row r="82" spans="1:13">
      <c r="A82" s="6">
        <v>75</v>
      </c>
      <c r="B82" s="43">
        <v>6.8600999999999995E-2</v>
      </c>
      <c r="C82" s="43">
        <v>6.6325999999999996E-2</v>
      </c>
      <c r="D82" s="44">
        <v>50137.9</v>
      </c>
      <c r="E82" s="44">
        <v>3325.4</v>
      </c>
      <c r="F82" s="48">
        <v>8.27</v>
      </c>
      <c r="G82" s="6" t="s">
        <v>9</v>
      </c>
      <c r="H82" s="6">
        <v>75</v>
      </c>
      <c r="I82" s="43">
        <v>3.8429999999999999E-2</v>
      </c>
      <c r="J82" s="43">
        <v>3.7705000000000002E-2</v>
      </c>
      <c r="K82" s="44">
        <v>67735.199999999997</v>
      </c>
      <c r="L82" s="44">
        <v>2554</v>
      </c>
      <c r="M82" s="48">
        <v>10.83</v>
      </c>
    </row>
    <row r="83" spans="1:13">
      <c r="A83" s="6">
        <v>76</v>
      </c>
      <c r="B83" s="43">
        <v>7.5594999999999996E-2</v>
      </c>
      <c r="C83" s="43">
        <v>7.2842000000000004E-2</v>
      </c>
      <c r="D83" s="44">
        <v>46812.4</v>
      </c>
      <c r="E83" s="44">
        <v>3409.9</v>
      </c>
      <c r="F83" s="48">
        <v>7.82</v>
      </c>
      <c r="G83" s="6" t="s">
        <v>9</v>
      </c>
      <c r="H83" s="6">
        <v>76</v>
      </c>
      <c r="I83" s="43">
        <v>4.3182999999999999E-2</v>
      </c>
      <c r="J83" s="43">
        <v>4.2271000000000003E-2</v>
      </c>
      <c r="K83" s="44">
        <v>65181.2</v>
      </c>
      <c r="L83" s="44">
        <v>2755.2</v>
      </c>
      <c r="M83" s="48">
        <v>10.23</v>
      </c>
    </row>
    <row r="84" spans="1:13">
      <c r="A84" s="6">
        <v>77</v>
      </c>
      <c r="B84" s="43">
        <v>8.2428000000000001E-2</v>
      </c>
      <c r="C84" s="43">
        <v>7.9166E-2</v>
      </c>
      <c r="D84" s="44">
        <v>43402.5</v>
      </c>
      <c r="E84" s="44">
        <v>3436</v>
      </c>
      <c r="F84" s="48">
        <v>7.4</v>
      </c>
      <c r="G84" s="6" t="s">
        <v>9</v>
      </c>
      <c r="H84" s="6">
        <v>77</v>
      </c>
      <c r="I84" s="43">
        <v>4.6628999999999997E-2</v>
      </c>
      <c r="J84" s="43">
        <v>4.5566000000000002E-2</v>
      </c>
      <c r="K84" s="44">
        <v>62426</v>
      </c>
      <c r="L84" s="44">
        <v>2844.5</v>
      </c>
      <c r="M84" s="48">
        <v>9.66</v>
      </c>
    </row>
    <row r="85" spans="1:13">
      <c r="A85" s="6">
        <v>78</v>
      </c>
      <c r="B85" s="43">
        <v>8.9656E-2</v>
      </c>
      <c r="C85" s="43">
        <v>8.5808999999999996E-2</v>
      </c>
      <c r="D85" s="44">
        <v>39966.5</v>
      </c>
      <c r="E85" s="44">
        <v>3429.5</v>
      </c>
      <c r="F85" s="48">
        <v>6.99</v>
      </c>
      <c r="G85" s="6" t="s">
        <v>9</v>
      </c>
      <c r="H85" s="6">
        <v>78</v>
      </c>
      <c r="I85" s="43">
        <v>5.1286999999999999E-2</v>
      </c>
      <c r="J85" s="43">
        <v>5.0004E-2</v>
      </c>
      <c r="K85" s="44">
        <v>59581.4</v>
      </c>
      <c r="L85" s="44">
        <v>2979.3</v>
      </c>
      <c r="M85" s="48">
        <v>9.1</v>
      </c>
    </row>
    <row r="86" spans="1:13">
      <c r="A86" s="6">
        <v>79</v>
      </c>
      <c r="B86" s="43">
        <v>9.8566000000000001E-2</v>
      </c>
      <c r="C86" s="43">
        <v>9.3936000000000006E-2</v>
      </c>
      <c r="D86" s="44">
        <v>36537</v>
      </c>
      <c r="E86" s="44">
        <v>3432.2</v>
      </c>
      <c r="F86" s="48">
        <v>6.6</v>
      </c>
      <c r="G86" s="6" t="s">
        <v>9</v>
      </c>
      <c r="H86" s="6">
        <v>79</v>
      </c>
      <c r="I86" s="43">
        <v>5.7882999999999997E-2</v>
      </c>
      <c r="J86" s="43">
        <v>5.6254999999999999E-2</v>
      </c>
      <c r="K86" s="44">
        <v>56602.1</v>
      </c>
      <c r="L86" s="44">
        <v>3184.1</v>
      </c>
      <c r="M86" s="48">
        <v>8.5500000000000007</v>
      </c>
    </row>
    <row r="87" spans="1:13">
      <c r="A87" s="6">
        <v>80</v>
      </c>
      <c r="B87" s="43">
        <v>0.10892499999999999</v>
      </c>
      <c r="C87" s="43">
        <v>0.103299</v>
      </c>
      <c r="D87" s="44">
        <v>33104.9</v>
      </c>
      <c r="E87" s="44">
        <v>3419.7</v>
      </c>
      <c r="F87" s="48">
        <v>6.23</v>
      </c>
      <c r="G87" s="6" t="s">
        <v>9</v>
      </c>
      <c r="H87" s="6">
        <v>80</v>
      </c>
      <c r="I87" s="43">
        <v>6.3586000000000004E-2</v>
      </c>
      <c r="J87" s="43">
        <v>6.1626E-2</v>
      </c>
      <c r="K87" s="44">
        <v>53418</v>
      </c>
      <c r="L87" s="44">
        <v>3292</v>
      </c>
      <c r="M87" s="48">
        <v>8.0299999999999994</v>
      </c>
    </row>
    <row r="88" spans="1:13">
      <c r="A88" s="6">
        <v>81</v>
      </c>
      <c r="B88" s="43">
        <v>0.117946</v>
      </c>
      <c r="C88" s="43">
        <v>0.111378</v>
      </c>
      <c r="D88" s="44">
        <v>29685.200000000001</v>
      </c>
      <c r="E88" s="44">
        <v>3306.3</v>
      </c>
      <c r="F88" s="48">
        <v>5.9</v>
      </c>
      <c r="G88" s="6" t="s">
        <v>9</v>
      </c>
      <c r="H88" s="6">
        <v>81</v>
      </c>
      <c r="I88" s="43">
        <v>7.2177000000000005E-2</v>
      </c>
      <c r="J88" s="43">
        <v>6.9663000000000003E-2</v>
      </c>
      <c r="K88" s="44">
        <v>50126</v>
      </c>
      <c r="L88" s="44">
        <v>3491.9</v>
      </c>
      <c r="M88" s="48">
        <v>7.53</v>
      </c>
    </row>
    <row r="89" spans="1:13">
      <c r="A89" s="6">
        <v>82</v>
      </c>
      <c r="B89" s="43">
        <v>0.12656700000000001</v>
      </c>
      <c r="C89" s="43">
        <v>0.119034</v>
      </c>
      <c r="D89" s="44">
        <v>26378.9</v>
      </c>
      <c r="E89" s="44">
        <v>3140</v>
      </c>
      <c r="F89" s="48">
        <v>5.57</v>
      </c>
      <c r="G89" s="6" t="s">
        <v>9</v>
      </c>
      <c r="H89" s="6">
        <v>82</v>
      </c>
      <c r="I89" s="43">
        <v>8.1158999999999995E-2</v>
      </c>
      <c r="J89" s="43">
        <v>7.7993999999999994E-2</v>
      </c>
      <c r="K89" s="44">
        <v>46634.1</v>
      </c>
      <c r="L89" s="44">
        <v>3637.2</v>
      </c>
      <c r="M89" s="48">
        <v>7.05</v>
      </c>
    </row>
    <row r="90" spans="1:13">
      <c r="A90" s="6">
        <v>83</v>
      </c>
      <c r="B90" s="43">
        <v>0.13750799999999999</v>
      </c>
      <c r="C90" s="43">
        <v>0.128662</v>
      </c>
      <c r="D90" s="44">
        <v>23238.9</v>
      </c>
      <c r="E90" s="44">
        <v>2990</v>
      </c>
      <c r="F90" s="48">
        <v>5.26</v>
      </c>
      <c r="G90" s="6" t="s">
        <v>9</v>
      </c>
      <c r="H90" s="6">
        <v>83</v>
      </c>
      <c r="I90" s="43">
        <v>8.9881000000000003E-2</v>
      </c>
      <c r="J90" s="43">
        <v>8.6015999999999995E-2</v>
      </c>
      <c r="K90" s="44">
        <v>42996.9</v>
      </c>
      <c r="L90" s="44">
        <v>3698.4</v>
      </c>
      <c r="M90" s="48">
        <v>6.61</v>
      </c>
    </row>
    <row r="91" spans="1:13">
      <c r="A91" s="6">
        <v>84</v>
      </c>
      <c r="B91" s="43">
        <v>0.149732</v>
      </c>
      <c r="C91" s="43">
        <v>0.13930300000000001</v>
      </c>
      <c r="D91" s="44">
        <v>20248.900000000001</v>
      </c>
      <c r="E91" s="44">
        <v>2820.7</v>
      </c>
      <c r="F91" s="48">
        <v>4.96</v>
      </c>
      <c r="G91" s="6" t="s">
        <v>9</v>
      </c>
      <c r="H91" s="6">
        <v>84</v>
      </c>
      <c r="I91" s="43">
        <v>9.9037E-2</v>
      </c>
      <c r="J91" s="43">
        <v>9.4364000000000003E-2</v>
      </c>
      <c r="K91" s="44">
        <v>39298.5</v>
      </c>
      <c r="L91" s="44">
        <v>3708.4</v>
      </c>
      <c r="M91" s="48">
        <v>6.18</v>
      </c>
    </row>
    <row r="92" spans="1:13">
      <c r="A92" s="6">
        <v>85</v>
      </c>
      <c r="B92" s="43">
        <v>0.16287199999999999</v>
      </c>
      <c r="C92" s="43">
        <v>0.15060699999999999</v>
      </c>
      <c r="D92" s="44">
        <v>17428.2</v>
      </c>
      <c r="E92" s="44">
        <v>2624.8</v>
      </c>
      <c r="F92" s="48">
        <v>4.68</v>
      </c>
      <c r="G92" s="6" t="s">
        <v>9</v>
      </c>
      <c r="H92" s="6">
        <v>85</v>
      </c>
      <c r="I92" s="43">
        <v>0.11104899999999999</v>
      </c>
      <c r="J92" s="43">
        <v>0.10520699999999999</v>
      </c>
      <c r="K92" s="44">
        <v>35590.1</v>
      </c>
      <c r="L92" s="44">
        <v>3744.3</v>
      </c>
      <c r="M92" s="48">
        <v>5.78</v>
      </c>
    </row>
    <row r="93" spans="1:13">
      <c r="A93" s="6">
        <v>86</v>
      </c>
      <c r="B93" s="43">
        <v>0.17704400000000001</v>
      </c>
      <c r="C93" s="43">
        <v>0.16264600000000001</v>
      </c>
      <c r="D93" s="44">
        <v>14803.4</v>
      </c>
      <c r="E93" s="44">
        <v>2407.6999999999998</v>
      </c>
      <c r="F93" s="48">
        <v>4.42</v>
      </c>
      <c r="G93" s="6" t="s">
        <v>9</v>
      </c>
      <c r="H93" s="6">
        <v>86</v>
      </c>
      <c r="I93" s="43">
        <v>0.123748</v>
      </c>
      <c r="J93" s="43">
        <v>0.116538</v>
      </c>
      <c r="K93" s="44">
        <v>31845.8</v>
      </c>
      <c r="L93" s="44">
        <v>3711.2</v>
      </c>
      <c r="M93" s="48">
        <v>5.4</v>
      </c>
    </row>
    <row r="94" spans="1:13">
      <c r="A94" s="6">
        <v>87</v>
      </c>
      <c r="B94" s="43">
        <v>0.19250700000000001</v>
      </c>
      <c r="C94" s="43">
        <v>0.17560400000000001</v>
      </c>
      <c r="D94" s="44">
        <v>12395.7</v>
      </c>
      <c r="E94" s="44">
        <v>2176.6999999999998</v>
      </c>
      <c r="F94" s="48">
        <v>4.18</v>
      </c>
      <c r="G94" s="6" t="s">
        <v>9</v>
      </c>
      <c r="H94" s="6">
        <v>87</v>
      </c>
      <c r="I94" s="43">
        <v>0.13755400000000001</v>
      </c>
      <c r="J94" s="43">
        <v>0.12870200000000001</v>
      </c>
      <c r="K94" s="44">
        <v>28134.5</v>
      </c>
      <c r="L94" s="44">
        <v>3621</v>
      </c>
      <c r="M94" s="48">
        <v>5.04</v>
      </c>
    </row>
    <row r="95" spans="1:13">
      <c r="A95" s="6">
        <v>88</v>
      </c>
      <c r="B95" s="43">
        <v>0.203457</v>
      </c>
      <c r="C95" s="43">
        <v>0.184671</v>
      </c>
      <c r="D95" s="44">
        <v>10218.9</v>
      </c>
      <c r="E95" s="44">
        <v>1887.1</v>
      </c>
      <c r="F95" s="48">
        <v>3.97</v>
      </c>
      <c r="G95" s="6" t="s">
        <v>9</v>
      </c>
      <c r="H95" s="6">
        <v>88</v>
      </c>
      <c r="I95" s="43">
        <v>0.150696</v>
      </c>
      <c r="J95" s="43">
        <v>0.14013700000000001</v>
      </c>
      <c r="K95" s="44">
        <v>24513.599999999999</v>
      </c>
      <c r="L95" s="44">
        <v>3435.3</v>
      </c>
      <c r="M95" s="48">
        <v>4.71</v>
      </c>
    </row>
    <row r="96" spans="1:13">
      <c r="A96" s="6">
        <v>89</v>
      </c>
      <c r="B96" s="43">
        <v>0.22617899999999999</v>
      </c>
      <c r="C96" s="43">
        <v>0.20319899999999999</v>
      </c>
      <c r="D96" s="44">
        <v>8331.7999999999993</v>
      </c>
      <c r="E96" s="44">
        <v>1693</v>
      </c>
      <c r="F96" s="48">
        <v>3.76</v>
      </c>
      <c r="G96" s="6" t="s">
        <v>9</v>
      </c>
      <c r="H96" s="6">
        <v>89</v>
      </c>
      <c r="I96" s="43">
        <v>0.16742099999999999</v>
      </c>
      <c r="J96" s="43">
        <v>0.15448899999999999</v>
      </c>
      <c r="K96" s="44">
        <v>21078.3</v>
      </c>
      <c r="L96" s="44">
        <v>3256.4</v>
      </c>
      <c r="M96" s="48">
        <v>4.4000000000000004</v>
      </c>
    </row>
    <row r="97" spans="1:13">
      <c r="A97" s="6">
        <v>90</v>
      </c>
      <c r="B97" s="43">
        <v>0.22576499999999999</v>
      </c>
      <c r="C97" s="43">
        <v>0.20286499999999999</v>
      </c>
      <c r="D97" s="44">
        <v>6638.8</v>
      </c>
      <c r="E97" s="44">
        <v>1346.8</v>
      </c>
      <c r="F97" s="48">
        <v>3.59</v>
      </c>
      <c r="G97" s="6" t="s">
        <v>9</v>
      </c>
      <c r="H97" s="6">
        <v>90</v>
      </c>
      <c r="I97" s="43">
        <v>0.18245500000000001</v>
      </c>
      <c r="J97" s="43">
        <v>0.16720199999999999</v>
      </c>
      <c r="K97" s="44">
        <v>17821.900000000001</v>
      </c>
      <c r="L97" s="44">
        <v>2979.9</v>
      </c>
      <c r="M97" s="48">
        <v>4.1100000000000003</v>
      </c>
    </row>
    <row r="98" spans="1:13">
      <c r="A98" s="6">
        <v>91</v>
      </c>
      <c r="B98" s="43">
        <v>0.23754400000000001</v>
      </c>
      <c r="C98" s="43">
        <v>0.21232599999999999</v>
      </c>
      <c r="D98" s="44">
        <v>5292</v>
      </c>
      <c r="E98" s="44">
        <v>1123.5999999999999</v>
      </c>
      <c r="F98" s="48">
        <v>3.37</v>
      </c>
      <c r="G98" s="6" t="s">
        <v>9</v>
      </c>
      <c r="H98" s="6">
        <v>91</v>
      </c>
      <c r="I98" s="43">
        <v>0.20074800000000001</v>
      </c>
      <c r="J98" s="43">
        <v>0.18243599999999999</v>
      </c>
      <c r="K98" s="44">
        <v>14842.1</v>
      </c>
      <c r="L98" s="44">
        <v>2707.7</v>
      </c>
      <c r="M98" s="48">
        <v>3.84</v>
      </c>
    </row>
    <row r="99" spans="1:13">
      <c r="A99" s="6">
        <v>92</v>
      </c>
      <c r="B99" s="43">
        <v>0.26467400000000002</v>
      </c>
      <c r="C99" s="43">
        <v>0.233741</v>
      </c>
      <c r="D99" s="44">
        <v>4168.3999999999996</v>
      </c>
      <c r="E99" s="44">
        <v>974.3</v>
      </c>
      <c r="F99" s="48">
        <v>3.14</v>
      </c>
      <c r="G99" s="6" t="s">
        <v>9</v>
      </c>
      <c r="H99" s="6">
        <v>92</v>
      </c>
      <c r="I99" s="43">
        <v>0.22519400000000001</v>
      </c>
      <c r="J99" s="43">
        <v>0.202404</v>
      </c>
      <c r="K99" s="44">
        <v>12134.3</v>
      </c>
      <c r="L99" s="44">
        <v>2456</v>
      </c>
      <c r="M99" s="48">
        <v>3.58</v>
      </c>
    </row>
    <row r="100" spans="1:13">
      <c r="A100" s="6">
        <v>93</v>
      </c>
      <c r="B100" s="43">
        <v>0.29558000000000001</v>
      </c>
      <c r="C100" s="43">
        <v>0.257521</v>
      </c>
      <c r="D100" s="44">
        <v>3194.1</v>
      </c>
      <c r="E100" s="44">
        <v>822.5</v>
      </c>
      <c r="F100" s="48">
        <v>2.95</v>
      </c>
      <c r="G100" s="6" t="s">
        <v>9</v>
      </c>
      <c r="H100" s="6">
        <v>93</v>
      </c>
      <c r="I100" s="43">
        <v>0.24374000000000001</v>
      </c>
      <c r="J100" s="43">
        <v>0.21726200000000001</v>
      </c>
      <c r="K100" s="44">
        <v>9678.2999999999993</v>
      </c>
      <c r="L100" s="44">
        <v>2102.6999999999998</v>
      </c>
      <c r="M100" s="48">
        <v>3.37</v>
      </c>
    </row>
    <row r="101" spans="1:13">
      <c r="A101" s="6">
        <v>94</v>
      </c>
      <c r="B101" s="43">
        <v>0.30451099999999998</v>
      </c>
      <c r="C101" s="43">
        <v>0.26427400000000001</v>
      </c>
      <c r="D101" s="44">
        <v>2371.5</v>
      </c>
      <c r="E101" s="44">
        <v>626.70000000000005</v>
      </c>
      <c r="F101" s="48">
        <v>2.8</v>
      </c>
      <c r="G101" s="6" t="s">
        <v>9</v>
      </c>
      <c r="H101" s="6">
        <v>94</v>
      </c>
      <c r="I101" s="43">
        <v>0.25734400000000002</v>
      </c>
      <c r="J101" s="43">
        <v>0.22800599999999999</v>
      </c>
      <c r="K101" s="44">
        <v>7575.6</v>
      </c>
      <c r="L101" s="44">
        <v>1727.3</v>
      </c>
      <c r="M101" s="48">
        <v>3.16</v>
      </c>
    </row>
    <row r="102" spans="1:13">
      <c r="A102" s="6">
        <v>95</v>
      </c>
      <c r="B102" s="43">
        <v>0.33999099999999999</v>
      </c>
      <c r="C102" s="43">
        <v>0.29059200000000002</v>
      </c>
      <c r="D102" s="44">
        <v>1744.8</v>
      </c>
      <c r="E102" s="44">
        <v>507</v>
      </c>
      <c r="F102" s="48">
        <v>2.63</v>
      </c>
      <c r="G102" s="6" t="s">
        <v>9</v>
      </c>
      <c r="H102" s="6">
        <v>95</v>
      </c>
      <c r="I102" s="43">
        <v>0.28473999999999999</v>
      </c>
      <c r="J102" s="43">
        <v>0.249253</v>
      </c>
      <c r="K102" s="44">
        <v>5848.3</v>
      </c>
      <c r="L102" s="44">
        <v>1457.7</v>
      </c>
      <c r="M102" s="48">
        <v>2.95</v>
      </c>
    </row>
    <row r="103" spans="1:13">
      <c r="A103" s="6">
        <v>96</v>
      </c>
      <c r="B103" s="43">
        <v>0.34734700000000002</v>
      </c>
      <c r="C103" s="43">
        <v>0.29594799999999999</v>
      </c>
      <c r="D103" s="44">
        <v>1237.8</v>
      </c>
      <c r="E103" s="44">
        <v>366.3</v>
      </c>
      <c r="F103" s="48">
        <v>2.5</v>
      </c>
      <c r="G103" s="6" t="s">
        <v>9</v>
      </c>
      <c r="H103" s="6">
        <v>96</v>
      </c>
      <c r="I103" s="43">
        <v>0.31173400000000001</v>
      </c>
      <c r="J103" s="43">
        <v>0.26969700000000002</v>
      </c>
      <c r="K103" s="44">
        <v>4390.6000000000004</v>
      </c>
      <c r="L103" s="44">
        <v>1184.0999999999999</v>
      </c>
      <c r="M103" s="48">
        <v>2.76</v>
      </c>
    </row>
    <row r="104" spans="1:13">
      <c r="A104" s="6">
        <v>97</v>
      </c>
      <c r="B104" s="43">
        <v>0.37957000000000002</v>
      </c>
      <c r="C104" s="43">
        <v>0.31902399999999997</v>
      </c>
      <c r="D104" s="44">
        <v>871.5</v>
      </c>
      <c r="E104" s="44">
        <v>278</v>
      </c>
      <c r="F104" s="48">
        <v>2.34</v>
      </c>
      <c r="G104" s="6" t="s">
        <v>9</v>
      </c>
      <c r="H104" s="6">
        <v>97</v>
      </c>
      <c r="I104" s="43">
        <v>0.34442499999999998</v>
      </c>
      <c r="J104" s="43">
        <v>0.293825</v>
      </c>
      <c r="K104" s="44">
        <v>3206.5</v>
      </c>
      <c r="L104" s="44">
        <v>942.1</v>
      </c>
      <c r="M104" s="48">
        <v>2.6</v>
      </c>
    </row>
    <row r="105" spans="1:13">
      <c r="A105" s="6">
        <v>98</v>
      </c>
      <c r="B105" s="43">
        <v>0.44178099999999998</v>
      </c>
      <c r="C105" s="43">
        <v>0.36185099999999998</v>
      </c>
      <c r="D105" s="44">
        <v>593.4</v>
      </c>
      <c r="E105" s="44">
        <v>214.7</v>
      </c>
      <c r="F105" s="48">
        <v>2.2000000000000002</v>
      </c>
      <c r="G105" s="6" t="s">
        <v>9</v>
      </c>
      <c r="H105" s="6">
        <v>98</v>
      </c>
      <c r="I105" s="43">
        <v>0.34927000000000002</v>
      </c>
      <c r="J105" s="43">
        <v>0.29734300000000002</v>
      </c>
      <c r="K105" s="44">
        <v>2264.3000000000002</v>
      </c>
      <c r="L105" s="44">
        <v>673.3</v>
      </c>
      <c r="M105" s="48">
        <v>2.4700000000000002</v>
      </c>
    </row>
    <row r="106" spans="1:13">
      <c r="A106" s="6">
        <v>99</v>
      </c>
      <c r="B106" s="43">
        <v>0.44148900000000002</v>
      </c>
      <c r="C106" s="43">
        <v>0.36165599999999998</v>
      </c>
      <c r="D106" s="44">
        <v>378.7</v>
      </c>
      <c r="E106" s="44">
        <v>137</v>
      </c>
      <c r="F106" s="48">
        <v>2.17</v>
      </c>
      <c r="G106" s="6" t="s">
        <v>9</v>
      </c>
      <c r="H106" s="6">
        <v>99</v>
      </c>
      <c r="I106" s="43">
        <v>0.385077</v>
      </c>
      <c r="J106" s="43">
        <v>0.322905</v>
      </c>
      <c r="K106" s="44">
        <v>1591</v>
      </c>
      <c r="L106" s="44">
        <v>513.79999999999995</v>
      </c>
      <c r="M106" s="48">
        <v>2.2999999999999998</v>
      </c>
    </row>
    <row r="107" spans="1:13">
      <c r="A107" s="6">
        <v>100</v>
      </c>
      <c r="B107" s="6">
        <v>0.432558</v>
      </c>
      <c r="C107" s="6">
        <v>0.35564099999999998</v>
      </c>
      <c r="D107" s="6">
        <v>241.7</v>
      </c>
      <c r="E107" s="6">
        <v>86</v>
      </c>
      <c r="F107" s="6">
        <v>2.11</v>
      </c>
      <c r="G107" s="6" t="s">
        <v>9</v>
      </c>
      <c r="H107" s="6">
        <v>100</v>
      </c>
      <c r="I107" s="6">
        <v>0.42590099999999997</v>
      </c>
      <c r="J107" s="6">
        <v>0.351128</v>
      </c>
      <c r="K107" s="6">
        <v>1077.3</v>
      </c>
      <c r="L107" s="6">
        <v>378.3</v>
      </c>
      <c r="M107" s="6">
        <v>2.16</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0.81640625" defaultRowHeight="15.5"/>
  <cols>
    <col min="1" max="16384" width="10.81640625" style="6"/>
  </cols>
  <sheetData>
    <row r="1" spans="1:13" s="2" customFormat="1" ht="31" customHeight="1">
      <c r="A1" s="26" t="s">
        <v>100</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1.0418999999999999E-2</v>
      </c>
      <c r="C7" s="43">
        <v>1.0364999999999999E-2</v>
      </c>
      <c r="D7" s="44">
        <v>100000</v>
      </c>
      <c r="E7" s="44">
        <v>1036.5</v>
      </c>
      <c r="F7" s="48">
        <v>72.27</v>
      </c>
      <c r="G7" s="6" t="s">
        <v>9</v>
      </c>
      <c r="H7" s="6">
        <v>0</v>
      </c>
      <c r="I7" s="43">
        <v>7.9190000000000007E-3</v>
      </c>
      <c r="J7" s="43">
        <v>7.8879999999999992E-3</v>
      </c>
      <c r="K7" s="44">
        <v>100000</v>
      </c>
      <c r="L7" s="44">
        <v>788.8</v>
      </c>
      <c r="M7" s="48">
        <v>77.989999999999995</v>
      </c>
    </row>
    <row r="8" spans="1:13">
      <c r="A8" s="6">
        <v>1</v>
      </c>
      <c r="B8" s="43">
        <v>6.9200000000000002E-4</v>
      </c>
      <c r="C8" s="43">
        <v>6.9200000000000002E-4</v>
      </c>
      <c r="D8" s="44">
        <v>98963.5</v>
      </c>
      <c r="E8" s="44">
        <v>68.5</v>
      </c>
      <c r="F8" s="48">
        <v>72.02</v>
      </c>
      <c r="G8" s="6" t="s">
        <v>9</v>
      </c>
      <c r="H8" s="6">
        <v>1</v>
      </c>
      <c r="I8" s="43">
        <v>6.6200000000000005E-4</v>
      </c>
      <c r="J8" s="43">
        <v>6.6200000000000005E-4</v>
      </c>
      <c r="K8" s="44">
        <v>99211.199999999997</v>
      </c>
      <c r="L8" s="44">
        <v>65.599999999999994</v>
      </c>
      <c r="M8" s="48">
        <v>77.61</v>
      </c>
    </row>
    <row r="9" spans="1:13">
      <c r="A9" s="6">
        <v>2</v>
      </c>
      <c r="B9" s="43">
        <v>4.5399999999999998E-4</v>
      </c>
      <c r="C9" s="43">
        <v>4.5399999999999998E-4</v>
      </c>
      <c r="D9" s="44">
        <v>98895.1</v>
      </c>
      <c r="E9" s="44">
        <v>44.9</v>
      </c>
      <c r="F9" s="48">
        <v>71.069999999999993</v>
      </c>
      <c r="G9" s="6" t="s">
        <v>9</v>
      </c>
      <c r="H9" s="6">
        <v>2</v>
      </c>
      <c r="I9" s="43">
        <v>3.8099999999999999E-4</v>
      </c>
      <c r="J9" s="43">
        <v>3.8099999999999999E-4</v>
      </c>
      <c r="K9" s="44">
        <v>99145.600000000006</v>
      </c>
      <c r="L9" s="44">
        <v>37.700000000000003</v>
      </c>
      <c r="M9" s="48">
        <v>76.66</v>
      </c>
    </row>
    <row r="10" spans="1:13">
      <c r="A10" s="6">
        <v>3</v>
      </c>
      <c r="B10" s="43">
        <v>3.01E-4</v>
      </c>
      <c r="C10" s="43">
        <v>3.01E-4</v>
      </c>
      <c r="D10" s="44">
        <v>98850.2</v>
      </c>
      <c r="E10" s="44">
        <v>29.8</v>
      </c>
      <c r="F10" s="48">
        <v>70.11</v>
      </c>
      <c r="G10" s="6" t="s">
        <v>9</v>
      </c>
      <c r="H10" s="6">
        <v>3</v>
      </c>
      <c r="I10" s="43">
        <v>2.8600000000000001E-4</v>
      </c>
      <c r="J10" s="43">
        <v>2.8600000000000001E-4</v>
      </c>
      <c r="K10" s="44">
        <v>99107.8</v>
      </c>
      <c r="L10" s="44">
        <v>28.3</v>
      </c>
      <c r="M10" s="48">
        <v>75.69</v>
      </c>
    </row>
    <row r="11" spans="1:13">
      <c r="A11" s="6">
        <v>4</v>
      </c>
      <c r="B11" s="43">
        <v>2.9700000000000001E-4</v>
      </c>
      <c r="C11" s="43">
        <v>2.9700000000000001E-4</v>
      </c>
      <c r="D11" s="44">
        <v>98820.4</v>
      </c>
      <c r="E11" s="44">
        <v>29.3</v>
      </c>
      <c r="F11" s="48">
        <v>69.13</v>
      </c>
      <c r="G11" s="6" t="s">
        <v>9</v>
      </c>
      <c r="H11" s="6">
        <v>4</v>
      </c>
      <c r="I11" s="43">
        <v>2.14E-4</v>
      </c>
      <c r="J11" s="43">
        <v>2.14E-4</v>
      </c>
      <c r="K11" s="44">
        <v>99079.5</v>
      </c>
      <c r="L11" s="44">
        <v>21.2</v>
      </c>
      <c r="M11" s="48">
        <v>74.709999999999994</v>
      </c>
    </row>
    <row r="12" spans="1:13">
      <c r="A12" s="6">
        <v>5</v>
      </c>
      <c r="B12" s="43">
        <v>2.4600000000000002E-4</v>
      </c>
      <c r="C12" s="43">
        <v>2.4600000000000002E-4</v>
      </c>
      <c r="D12" s="44">
        <v>98791.1</v>
      </c>
      <c r="E12" s="44">
        <v>24.3</v>
      </c>
      <c r="F12" s="48">
        <v>68.150000000000006</v>
      </c>
      <c r="G12" s="6" t="s">
        <v>9</v>
      </c>
      <c r="H12" s="6">
        <v>5</v>
      </c>
      <c r="I12" s="43">
        <v>1.93E-4</v>
      </c>
      <c r="J12" s="43">
        <v>1.93E-4</v>
      </c>
      <c r="K12" s="44">
        <v>99058.3</v>
      </c>
      <c r="L12" s="44">
        <v>19.100000000000001</v>
      </c>
      <c r="M12" s="48">
        <v>73.73</v>
      </c>
    </row>
    <row r="13" spans="1:13">
      <c r="A13" s="6">
        <v>6</v>
      </c>
      <c r="B13" s="43">
        <v>2.3900000000000001E-4</v>
      </c>
      <c r="C13" s="43">
        <v>2.3900000000000001E-4</v>
      </c>
      <c r="D13" s="44">
        <v>98766.8</v>
      </c>
      <c r="E13" s="44">
        <v>23.6</v>
      </c>
      <c r="F13" s="48">
        <v>67.16</v>
      </c>
      <c r="G13" s="6" t="s">
        <v>9</v>
      </c>
      <c r="H13" s="6">
        <v>6</v>
      </c>
      <c r="I13" s="43">
        <v>1.66E-4</v>
      </c>
      <c r="J13" s="43">
        <v>1.66E-4</v>
      </c>
      <c r="K13" s="44">
        <v>99039.2</v>
      </c>
      <c r="L13" s="44">
        <v>16.5</v>
      </c>
      <c r="M13" s="48">
        <v>72.739999999999995</v>
      </c>
    </row>
    <row r="14" spans="1:13">
      <c r="A14" s="6">
        <v>7</v>
      </c>
      <c r="B14" s="43">
        <v>1.63E-4</v>
      </c>
      <c r="C14" s="43">
        <v>1.63E-4</v>
      </c>
      <c r="D14" s="44">
        <v>98743.1</v>
      </c>
      <c r="E14" s="44">
        <v>16.100000000000001</v>
      </c>
      <c r="F14" s="48">
        <v>66.180000000000007</v>
      </c>
      <c r="G14" s="6" t="s">
        <v>9</v>
      </c>
      <c r="H14" s="6">
        <v>7</v>
      </c>
      <c r="I14" s="43">
        <v>1.3300000000000001E-4</v>
      </c>
      <c r="J14" s="43">
        <v>1.3300000000000001E-4</v>
      </c>
      <c r="K14" s="44">
        <v>99022.7</v>
      </c>
      <c r="L14" s="44">
        <v>13.2</v>
      </c>
      <c r="M14" s="48">
        <v>71.760000000000005</v>
      </c>
    </row>
    <row r="15" spans="1:13">
      <c r="A15" s="6">
        <v>8</v>
      </c>
      <c r="B15" s="43">
        <v>1.95E-4</v>
      </c>
      <c r="C15" s="43">
        <v>1.94E-4</v>
      </c>
      <c r="D15" s="44">
        <v>98727</v>
      </c>
      <c r="E15" s="44">
        <v>19.2</v>
      </c>
      <c r="F15" s="48">
        <v>65.19</v>
      </c>
      <c r="G15" s="6" t="s">
        <v>9</v>
      </c>
      <c r="H15" s="6">
        <v>8</v>
      </c>
      <c r="I15" s="43">
        <v>1.18E-4</v>
      </c>
      <c r="J15" s="43">
        <v>1.18E-4</v>
      </c>
      <c r="K15" s="44">
        <v>99009.600000000006</v>
      </c>
      <c r="L15" s="44">
        <v>11.7</v>
      </c>
      <c r="M15" s="48">
        <v>70.77</v>
      </c>
    </row>
    <row r="16" spans="1:13">
      <c r="A16" s="6">
        <v>9</v>
      </c>
      <c r="B16" s="43">
        <v>1.7100000000000001E-4</v>
      </c>
      <c r="C16" s="43">
        <v>1.7100000000000001E-4</v>
      </c>
      <c r="D16" s="44">
        <v>98707.8</v>
      </c>
      <c r="E16" s="44">
        <v>16.899999999999999</v>
      </c>
      <c r="F16" s="48">
        <v>64.2</v>
      </c>
      <c r="G16" s="6" t="s">
        <v>9</v>
      </c>
      <c r="H16" s="6">
        <v>9</v>
      </c>
      <c r="I16" s="43">
        <v>1.6699999999999999E-4</v>
      </c>
      <c r="J16" s="43">
        <v>1.6699999999999999E-4</v>
      </c>
      <c r="K16" s="44">
        <v>98997.9</v>
      </c>
      <c r="L16" s="44">
        <v>16.5</v>
      </c>
      <c r="M16" s="48">
        <v>69.77</v>
      </c>
    </row>
    <row r="17" spans="1:13">
      <c r="A17" s="6">
        <v>10</v>
      </c>
      <c r="B17" s="43">
        <v>1.64E-4</v>
      </c>
      <c r="C17" s="43">
        <v>1.64E-4</v>
      </c>
      <c r="D17" s="44">
        <v>98691</v>
      </c>
      <c r="E17" s="44">
        <v>16.2</v>
      </c>
      <c r="F17" s="48">
        <v>63.21</v>
      </c>
      <c r="G17" s="6" t="s">
        <v>9</v>
      </c>
      <c r="H17" s="6">
        <v>10</v>
      </c>
      <c r="I17" s="43">
        <v>1.3999999999999999E-4</v>
      </c>
      <c r="J17" s="43">
        <v>1.3999999999999999E-4</v>
      </c>
      <c r="K17" s="44">
        <v>98981.4</v>
      </c>
      <c r="L17" s="44">
        <v>13.8</v>
      </c>
      <c r="M17" s="48">
        <v>68.790000000000006</v>
      </c>
    </row>
    <row r="18" spans="1:13">
      <c r="A18" s="6">
        <v>11</v>
      </c>
      <c r="B18" s="43">
        <v>2.05E-4</v>
      </c>
      <c r="C18" s="43">
        <v>2.05E-4</v>
      </c>
      <c r="D18" s="44">
        <v>98674.8</v>
      </c>
      <c r="E18" s="44">
        <v>20.2</v>
      </c>
      <c r="F18" s="48">
        <v>62.22</v>
      </c>
      <c r="G18" s="6" t="s">
        <v>9</v>
      </c>
      <c r="H18" s="6">
        <v>11</v>
      </c>
      <c r="I18" s="43">
        <v>1.46E-4</v>
      </c>
      <c r="J18" s="43">
        <v>1.46E-4</v>
      </c>
      <c r="K18" s="44">
        <v>98967.5</v>
      </c>
      <c r="L18" s="44">
        <v>14.4</v>
      </c>
      <c r="M18" s="48">
        <v>67.8</v>
      </c>
    </row>
    <row r="19" spans="1:13">
      <c r="A19" s="6">
        <v>12</v>
      </c>
      <c r="B19" s="43">
        <v>2.32E-4</v>
      </c>
      <c r="C19" s="43">
        <v>2.32E-4</v>
      </c>
      <c r="D19" s="44">
        <v>98654.5</v>
      </c>
      <c r="E19" s="44">
        <v>22.9</v>
      </c>
      <c r="F19" s="48">
        <v>61.24</v>
      </c>
      <c r="G19" s="6" t="s">
        <v>9</v>
      </c>
      <c r="H19" s="6">
        <v>12</v>
      </c>
      <c r="I19" s="43">
        <v>1.7100000000000001E-4</v>
      </c>
      <c r="J19" s="43">
        <v>1.7100000000000001E-4</v>
      </c>
      <c r="K19" s="44">
        <v>98953.1</v>
      </c>
      <c r="L19" s="44">
        <v>16.899999999999999</v>
      </c>
      <c r="M19" s="48">
        <v>66.81</v>
      </c>
    </row>
    <row r="20" spans="1:13">
      <c r="A20" s="6">
        <v>13</v>
      </c>
      <c r="B20" s="43">
        <v>3.28E-4</v>
      </c>
      <c r="C20" s="43">
        <v>3.28E-4</v>
      </c>
      <c r="D20" s="44">
        <v>98631.6</v>
      </c>
      <c r="E20" s="44">
        <v>32.4</v>
      </c>
      <c r="F20" s="48">
        <v>60.25</v>
      </c>
      <c r="G20" s="6" t="s">
        <v>9</v>
      </c>
      <c r="H20" s="6">
        <v>13</v>
      </c>
      <c r="I20" s="43">
        <v>1.8000000000000001E-4</v>
      </c>
      <c r="J20" s="43">
        <v>1.8000000000000001E-4</v>
      </c>
      <c r="K20" s="44">
        <v>98936.2</v>
      </c>
      <c r="L20" s="44">
        <v>17.8</v>
      </c>
      <c r="M20" s="48">
        <v>65.819999999999993</v>
      </c>
    </row>
    <row r="21" spans="1:13">
      <c r="A21" s="6">
        <v>14</v>
      </c>
      <c r="B21" s="43">
        <v>3.4900000000000003E-4</v>
      </c>
      <c r="C21" s="43">
        <v>3.4900000000000003E-4</v>
      </c>
      <c r="D21" s="44">
        <v>98599.3</v>
      </c>
      <c r="E21" s="44">
        <v>34.4</v>
      </c>
      <c r="F21" s="48">
        <v>59.27</v>
      </c>
      <c r="G21" s="6" t="s">
        <v>9</v>
      </c>
      <c r="H21" s="6">
        <v>14</v>
      </c>
      <c r="I21" s="43">
        <v>2.0599999999999999E-4</v>
      </c>
      <c r="J21" s="43">
        <v>2.0599999999999999E-4</v>
      </c>
      <c r="K21" s="44">
        <v>98918.399999999994</v>
      </c>
      <c r="L21" s="44">
        <v>20.399999999999999</v>
      </c>
      <c r="M21" s="48">
        <v>64.83</v>
      </c>
    </row>
    <row r="22" spans="1:13">
      <c r="A22" s="6">
        <v>15</v>
      </c>
      <c r="B22" s="43">
        <v>3.9199999999999999E-4</v>
      </c>
      <c r="C22" s="43">
        <v>3.9199999999999999E-4</v>
      </c>
      <c r="D22" s="44">
        <v>98564.800000000003</v>
      </c>
      <c r="E22" s="44">
        <v>38.700000000000003</v>
      </c>
      <c r="F22" s="48">
        <v>58.29</v>
      </c>
      <c r="G22" s="6" t="s">
        <v>9</v>
      </c>
      <c r="H22" s="6">
        <v>15</v>
      </c>
      <c r="I22" s="43">
        <v>2.1900000000000001E-4</v>
      </c>
      <c r="J22" s="43">
        <v>2.1900000000000001E-4</v>
      </c>
      <c r="K22" s="44">
        <v>98898</v>
      </c>
      <c r="L22" s="44">
        <v>21.7</v>
      </c>
      <c r="M22" s="48">
        <v>63.84</v>
      </c>
    </row>
    <row r="23" spans="1:13">
      <c r="A23" s="6">
        <v>16</v>
      </c>
      <c r="B23" s="43">
        <v>5.13E-4</v>
      </c>
      <c r="C23" s="43">
        <v>5.13E-4</v>
      </c>
      <c r="D23" s="44">
        <v>98526.2</v>
      </c>
      <c r="E23" s="44">
        <v>50.5</v>
      </c>
      <c r="F23" s="48">
        <v>57.31</v>
      </c>
      <c r="G23" s="6" t="s">
        <v>9</v>
      </c>
      <c r="H23" s="6">
        <v>16</v>
      </c>
      <c r="I23" s="43">
        <v>2.4000000000000001E-4</v>
      </c>
      <c r="J23" s="43">
        <v>2.4000000000000001E-4</v>
      </c>
      <c r="K23" s="44">
        <v>98876.3</v>
      </c>
      <c r="L23" s="44">
        <v>23.8</v>
      </c>
      <c r="M23" s="48">
        <v>62.86</v>
      </c>
    </row>
    <row r="24" spans="1:13">
      <c r="A24" s="6">
        <v>17</v>
      </c>
      <c r="B24" s="43">
        <v>8.0599999999999997E-4</v>
      </c>
      <c r="C24" s="43">
        <v>8.0500000000000005E-4</v>
      </c>
      <c r="D24" s="44">
        <v>98475.7</v>
      </c>
      <c r="E24" s="44">
        <v>79.3</v>
      </c>
      <c r="F24" s="48">
        <v>56.34</v>
      </c>
      <c r="G24" s="6" t="s">
        <v>9</v>
      </c>
      <c r="H24" s="6">
        <v>17</v>
      </c>
      <c r="I24" s="43">
        <v>2.9599999999999998E-4</v>
      </c>
      <c r="J24" s="43">
        <v>2.9599999999999998E-4</v>
      </c>
      <c r="K24" s="44">
        <v>98852.5</v>
      </c>
      <c r="L24" s="44">
        <v>29.3</v>
      </c>
      <c r="M24" s="48">
        <v>61.87</v>
      </c>
    </row>
    <row r="25" spans="1:13">
      <c r="A25" s="6">
        <v>18</v>
      </c>
      <c r="B25" s="43">
        <v>8.9800000000000004E-4</v>
      </c>
      <c r="C25" s="43">
        <v>8.9700000000000001E-4</v>
      </c>
      <c r="D25" s="44">
        <v>98396.4</v>
      </c>
      <c r="E25" s="44">
        <v>88.3</v>
      </c>
      <c r="F25" s="48">
        <v>55.39</v>
      </c>
      <c r="G25" s="6" t="s">
        <v>9</v>
      </c>
      <c r="H25" s="6">
        <v>18</v>
      </c>
      <c r="I25" s="43">
        <v>3.3599999999999998E-4</v>
      </c>
      <c r="J25" s="43">
        <v>3.3599999999999998E-4</v>
      </c>
      <c r="K25" s="44">
        <v>98823.2</v>
      </c>
      <c r="L25" s="44">
        <v>33.200000000000003</v>
      </c>
      <c r="M25" s="48">
        <v>60.89</v>
      </c>
    </row>
    <row r="26" spans="1:13">
      <c r="A26" s="6">
        <v>19</v>
      </c>
      <c r="B26" s="43">
        <v>9.810000000000001E-4</v>
      </c>
      <c r="C26" s="43">
        <v>9.7999999999999997E-4</v>
      </c>
      <c r="D26" s="44">
        <v>98308.1</v>
      </c>
      <c r="E26" s="44">
        <v>96.4</v>
      </c>
      <c r="F26" s="48">
        <v>54.44</v>
      </c>
      <c r="G26" s="6" t="s">
        <v>9</v>
      </c>
      <c r="H26" s="6">
        <v>19</v>
      </c>
      <c r="I26" s="43">
        <v>3.1799999999999998E-4</v>
      </c>
      <c r="J26" s="43">
        <v>3.1799999999999998E-4</v>
      </c>
      <c r="K26" s="44">
        <v>98790</v>
      </c>
      <c r="L26" s="44">
        <v>31.4</v>
      </c>
      <c r="M26" s="48">
        <v>59.91</v>
      </c>
    </row>
    <row r="27" spans="1:13">
      <c r="A27" s="6">
        <v>20</v>
      </c>
      <c r="B27" s="43">
        <v>9.0399999999999996E-4</v>
      </c>
      <c r="C27" s="43">
        <v>9.0399999999999996E-4</v>
      </c>
      <c r="D27" s="44">
        <v>98211.7</v>
      </c>
      <c r="E27" s="44">
        <v>88.8</v>
      </c>
      <c r="F27" s="48">
        <v>53.49</v>
      </c>
      <c r="G27" s="6" t="s">
        <v>9</v>
      </c>
      <c r="H27" s="6">
        <v>20</v>
      </c>
      <c r="I27" s="43">
        <v>3.2400000000000001E-4</v>
      </c>
      <c r="J27" s="43">
        <v>3.2400000000000001E-4</v>
      </c>
      <c r="K27" s="44">
        <v>98758.6</v>
      </c>
      <c r="L27" s="44">
        <v>32</v>
      </c>
      <c r="M27" s="48">
        <v>58.93</v>
      </c>
    </row>
    <row r="28" spans="1:13">
      <c r="A28" s="6">
        <v>21</v>
      </c>
      <c r="B28" s="43">
        <v>9.5699999999999995E-4</v>
      </c>
      <c r="C28" s="43">
        <v>9.5699999999999995E-4</v>
      </c>
      <c r="D28" s="44">
        <v>98123</v>
      </c>
      <c r="E28" s="44">
        <v>93.9</v>
      </c>
      <c r="F28" s="48">
        <v>52.54</v>
      </c>
      <c r="G28" s="6" t="s">
        <v>9</v>
      </c>
      <c r="H28" s="6">
        <v>21</v>
      </c>
      <c r="I28" s="43">
        <v>2.8600000000000001E-4</v>
      </c>
      <c r="J28" s="43">
        <v>2.8600000000000001E-4</v>
      </c>
      <c r="K28" s="44">
        <v>98726.6</v>
      </c>
      <c r="L28" s="44">
        <v>28.3</v>
      </c>
      <c r="M28" s="48">
        <v>57.95</v>
      </c>
    </row>
    <row r="29" spans="1:13">
      <c r="A29" s="6">
        <v>22</v>
      </c>
      <c r="B29" s="43">
        <v>8.52E-4</v>
      </c>
      <c r="C29" s="43">
        <v>8.52E-4</v>
      </c>
      <c r="D29" s="44">
        <v>98029.1</v>
      </c>
      <c r="E29" s="44">
        <v>83.5</v>
      </c>
      <c r="F29" s="48">
        <v>51.59</v>
      </c>
      <c r="G29" s="6" t="s">
        <v>9</v>
      </c>
      <c r="H29" s="6">
        <v>22</v>
      </c>
      <c r="I29" s="43">
        <v>2.7900000000000001E-4</v>
      </c>
      <c r="J29" s="43">
        <v>2.7900000000000001E-4</v>
      </c>
      <c r="K29" s="44">
        <v>98698.3</v>
      </c>
      <c r="L29" s="44">
        <v>27.6</v>
      </c>
      <c r="M29" s="48">
        <v>56.96</v>
      </c>
    </row>
    <row r="30" spans="1:13">
      <c r="A30" s="6">
        <v>23</v>
      </c>
      <c r="B30" s="43">
        <v>8.12E-4</v>
      </c>
      <c r="C30" s="43">
        <v>8.12E-4</v>
      </c>
      <c r="D30" s="44">
        <v>97945.600000000006</v>
      </c>
      <c r="E30" s="44">
        <v>79.5</v>
      </c>
      <c r="F30" s="48">
        <v>50.63</v>
      </c>
      <c r="G30" s="6" t="s">
        <v>9</v>
      </c>
      <c r="H30" s="6">
        <v>23</v>
      </c>
      <c r="I30" s="43">
        <v>3.1799999999999998E-4</v>
      </c>
      <c r="J30" s="43">
        <v>3.1799999999999998E-4</v>
      </c>
      <c r="K30" s="44">
        <v>98670.8</v>
      </c>
      <c r="L30" s="44">
        <v>31.4</v>
      </c>
      <c r="M30" s="48">
        <v>55.98</v>
      </c>
    </row>
    <row r="31" spans="1:13">
      <c r="A31" s="6">
        <v>24</v>
      </c>
      <c r="B31" s="43">
        <v>8.3000000000000001E-4</v>
      </c>
      <c r="C31" s="43">
        <v>8.3000000000000001E-4</v>
      </c>
      <c r="D31" s="44">
        <v>97866.1</v>
      </c>
      <c r="E31" s="44">
        <v>81.2</v>
      </c>
      <c r="F31" s="48">
        <v>49.67</v>
      </c>
      <c r="G31" s="6" t="s">
        <v>9</v>
      </c>
      <c r="H31" s="6">
        <v>24</v>
      </c>
      <c r="I31" s="43">
        <v>3.4299999999999999E-4</v>
      </c>
      <c r="J31" s="43">
        <v>3.4299999999999999E-4</v>
      </c>
      <c r="K31" s="44">
        <v>98639.4</v>
      </c>
      <c r="L31" s="44">
        <v>33.799999999999997</v>
      </c>
      <c r="M31" s="48">
        <v>55</v>
      </c>
    </row>
    <row r="32" spans="1:13">
      <c r="A32" s="6">
        <v>25</v>
      </c>
      <c r="B32" s="43">
        <v>7.8100000000000001E-4</v>
      </c>
      <c r="C32" s="43">
        <v>7.8100000000000001E-4</v>
      </c>
      <c r="D32" s="44">
        <v>97784.9</v>
      </c>
      <c r="E32" s="44">
        <v>76.400000000000006</v>
      </c>
      <c r="F32" s="48">
        <v>48.71</v>
      </c>
      <c r="G32" s="6" t="s">
        <v>9</v>
      </c>
      <c r="H32" s="6">
        <v>25</v>
      </c>
      <c r="I32" s="43">
        <v>3.57E-4</v>
      </c>
      <c r="J32" s="43">
        <v>3.57E-4</v>
      </c>
      <c r="K32" s="44">
        <v>98605.5</v>
      </c>
      <c r="L32" s="44">
        <v>35.200000000000003</v>
      </c>
      <c r="M32" s="48">
        <v>54.02</v>
      </c>
    </row>
    <row r="33" spans="1:13">
      <c r="A33" s="6">
        <v>26</v>
      </c>
      <c r="B33" s="43">
        <v>8.4199999999999998E-4</v>
      </c>
      <c r="C33" s="43">
        <v>8.4199999999999998E-4</v>
      </c>
      <c r="D33" s="44">
        <v>97708.5</v>
      </c>
      <c r="E33" s="44">
        <v>82.3</v>
      </c>
      <c r="F33" s="48">
        <v>47.75</v>
      </c>
      <c r="G33" s="6" t="s">
        <v>9</v>
      </c>
      <c r="H33" s="6">
        <v>26</v>
      </c>
      <c r="I33" s="43">
        <v>3.5799999999999997E-4</v>
      </c>
      <c r="J33" s="43">
        <v>3.5799999999999997E-4</v>
      </c>
      <c r="K33" s="44">
        <v>98570.3</v>
      </c>
      <c r="L33" s="44">
        <v>35.200000000000003</v>
      </c>
      <c r="M33" s="48">
        <v>53.03</v>
      </c>
    </row>
    <row r="34" spans="1:13">
      <c r="A34" s="6">
        <v>27</v>
      </c>
      <c r="B34" s="43">
        <v>8.1400000000000005E-4</v>
      </c>
      <c r="C34" s="43">
        <v>8.1400000000000005E-4</v>
      </c>
      <c r="D34" s="44">
        <v>97626.2</v>
      </c>
      <c r="E34" s="44">
        <v>79.400000000000006</v>
      </c>
      <c r="F34" s="48">
        <v>46.79</v>
      </c>
      <c r="G34" s="6" t="s">
        <v>9</v>
      </c>
      <c r="H34" s="6">
        <v>27</v>
      </c>
      <c r="I34" s="43">
        <v>3.57E-4</v>
      </c>
      <c r="J34" s="43">
        <v>3.57E-4</v>
      </c>
      <c r="K34" s="44">
        <v>98535.1</v>
      </c>
      <c r="L34" s="44">
        <v>35.200000000000003</v>
      </c>
      <c r="M34" s="48">
        <v>52.05</v>
      </c>
    </row>
    <row r="35" spans="1:13">
      <c r="A35" s="6">
        <v>28</v>
      </c>
      <c r="B35" s="43">
        <v>8.34E-4</v>
      </c>
      <c r="C35" s="43">
        <v>8.34E-4</v>
      </c>
      <c r="D35" s="44">
        <v>97546.8</v>
      </c>
      <c r="E35" s="44">
        <v>81.3</v>
      </c>
      <c r="F35" s="48">
        <v>45.83</v>
      </c>
      <c r="G35" s="6" t="s">
        <v>9</v>
      </c>
      <c r="H35" s="6">
        <v>28</v>
      </c>
      <c r="I35" s="43">
        <v>3.97E-4</v>
      </c>
      <c r="J35" s="43">
        <v>3.97E-4</v>
      </c>
      <c r="K35" s="44">
        <v>98499.9</v>
      </c>
      <c r="L35" s="44">
        <v>39.1</v>
      </c>
      <c r="M35" s="48">
        <v>51.07</v>
      </c>
    </row>
    <row r="36" spans="1:13">
      <c r="A36" s="6">
        <v>29</v>
      </c>
      <c r="B36" s="43">
        <v>7.7099999999999998E-4</v>
      </c>
      <c r="C36" s="43">
        <v>7.7099999999999998E-4</v>
      </c>
      <c r="D36" s="44">
        <v>97465.4</v>
      </c>
      <c r="E36" s="44">
        <v>75.099999999999994</v>
      </c>
      <c r="F36" s="48">
        <v>44.87</v>
      </c>
      <c r="G36" s="6" t="s">
        <v>9</v>
      </c>
      <c r="H36" s="6">
        <v>29</v>
      </c>
      <c r="I36" s="43">
        <v>4.5399999999999998E-4</v>
      </c>
      <c r="J36" s="43">
        <v>4.5399999999999998E-4</v>
      </c>
      <c r="K36" s="44">
        <v>98460.800000000003</v>
      </c>
      <c r="L36" s="44">
        <v>44.7</v>
      </c>
      <c r="M36" s="48">
        <v>50.09</v>
      </c>
    </row>
    <row r="37" spans="1:13">
      <c r="A37" s="6">
        <v>30</v>
      </c>
      <c r="B37" s="43">
        <v>9.6000000000000002E-4</v>
      </c>
      <c r="C37" s="43">
        <v>9.59E-4</v>
      </c>
      <c r="D37" s="44">
        <v>97390.3</v>
      </c>
      <c r="E37" s="44">
        <v>93.4</v>
      </c>
      <c r="F37" s="48">
        <v>43.9</v>
      </c>
      <c r="G37" s="6" t="s">
        <v>9</v>
      </c>
      <c r="H37" s="6">
        <v>30</v>
      </c>
      <c r="I37" s="43">
        <v>4.6099999999999998E-4</v>
      </c>
      <c r="J37" s="43">
        <v>4.6099999999999998E-4</v>
      </c>
      <c r="K37" s="44">
        <v>98416.1</v>
      </c>
      <c r="L37" s="44">
        <v>45.3</v>
      </c>
      <c r="M37" s="48">
        <v>49.11</v>
      </c>
    </row>
    <row r="38" spans="1:13">
      <c r="A38" s="6">
        <v>31</v>
      </c>
      <c r="B38" s="43">
        <v>9.9200000000000004E-4</v>
      </c>
      <c r="C38" s="43">
        <v>9.9099999999999991E-4</v>
      </c>
      <c r="D38" s="44">
        <v>97296.9</v>
      </c>
      <c r="E38" s="44">
        <v>96.4</v>
      </c>
      <c r="F38" s="48">
        <v>42.94</v>
      </c>
      <c r="G38" s="6" t="s">
        <v>9</v>
      </c>
      <c r="H38" s="6">
        <v>31</v>
      </c>
      <c r="I38" s="43">
        <v>5.31E-4</v>
      </c>
      <c r="J38" s="43">
        <v>5.31E-4</v>
      </c>
      <c r="K38" s="44">
        <v>98370.8</v>
      </c>
      <c r="L38" s="44">
        <v>52.2</v>
      </c>
      <c r="M38" s="48">
        <v>48.14</v>
      </c>
    </row>
    <row r="39" spans="1:13">
      <c r="A39" s="6">
        <v>32</v>
      </c>
      <c r="B39" s="43">
        <v>9.8200000000000002E-4</v>
      </c>
      <c r="C39" s="43">
        <v>9.810000000000001E-4</v>
      </c>
      <c r="D39" s="44">
        <v>97200.5</v>
      </c>
      <c r="E39" s="44">
        <v>95.4</v>
      </c>
      <c r="F39" s="48">
        <v>41.98</v>
      </c>
      <c r="G39" s="6" t="s">
        <v>9</v>
      </c>
      <c r="H39" s="6">
        <v>32</v>
      </c>
      <c r="I39" s="43">
        <v>6.0499999999999996E-4</v>
      </c>
      <c r="J39" s="43">
        <v>6.0499999999999996E-4</v>
      </c>
      <c r="K39" s="44">
        <v>98318.6</v>
      </c>
      <c r="L39" s="44">
        <v>59.4</v>
      </c>
      <c r="M39" s="48">
        <v>47.16</v>
      </c>
    </row>
    <row r="40" spans="1:13">
      <c r="A40" s="6">
        <v>33</v>
      </c>
      <c r="B40" s="43">
        <v>1.062E-3</v>
      </c>
      <c r="C40" s="43">
        <v>1.0610000000000001E-3</v>
      </c>
      <c r="D40" s="44">
        <v>97105.1</v>
      </c>
      <c r="E40" s="44">
        <v>103.1</v>
      </c>
      <c r="F40" s="48">
        <v>41.03</v>
      </c>
      <c r="G40" s="6" t="s">
        <v>9</v>
      </c>
      <c r="H40" s="6">
        <v>33</v>
      </c>
      <c r="I40" s="43">
        <v>6.8099999999999996E-4</v>
      </c>
      <c r="J40" s="43">
        <v>6.8099999999999996E-4</v>
      </c>
      <c r="K40" s="44">
        <v>98259.1</v>
      </c>
      <c r="L40" s="44">
        <v>66.900000000000006</v>
      </c>
      <c r="M40" s="48">
        <v>46.19</v>
      </c>
    </row>
    <row r="41" spans="1:13">
      <c r="A41" s="6">
        <v>34</v>
      </c>
      <c r="B41" s="43">
        <v>1.1310000000000001E-3</v>
      </c>
      <c r="C41" s="43">
        <v>1.1310000000000001E-3</v>
      </c>
      <c r="D41" s="44">
        <v>97002</v>
      </c>
      <c r="E41" s="44">
        <v>109.7</v>
      </c>
      <c r="F41" s="48">
        <v>40.07</v>
      </c>
      <c r="G41" s="6" t="s">
        <v>9</v>
      </c>
      <c r="H41" s="6">
        <v>34</v>
      </c>
      <c r="I41" s="43">
        <v>6.7699999999999998E-4</v>
      </c>
      <c r="J41" s="43">
        <v>6.7699999999999998E-4</v>
      </c>
      <c r="K41" s="44">
        <v>98192.2</v>
      </c>
      <c r="L41" s="44">
        <v>66.5</v>
      </c>
      <c r="M41" s="48">
        <v>45.22</v>
      </c>
    </row>
    <row r="42" spans="1:13">
      <c r="A42" s="6">
        <v>35</v>
      </c>
      <c r="B42" s="43">
        <v>1.178E-3</v>
      </c>
      <c r="C42" s="43">
        <v>1.178E-3</v>
      </c>
      <c r="D42" s="44">
        <v>96892.4</v>
      </c>
      <c r="E42" s="44">
        <v>114.1</v>
      </c>
      <c r="F42" s="48">
        <v>39.11</v>
      </c>
      <c r="G42" s="6" t="s">
        <v>9</v>
      </c>
      <c r="H42" s="6">
        <v>35</v>
      </c>
      <c r="I42" s="43">
        <v>7.3300000000000004E-4</v>
      </c>
      <c r="J42" s="43">
        <v>7.3300000000000004E-4</v>
      </c>
      <c r="K42" s="44">
        <v>98125.7</v>
      </c>
      <c r="L42" s="44">
        <v>71.900000000000006</v>
      </c>
      <c r="M42" s="48">
        <v>44.25</v>
      </c>
    </row>
    <row r="43" spans="1:13">
      <c r="A43" s="6">
        <v>36</v>
      </c>
      <c r="B43" s="43">
        <v>1.245E-3</v>
      </c>
      <c r="C43" s="43">
        <v>1.245E-3</v>
      </c>
      <c r="D43" s="44">
        <v>96778.3</v>
      </c>
      <c r="E43" s="44">
        <v>120.5</v>
      </c>
      <c r="F43" s="48">
        <v>38.159999999999997</v>
      </c>
      <c r="G43" s="6" t="s">
        <v>9</v>
      </c>
      <c r="H43" s="6">
        <v>36</v>
      </c>
      <c r="I43" s="43">
        <v>8.1400000000000005E-4</v>
      </c>
      <c r="J43" s="43">
        <v>8.1400000000000005E-4</v>
      </c>
      <c r="K43" s="44">
        <v>98053.8</v>
      </c>
      <c r="L43" s="44">
        <v>79.8</v>
      </c>
      <c r="M43" s="48">
        <v>43.28</v>
      </c>
    </row>
    <row r="44" spans="1:13">
      <c r="A44" s="6">
        <v>37</v>
      </c>
      <c r="B44" s="43">
        <v>1.3079999999999999E-3</v>
      </c>
      <c r="C44" s="43">
        <v>1.307E-3</v>
      </c>
      <c r="D44" s="44">
        <v>96657.8</v>
      </c>
      <c r="E44" s="44">
        <v>126.3</v>
      </c>
      <c r="F44" s="48">
        <v>37.21</v>
      </c>
      <c r="G44" s="6" t="s">
        <v>9</v>
      </c>
      <c r="H44" s="6">
        <v>37</v>
      </c>
      <c r="I44" s="43">
        <v>9.2900000000000003E-4</v>
      </c>
      <c r="J44" s="43">
        <v>9.2900000000000003E-4</v>
      </c>
      <c r="K44" s="44">
        <v>97974</v>
      </c>
      <c r="L44" s="44">
        <v>91</v>
      </c>
      <c r="M44" s="48">
        <v>42.32</v>
      </c>
    </row>
    <row r="45" spans="1:13">
      <c r="A45" s="6">
        <v>38</v>
      </c>
      <c r="B45" s="43">
        <v>1.3979999999999999E-3</v>
      </c>
      <c r="C45" s="43">
        <v>1.397E-3</v>
      </c>
      <c r="D45" s="44">
        <v>96531.5</v>
      </c>
      <c r="E45" s="44">
        <v>134.9</v>
      </c>
      <c r="F45" s="48">
        <v>36.25</v>
      </c>
      <c r="G45" s="6" t="s">
        <v>9</v>
      </c>
      <c r="H45" s="6">
        <v>38</v>
      </c>
      <c r="I45" s="43">
        <v>8.4599999999999996E-4</v>
      </c>
      <c r="J45" s="43">
        <v>8.4500000000000005E-4</v>
      </c>
      <c r="K45" s="44">
        <v>97883</v>
      </c>
      <c r="L45" s="44">
        <v>82.7</v>
      </c>
      <c r="M45" s="48">
        <v>41.36</v>
      </c>
    </row>
    <row r="46" spans="1:13">
      <c r="A46" s="6">
        <v>39</v>
      </c>
      <c r="B46" s="43">
        <v>1.5009999999999999E-3</v>
      </c>
      <c r="C46" s="43">
        <v>1.5E-3</v>
      </c>
      <c r="D46" s="44">
        <v>96396.6</v>
      </c>
      <c r="E46" s="44">
        <v>144.6</v>
      </c>
      <c r="F46" s="48">
        <v>35.299999999999997</v>
      </c>
      <c r="G46" s="6" t="s">
        <v>9</v>
      </c>
      <c r="H46" s="6">
        <v>39</v>
      </c>
      <c r="I46" s="43">
        <v>1.0820000000000001E-3</v>
      </c>
      <c r="J46" s="43">
        <v>1.0809999999999999E-3</v>
      </c>
      <c r="K46" s="44">
        <v>97800.3</v>
      </c>
      <c r="L46" s="44">
        <v>105.7</v>
      </c>
      <c r="M46" s="48">
        <v>40.39</v>
      </c>
    </row>
    <row r="47" spans="1:13">
      <c r="A47" s="6">
        <v>40</v>
      </c>
      <c r="B47" s="43">
        <v>1.549E-3</v>
      </c>
      <c r="C47" s="43">
        <v>1.5479999999999999E-3</v>
      </c>
      <c r="D47" s="44">
        <v>96252</v>
      </c>
      <c r="E47" s="44">
        <v>149</v>
      </c>
      <c r="F47" s="48">
        <v>34.36</v>
      </c>
      <c r="G47" s="6" t="s">
        <v>9</v>
      </c>
      <c r="H47" s="6">
        <v>40</v>
      </c>
      <c r="I47" s="43">
        <v>1.129E-3</v>
      </c>
      <c r="J47" s="43">
        <v>1.129E-3</v>
      </c>
      <c r="K47" s="44">
        <v>97694.6</v>
      </c>
      <c r="L47" s="44">
        <v>110.3</v>
      </c>
      <c r="M47" s="48">
        <v>39.44</v>
      </c>
    </row>
    <row r="48" spans="1:13">
      <c r="A48" s="6">
        <v>41</v>
      </c>
      <c r="B48" s="43">
        <v>1.9719999999999998E-3</v>
      </c>
      <c r="C48" s="43">
        <v>1.97E-3</v>
      </c>
      <c r="D48" s="44">
        <v>96103</v>
      </c>
      <c r="E48" s="44">
        <v>189.3</v>
      </c>
      <c r="F48" s="48">
        <v>33.409999999999997</v>
      </c>
      <c r="G48" s="6" t="s">
        <v>9</v>
      </c>
      <c r="H48" s="6">
        <v>41</v>
      </c>
      <c r="I48" s="43">
        <v>1.2830000000000001E-3</v>
      </c>
      <c r="J48" s="43">
        <v>1.2830000000000001E-3</v>
      </c>
      <c r="K48" s="44">
        <v>97584.3</v>
      </c>
      <c r="L48" s="44">
        <v>125.2</v>
      </c>
      <c r="M48" s="48">
        <v>38.479999999999997</v>
      </c>
    </row>
    <row r="49" spans="1:13">
      <c r="A49" s="6">
        <v>42</v>
      </c>
      <c r="B49" s="43">
        <v>2.3089999999999999E-3</v>
      </c>
      <c r="C49" s="43">
        <v>2.3059999999999999E-3</v>
      </c>
      <c r="D49" s="44">
        <v>95913.600000000006</v>
      </c>
      <c r="E49" s="44">
        <v>221.2</v>
      </c>
      <c r="F49" s="48">
        <v>32.47</v>
      </c>
      <c r="G49" s="6" t="s">
        <v>9</v>
      </c>
      <c r="H49" s="6">
        <v>42</v>
      </c>
      <c r="I49" s="43">
        <v>1.389E-3</v>
      </c>
      <c r="J49" s="43">
        <v>1.3879999999999999E-3</v>
      </c>
      <c r="K49" s="44">
        <v>97459.1</v>
      </c>
      <c r="L49" s="44">
        <v>135.30000000000001</v>
      </c>
      <c r="M49" s="48">
        <v>37.53</v>
      </c>
    </row>
    <row r="50" spans="1:13">
      <c r="A50" s="6">
        <v>43</v>
      </c>
      <c r="B50" s="43">
        <v>2.349E-3</v>
      </c>
      <c r="C50" s="43">
        <v>2.3470000000000001E-3</v>
      </c>
      <c r="D50" s="44">
        <v>95692.5</v>
      </c>
      <c r="E50" s="44">
        <v>224.6</v>
      </c>
      <c r="F50" s="48">
        <v>31.55</v>
      </c>
      <c r="G50" s="6" t="s">
        <v>9</v>
      </c>
      <c r="H50" s="6">
        <v>43</v>
      </c>
      <c r="I50" s="43">
        <v>1.6080000000000001E-3</v>
      </c>
      <c r="J50" s="43">
        <v>1.606E-3</v>
      </c>
      <c r="K50" s="44">
        <v>97323.8</v>
      </c>
      <c r="L50" s="44">
        <v>156.30000000000001</v>
      </c>
      <c r="M50" s="48">
        <v>36.58</v>
      </c>
    </row>
    <row r="51" spans="1:13">
      <c r="A51" s="6">
        <v>44</v>
      </c>
      <c r="B51" s="43">
        <v>2.7339999999999999E-3</v>
      </c>
      <c r="C51" s="43">
        <v>2.7299999999999998E-3</v>
      </c>
      <c r="D51" s="44">
        <v>95467.9</v>
      </c>
      <c r="E51" s="44">
        <v>260.60000000000002</v>
      </c>
      <c r="F51" s="48">
        <v>30.62</v>
      </c>
      <c r="G51" s="6" t="s">
        <v>9</v>
      </c>
      <c r="H51" s="6">
        <v>44</v>
      </c>
      <c r="I51" s="43">
        <v>1.6789999999999999E-3</v>
      </c>
      <c r="J51" s="43">
        <v>1.678E-3</v>
      </c>
      <c r="K51" s="44">
        <v>97167.5</v>
      </c>
      <c r="L51" s="44">
        <v>163</v>
      </c>
      <c r="M51" s="48">
        <v>35.64</v>
      </c>
    </row>
    <row r="52" spans="1:13">
      <c r="A52" s="6">
        <v>45</v>
      </c>
      <c r="B52" s="43">
        <v>2.9429999999999999E-3</v>
      </c>
      <c r="C52" s="43">
        <v>2.9390000000000002E-3</v>
      </c>
      <c r="D52" s="44">
        <v>95207.3</v>
      </c>
      <c r="E52" s="44">
        <v>279.8</v>
      </c>
      <c r="F52" s="48">
        <v>29.7</v>
      </c>
      <c r="G52" s="6" t="s">
        <v>9</v>
      </c>
      <c r="H52" s="6">
        <v>45</v>
      </c>
      <c r="I52" s="43">
        <v>2.0590000000000001E-3</v>
      </c>
      <c r="J52" s="43">
        <v>2.0569999999999998E-3</v>
      </c>
      <c r="K52" s="44">
        <v>97004.5</v>
      </c>
      <c r="L52" s="44">
        <v>199.5</v>
      </c>
      <c r="M52" s="48">
        <v>34.700000000000003</v>
      </c>
    </row>
    <row r="53" spans="1:13">
      <c r="A53" s="6">
        <v>46</v>
      </c>
      <c r="B53" s="43">
        <v>3.5170000000000002E-3</v>
      </c>
      <c r="C53" s="43">
        <v>3.5109999999999998E-3</v>
      </c>
      <c r="D53" s="44">
        <v>94927.5</v>
      </c>
      <c r="E53" s="44">
        <v>333.3</v>
      </c>
      <c r="F53" s="48">
        <v>28.79</v>
      </c>
      <c r="G53" s="6" t="s">
        <v>9</v>
      </c>
      <c r="H53" s="6">
        <v>46</v>
      </c>
      <c r="I53" s="43">
        <v>2.3770000000000002E-3</v>
      </c>
      <c r="J53" s="43">
        <v>2.3739999999999998E-3</v>
      </c>
      <c r="K53" s="44">
        <v>96805</v>
      </c>
      <c r="L53" s="44">
        <v>229.8</v>
      </c>
      <c r="M53" s="48">
        <v>33.770000000000003</v>
      </c>
    </row>
    <row r="54" spans="1:13">
      <c r="A54" s="6">
        <v>47</v>
      </c>
      <c r="B54" s="43">
        <v>3.8159999999999999E-3</v>
      </c>
      <c r="C54" s="43">
        <v>3.8080000000000002E-3</v>
      </c>
      <c r="D54" s="44">
        <v>94594.1</v>
      </c>
      <c r="E54" s="44">
        <v>360.2</v>
      </c>
      <c r="F54" s="48">
        <v>27.89</v>
      </c>
      <c r="G54" s="6" t="s">
        <v>9</v>
      </c>
      <c r="H54" s="6">
        <v>47</v>
      </c>
      <c r="I54" s="43">
        <v>2.431E-3</v>
      </c>
      <c r="J54" s="43">
        <v>2.428E-3</v>
      </c>
      <c r="K54" s="44">
        <v>96575.1</v>
      </c>
      <c r="L54" s="44">
        <v>234.5</v>
      </c>
      <c r="M54" s="48">
        <v>32.85</v>
      </c>
    </row>
    <row r="55" spans="1:13">
      <c r="A55" s="6">
        <v>48</v>
      </c>
      <c r="B55" s="43">
        <v>3.9579999999999997E-3</v>
      </c>
      <c r="C55" s="43">
        <v>3.9500000000000004E-3</v>
      </c>
      <c r="D55" s="44">
        <v>94233.9</v>
      </c>
      <c r="E55" s="44">
        <v>372.2</v>
      </c>
      <c r="F55" s="48">
        <v>26.99</v>
      </c>
      <c r="G55" s="6" t="s">
        <v>9</v>
      </c>
      <c r="H55" s="6">
        <v>48</v>
      </c>
      <c r="I55" s="43">
        <v>2.7309999999999999E-3</v>
      </c>
      <c r="J55" s="43">
        <v>2.728E-3</v>
      </c>
      <c r="K55" s="44">
        <v>96340.6</v>
      </c>
      <c r="L55" s="44">
        <v>262.8</v>
      </c>
      <c r="M55" s="48">
        <v>31.92</v>
      </c>
    </row>
    <row r="56" spans="1:13">
      <c r="A56" s="6">
        <v>49</v>
      </c>
      <c r="B56" s="43">
        <v>4.6020000000000002E-3</v>
      </c>
      <c r="C56" s="43">
        <v>4.5919999999999997E-3</v>
      </c>
      <c r="D56" s="44">
        <v>93861.7</v>
      </c>
      <c r="E56" s="44">
        <v>431</v>
      </c>
      <c r="F56" s="48">
        <v>26.1</v>
      </c>
      <c r="G56" s="6" t="s">
        <v>9</v>
      </c>
      <c r="H56" s="6">
        <v>49</v>
      </c>
      <c r="I56" s="43">
        <v>2.8739999999999998E-3</v>
      </c>
      <c r="J56" s="43">
        <v>2.8700000000000002E-3</v>
      </c>
      <c r="K56" s="44">
        <v>96077.9</v>
      </c>
      <c r="L56" s="44">
        <v>275.7</v>
      </c>
      <c r="M56" s="48">
        <v>31.01</v>
      </c>
    </row>
    <row r="57" spans="1:13">
      <c r="A57" s="6">
        <v>50</v>
      </c>
      <c r="B57" s="43">
        <v>5.3090000000000004E-3</v>
      </c>
      <c r="C57" s="43">
        <v>5.2950000000000002E-3</v>
      </c>
      <c r="D57" s="44">
        <v>93430.7</v>
      </c>
      <c r="E57" s="44">
        <v>494.7</v>
      </c>
      <c r="F57" s="48">
        <v>25.22</v>
      </c>
      <c r="G57" s="6" t="s">
        <v>9</v>
      </c>
      <c r="H57" s="6">
        <v>50</v>
      </c>
      <c r="I57" s="43">
        <v>3.3180000000000002E-3</v>
      </c>
      <c r="J57" s="43">
        <v>3.3119999999999998E-3</v>
      </c>
      <c r="K57" s="44">
        <v>95802.1</v>
      </c>
      <c r="L57" s="44">
        <v>317.3</v>
      </c>
      <c r="M57" s="48">
        <v>30.1</v>
      </c>
    </row>
    <row r="58" spans="1:13">
      <c r="A58" s="6">
        <v>51</v>
      </c>
      <c r="B58" s="43">
        <v>5.9540000000000001E-3</v>
      </c>
      <c r="C58" s="43">
        <v>5.9360000000000003E-3</v>
      </c>
      <c r="D58" s="44">
        <v>92936</v>
      </c>
      <c r="E58" s="44">
        <v>551.70000000000005</v>
      </c>
      <c r="F58" s="48">
        <v>24.35</v>
      </c>
      <c r="G58" s="6" t="s">
        <v>9</v>
      </c>
      <c r="H58" s="6">
        <v>51</v>
      </c>
      <c r="I58" s="43">
        <v>3.6310000000000001E-3</v>
      </c>
      <c r="J58" s="43">
        <v>3.6250000000000002E-3</v>
      </c>
      <c r="K58" s="44">
        <v>95484.800000000003</v>
      </c>
      <c r="L58" s="44">
        <v>346.1</v>
      </c>
      <c r="M58" s="48">
        <v>29.2</v>
      </c>
    </row>
    <row r="59" spans="1:13">
      <c r="A59" s="6">
        <v>52</v>
      </c>
      <c r="B59" s="43">
        <v>6.4209999999999996E-3</v>
      </c>
      <c r="C59" s="43">
        <v>6.4009999999999996E-3</v>
      </c>
      <c r="D59" s="44">
        <v>92384.3</v>
      </c>
      <c r="E59" s="44">
        <v>591.29999999999995</v>
      </c>
      <c r="F59" s="48">
        <v>23.49</v>
      </c>
      <c r="G59" s="6" t="s">
        <v>9</v>
      </c>
      <c r="H59" s="6">
        <v>52</v>
      </c>
      <c r="I59" s="43">
        <v>4.2269999999999999E-3</v>
      </c>
      <c r="J59" s="43">
        <v>4.2180000000000004E-3</v>
      </c>
      <c r="K59" s="44">
        <v>95138.7</v>
      </c>
      <c r="L59" s="44">
        <v>401.3</v>
      </c>
      <c r="M59" s="48">
        <v>28.3</v>
      </c>
    </row>
    <row r="60" spans="1:13">
      <c r="A60" s="6">
        <v>53</v>
      </c>
      <c r="B60" s="43">
        <v>7.247E-3</v>
      </c>
      <c r="C60" s="43">
        <v>7.2199999999999999E-3</v>
      </c>
      <c r="D60" s="44">
        <v>91793</v>
      </c>
      <c r="E60" s="44">
        <v>662.8</v>
      </c>
      <c r="F60" s="48">
        <v>22.64</v>
      </c>
      <c r="G60" s="6" t="s">
        <v>9</v>
      </c>
      <c r="H60" s="6">
        <v>53</v>
      </c>
      <c r="I60" s="43">
        <v>4.5890000000000002E-3</v>
      </c>
      <c r="J60" s="43">
        <v>4.5779999999999996E-3</v>
      </c>
      <c r="K60" s="44">
        <v>94737.4</v>
      </c>
      <c r="L60" s="44">
        <v>433.7</v>
      </c>
      <c r="M60" s="48">
        <v>27.42</v>
      </c>
    </row>
    <row r="61" spans="1:13">
      <c r="A61" s="6">
        <v>54</v>
      </c>
      <c r="B61" s="43">
        <v>8.4469999999999996E-3</v>
      </c>
      <c r="C61" s="43">
        <v>8.4110000000000001E-3</v>
      </c>
      <c r="D61" s="44">
        <v>91130.2</v>
      </c>
      <c r="E61" s="44">
        <v>766.5</v>
      </c>
      <c r="F61" s="48">
        <v>21.8</v>
      </c>
      <c r="G61" s="6" t="s">
        <v>9</v>
      </c>
      <c r="H61" s="6">
        <v>54</v>
      </c>
      <c r="I61" s="43">
        <v>5.0860000000000002E-3</v>
      </c>
      <c r="J61" s="43">
        <v>5.0730000000000003E-3</v>
      </c>
      <c r="K61" s="44">
        <v>94303.7</v>
      </c>
      <c r="L61" s="44">
        <v>478.4</v>
      </c>
      <c r="M61" s="48">
        <v>26.54</v>
      </c>
    </row>
    <row r="62" spans="1:13">
      <c r="A62" s="6">
        <v>55</v>
      </c>
      <c r="B62" s="43">
        <v>9.4490000000000008E-3</v>
      </c>
      <c r="C62" s="43">
        <v>9.4039999999999992E-3</v>
      </c>
      <c r="D62" s="44">
        <v>90363.7</v>
      </c>
      <c r="E62" s="44">
        <v>849.8</v>
      </c>
      <c r="F62" s="48">
        <v>20.98</v>
      </c>
      <c r="G62" s="6" t="s">
        <v>9</v>
      </c>
      <c r="H62" s="6">
        <v>55</v>
      </c>
      <c r="I62" s="43">
        <v>5.3179999999999998E-3</v>
      </c>
      <c r="J62" s="43">
        <v>5.3039999999999997E-3</v>
      </c>
      <c r="K62" s="44">
        <v>93825.3</v>
      </c>
      <c r="L62" s="44">
        <v>497.6</v>
      </c>
      <c r="M62" s="48">
        <v>25.68</v>
      </c>
    </row>
    <row r="63" spans="1:13">
      <c r="A63" s="6">
        <v>56</v>
      </c>
      <c r="B63" s="43">
        <v>1.0669E-2</v>
      </c>
      <c r="C63" s="43">
        <v>1.0612999999999999E-2</v>
      </c>
      <c r="D63" s="44">
        <v>89513.8</v>
      </c>
      <c r="E63" s="44">
        <v>950</v>
      </c>
      <c r="F63" s="48">
        <v>20.170000000000002</v>
      </c>
      <c r="G63" s="6" t="s">
        <v>9</v>
      </c>
      <c r="H63" s="6">
        <v>56</v>
      </c>
      <c r="I63" s="43">
        <v>6.2940000000000001E-3</v>
      </c>
      <c r="J63" s="43">
        <v>6.2740000000000001E-3</v>
      </c>
      <c r="K63" s="44">
        <v>93327.7</v>
      </c>
      <c r="L63" s="44">
        <v>585.6</v>
      </c>
      <c r="M63" s="48">
        <v>24.81</v>
      </c>
    </row>
    <row r="64" spans="1:13">
      <c r="A64" s="6">
        <v>57</v>
      </c>
      <c r="B64" s="43">
        <v>1.2309E-2</v>
      </c>
      <c r="C64" s="43">
        <v>1.2234E-2</v>
      </c>
      <c r="D64" s="44">
        <v>88563.9</v>
      </c>
      <c r="E64" s="44">
        <v>1083.5</v>
      </c>
      <c r="F64" s="48">
        <v>19.39</v>
      </c>
      <c r="G64" s="6" t="s">
        <v>9</v>
      </c>
      <c r="H64" s="6">
        <v>57</v>
      </c>
      <c r="I64" s="43">
        <v>6.6800000000000002E-3</v>
      </c>
      <c r="J64" s="43">
        <v>6.6579999999999999E-3</v>
      </c>
      <c r="K64" s="44">
        <v>92742.1</v>
      </c>
      <c r="L64" s="44">
        <v>617.5</v>
      </c>
      <c r="M64" s="48">
        <v>23.96</v>
      </c>
    </row>
    <row r="65" spans="1:13">
      <c r="A65" s="6">
        <v>58</v>
      </c>
      <c r="B65" s="43">
        <v>1.3483E-2</v>
      </c>
      <c r="C65" s="43">
        <v>1.3391999999999999E-2</v>
      </c>
      <c r="D65" s="44">
        <v>87480.4</v>
      </c>
      <c r="E65" s="44">
        <v>1171.5999999999999</v>
      </c>
      <c r="F65" s="48">
        <v>18.62</v>
      </c>
      <c r="G65" s="6" t="s">
        <v>9</v>
      </c>
      <c r="H65" s="6">
        <v>58</v>
      </c>
      <c r="I65" s="43">
        <v>7.7060000000000002E-3</v>
      </c>
      <c r="J65" s="43">
        <v>7.6759999999999997E-3</v>
      </c>
      <c r="K65" s="44">
        <v>92124.6</v>
      </c>
      <c r="L65" s="44">
        <v>707.2</v>
      </c>
      <c r="M65" s="48">
        <v>23.12</v>
      </c>
    </row>
    <row r="66" spans="1:13">
      <c r="A66" s="6">
        <v>59</v>
      </c>
      <c r="B66" s="43">
        <v>1.4831E-2</v>
      </c>
      <c r="C66" s="43">
        <v>1.4722000000000001E-2</v>
      </c>
      <c r="D66" s="44">
        <v>86308.800000000003</v>
      </c>
      <c r="E66" s="44">
        <v>1270.7</v>
      </c>
      <c r="F66" s="48">
        <v>17.87</v>
      </c>
      <c r="G66" s="6" t="s">
        <v>9</v>
      </c>
      <c r="H66" s="6">
        <v>59</v>
      </c>
      <c r="I66" s="43">
        <v>8.4880000000000008E-3</v>
      </c>
      <c r="J66" s="43">
        <v>8.4519999999999994E-3</v>
      </c>
      <c r="K66" s="44">
        <v>91417.5</v>
      </c>
      <c r="L66" s="44">
        <v>772.6</v>
      </c>
      <c r="M66" s="48">
        <v>22.3</v>
      </c>
    </row>
    <row r="67" spans="1:13">
      <c r="A67" s="6">
        <v>60</v>
      </c>
      <c r="B67" s="43">
        <v>1.6267E-2</v>
      </c>
      <c r="C67" s="43">
        <v>1.6136000000000001E-2</v>
      </c>
      <c r="D67" s="44">
        <v>85038.1</v>
      </c>
      <c r="E67" s="44">
        <v>1372.2</v>
      </c>
      <c r="F67" s="48">
        <v>17.13</v>
      </c>
      <c r="G67" s="6" t="s">
        <v>9</v>
      </c>
      <c r="H67" s="6">
        <v>60</v>
      </c>
      <c r="I67" s="43">
        <v>9.5729999999999999E-3</v>
      </c>
      <c r="J67" s="43">
        <v>9.528E-3</v>
      </c>
      <c r="K67" s="44">
        <v>90644.800000000003</v>
      </c>
      <c r="L67" s="44">
        <v>863.6</v>
      </c>
      <c r="M67" s="48">
        <v>21.48</v>
      </c>
    </row>
    <row r="68" spans="1:13">
      <c r="A68" s="6">
        <v>61</v>
      </c>
      <c r="B68" s="43">
        <v>1.8898000000000002E-2</v>
      </c>
      <c r="C68" s="43">
        <v>1.8721000000000002E-2</v>
      </c>
      <c r="D68" s="44">
        <v>83666</v>
      </c>
      <c r="E68" s="44">
        <v>1566.3</v>
      </c>
      <c r="F68" s="48">
        <v>16.399999999999999</v>
      </c>
      <c r="G68" s="6" t="s">
        <v>9</v>
      </c>
      <c r="H68" s="6">
        <v>61</v>
      </c>
      <c r="I68" s="43">
        <v>1.0744E-2</v>
      </c>
      <c r="J68" s="43">
        <v>1.0685999999999999E-2</v>
      </c>
      <c r="K68" s="44">
        <v>89781.2</v>
      </c>
      <c r="L68" s="44">
        <v>959.4</v>
      </c>
      <c r="M68" s="48">
        <v>20.68</v>
      </c>
    </row>
    <row r="69" spans="1:13">
      <c r="A69" s="6">
        <v>62</v>
      </c>
      <c r="B69" s="43">
        <v>2.0514000000000001E-2</v>
      </c>
      <c r="C69" s="43">
        <v>2.0306000000000001E-2</v>
      </c>
      <c r="D69" s="44">
        <v>82099.7</v>
      </c>
      <c r="E69" s="44">
        <v>1667.1</v>
      </c>
      <c r="F69" s="48">
        <v>15.7</v>
      </c>
      <c r="G69" s="6" t="s">
        <v>9</v>
      </c>
      <c r="H69" s="6">
        <v>62</v>
      </c>
      <c r="I69" s="43">
        <v>1.1572000000000001E-2</v>
      </c>
      <c r="J69" s="43">
        <v>1.1506000000000001E-2</v>
      </c>
      <c r="K69" s="44">
        <v>88821.8</v>
      </c>
      <c r="L69" s="44">
        <v>1021.9</v>
      </c>
      <c r="M69" s="48">
        <v>19.899999999999999</v>
      </c>
    </row>
    <row r="70" spans="1:13">
      <c r="A70" s="6">
        <v>63</v>
      </c>
      <c r="B70" s="43">
        <v>2.2471999999999999E-2</v>
      </c>
      <c r="C70" s="43">
        <v>2.2221999999999999E-2</v>
      </c>
      <c r="D70" s="44">
        <v>80432.600000000006</v>
      </c>
      <c r="E70" s="44">
        <v>1787.4</v>
      </c>
      <c r="F70" s="48">
        <v>15.02</v>
      </c>
      <c r="G70" s="6" t="s">
        <v>9</v>
      </c>
      <c r="H70" s="6">
        <v>63</v>
      </c>
      <c r="I70" s="43">
        <v>1.2678999999999999E-2</v>
      </c>
      <c r="J70" s="43">
        <v>1.2599000000000001E-2</v>
      </c>
      <c r="K70" s="44">
        <v>87799.8</v>
      </c>
      <c r="L70" s="44">
        <v>1106.2</v>
      </c>
      <c r="M70" s="48">
        <v>19.13</v>
      </c>
    </row>
    <row r="71" spans="1:13">
      <c r="A71" s="6">
        <v>64</v>
      </c>
      <c r="B71" s="43">
        <v>2.5429E-2</v>
      </c>
      <c r="C71" s="43">
        <v>2.5108999999999999E-2</v>
      </c>
      <c r="D71" s="44">
        <v>78645.2</v>
      </c>
      <c r="E71" s="44">
        <v>1974.7</v>
      </c>
      <c r="F71" s="48">
        <v>14.35</v>
      </c>
      <c r="G71" s="6" t="s">
        <v>9</v>
      </c>
      <c r="H71" s="6">
        <v>64</v>
      </c>
      <c r="I71" s="43">
        <v>1.3945000000000001E-2</v>
      </c>
      <c r="J71" s="43">
        <v>1.3847999999999999E-2</v>
      </c>
      <c r="K71" s="44">
        <v>86693.6</v>
      </c>
      <c r="L71" s="44">
        <v>1200.5</v>
      </c>
      <c r="M71" s="48">
        <v>18.36</v>
      </c>
    </row>
    <row r="72" spans="1:13">
      <c r="A72" s="6">
        <v>65</v>
      </c>
      <c r="B72" s="43">
        <v>2.7691E-2</v>
      </c>
      <c r="C72" s="43">
        <v>2.7313E-2</v>
      </c>
      <c r="D72" s="44">
        <v>76670.5</v>
      </c>
      <c r="E72" s="44">
        <v>2094.1</v>
      </c>
      <c r="F72" s="48">
        <v>13.7</v>
      </c>
      <c r="G72" s="6" t="s">
        <v>9</v>
      </c>
      <c r="H72" s="6">
        <v>65</v>
      </c>
      <c r="I72" s="43">
        <v>1.528E-2</v>
      </c>
      <c r="J72" s="43">
        <v>1.5164E-2</v>
      </c>
      <c r="K72" s="44">
        <v>85493.1</v>
      </c>
      <c r="L72" s="44">
        <v>1296.4000000000001</v>
      </c>
      <c r="M72" s="48">
        <v>17.62</v>
      </c>
    </row>
    <row r="73" spans="1:13">
      <c r="A73" s="6">
        <v>66</v>
      </c>
      <c r="B73" s="43">
        <v>3.0180999999999999E-2</v>
      </c>
      <c r="C73" s="43">
        <v>2.9732000000000001E-2</v>
      </c>
      <c r="D73" s="44">
        <v>74576.399999999994</v>
      </c>
      <c r="E73" s="44">
        <v>2217.3000000000002</v>
      </c>
      <c r="F73" s="48">
        <v>13.07</v>
      </c>
      <c r="G73" s="6" t="s">
        <v>9</v>
      </c>
      <c r="H73" s="6">
        <v>66</v>
      </c>
      <c r="I73" s="43">
        <v>1.6372999999999999E-2</v>
      </c>
      <c r="J73" s="43">
        <v>1.6240000000000001E-2</v>
      </c>
      <c r="K73" s="44">
        <v>84196.6</v>
      </c>
      <c r="L73" s="44">
        <v>1367.4</v>
      </c>
      <c r="M73" s="48">
        <v>16.88</v>
      </c>
    </row>
    <row r="74" spans="1:13">
      <c r="A74" s="6">
        <v>67</v>
      </c>
      <c r="B74" s="43">
        <v>3.2357999999999998E-2</v>
      </c>
      <c r="C74" s="43">
        <v>3.1843000000000003E-2</v>
      </c>
      <c r="D74" s="44">
        <v>72359.100000000006</v>
      </c>
      <c r="E74" s="44">
        <v>2304.1</v>
      </c>
      <c r="F74" s="48">
        <v>12.46</v>
      </c>
      <c r="G74" s="6" t="s">
        <v>9</v>
      </c>
      <c r="H74" s="6">
        <v>67</v>
      </c>
      <c r="I74" s="43">
        <v>1.7323999999999999E-2</v>
      </c>
      <c r="J74" s="43">
        <v>1.7174999999999999E-2</v>
      </c>
      <c r="K74" s="44">
        <v>82829.2</v>
      </c>
      <c r="L74" s="44">
        <v>1422.6</v>
      </c>
      <c r="M74" s="48">
        <v>16.149999999999999</v>
      </c>
    </row>
    <row r="75" spans="1:13">
      <c r="A75" s="6">
        <v>68</v>
      </c>
      <c r="B75" s="43">
        <v>3.7388999999999999E-2</v>
      </c>
      <c r="C75" s="43">
        <v>3.6703E-2</v>
      </c>
      <c r="D75" s="44">
        <v>70054.899999999994</v>
      </c>
      <c r="E75" s="44">
        <v>2571.1999999999998</v>
      </c>
      <c r="F75" s="48">
        <v>11.85</v>
      </c>
      <c r="G75" s="6" t="s">
        <v>9</v>
      </c>
      <c r="H75" s="6">
        <v>68</v>
      </c>
      <c r="I75" s="43">
        <v>1.9899E-2</v>
      </c>
      <c r="J75" s="43">
        <v>1.9702999999999998E-2</v>
      </c>
      <c r="K75" s="44">
        <v>81406.600000000006</v>
      </c>
      <c r="L75" s="44">
        <v>1603.9</v>
      </c>
      <c r="M75" s="48">
        <v>15.42</v>
      </c>
    </row>
    <row r="76" spans="1:13">
      <c r="A76" s="6">
        <v>69</v>
      </c>
      <c r="B76" s="43">
        <v>4.1336999999999999E-2</v>
      </c>
      <c r="C76" s="43">
        <v>4.0500000000000001E-2</v>
      </c>
      <c r="D76" s="44">
        <v>67483.7</v>
      </c>
      <c r="E76" s="44">
        <v>2733.1</v>
      </c>
      <c r="F76" s="48">
        <v>11.28</v>
      </c>
      <c r="G76" s="6" t="s">
        <v>9</v>
      </c>
      <c r="H76" s="6">
        <v>69</v>
      </c>
      <c r="I76" s="43">
        <v>2.2134000000000001E-2</v>
      </c>
      <c r="J76" s="43">
        <v>2.1892000000000002E-2</v>
      </c>
      <c r="K76" s="44">
        <v>79802.7</v>
      </c>
      <c r="L76" s="44">
        <v>1747</v>
      </c>
      <c r="M76" s="48">
        <v>14.72</v>
      </c>
    </row>
    <row r="77" spans="1:13">
      <c r="A77" s="6">
        <v>70</v>
      </c>
      <c r="B77" s="43">
        <v>4.3844000000000001E-2</v>
      </c>
      <c r="C77" s="43">
        <v>4.2902999999999997E-2</v>
      </c>
      <c r="D77" s="44">
        <v>64750.6</v>
      </c>
      <c r="E77" s="44">
        <v>2778</v>
      </c>
      <c r="F77" s="48">
        <v>10.74</v>
      </c>
      <c r="G77" s="6" t="s">
        <v>9</v>
      </c>
      <c r="H77" s="6">
        <v>70</v>
      </c>
      <c r="I77" s="43">
        <v>2.3952999999999999E-2</v>
      </c>
      <c r="J77" s="43">
        <v>2.3668999999999999E-2</v>
      </c>
      <c r="K77" s="44">
        <v>78055.600000000006</v>
      </c>
      <c r="L77" s="44">
        <v>1847.5</v>
      </c>
      <c r="M77" s="48">
        <v>14.04</v>
      </c>
    </row>
    <row r="78" spans="1:13">
      <c r="A78" s="6">
        <v>71</v>
      </c>
      <c r="B78" s="43">
        <v>4.8418000000000003E-2</v>
      </c>
      <c r="C78" s="43">
        <v>4.7273000000000003E-2</v>
      </c>
      <c r="D78" s="44">
        <v>61972.6</v>
      </c>
      <c r="E78" s="44">
        <v>2929.6</v>
      </c>
      <c r="F78" s="48">
        <v>10.199999999999999</v>
      </c>
      <c r="G78" s="6" t="s">
        <v>9</v>
      </c>
      <c r="H78" s="6">
        <v>71</v>
      </c>
      <c r="I78" s="43">
        <v>2.6008E-2</v>
      </c>
      <c r="J78" s="43">
        <v>2.5673999999999999E-2</v>
      </c>
      <c r="K78" s="44">
        <v>76208.100000000006</v>
      </c>
      <c r="L78" s="44">
        <v>1956.6</v>
      </c>
      <c r="M78" s="48">
        <v>13.37</v>
      </c>
    </row>
    <row r="79" spans="1:13">
      <c r="A79" s="6">
        <v>72</v>
      </c>
      <c r="B79" s="43">
        <v>5.3027999999999999E-2</v>
      </c>
      <c r="C79" s="43">
        <v>5.1658000000000003E-2</v>
      </c>
      <c r="D79" s="44">
        <v>59043</v>
      </c>
      <c r="E79" s="44">
        <v>3050.1</v>
      </c>
      <c r="F79" s="48">
        <v>9.68</v>
      </c>
      <c r="G79" s="6" t="s">
        <v>9</v>
      </c>
      <c r="H79" s="6">
        <v>72</v>
      </c>
      <c r="I79" s="43">
        <v>2.8712000000000001E-2</v>
      </c>
      <c r="J79" s="43">
        <v>2.8306000000000001E-2</v>
      </c>
      <c r="K79" s="44">
        <v>74251.5</v>
      </c>
      <c r="L79" s="44">
        <v>2101.8000000000002</v>
      </c>
      <c r="M79" s="48">
        <v>12.71</v>
      </c>
    </row>
    <row r="80" spans="1:13">
      <c r="A80" s="6">
        <v>73</v>
      </c>
      <c r="B80" s="43">
        <v>5.8344E-2</v>
      </c>
      <c r="C80" s="43">
        <v>5.6689999999999997E-2</v>
      </c>
      <c r="D80" s="44">
        <v>55992.9</v>
      </c>
      <c r="E80" s="44">
        <v>3174.3</v>
      </c>
      <c r="F80" s="48">
        <v>9.18</v>
      </c>
      <c r="G80" s="6" t="s">
        <v>9</v>
      </c>
      <c r="H80" s="6">
        <v>73</v>
      </c>
      <c r="I80" s="43">
        <v>3.1664999999999999E-2</v>
      </c>
      <c r="J80" s="43">
        <v>3.1171999999999998E-2</v>
      </c>
      <c r="K80" s="44">
        <v>72149.8</v>
      </c>
      <c r="L80" s="44">
        <v>2249</v>
      </c>
      <c r="M80" s="48">
        <v>12.06</v>
      </c>
    </row>
    <row r="81" spans="1:13">
      <c r="A81" s="6">
        <v>74</v>
      </c>
      <c r="B81" s="43">
        <v>6.3384999999999997E-2</v>
      </c>
      <c r="C81" s="43">
        <v>6.1438E-2</v>
      </c>
      <c r="D81" s="44">
        <v>52818.7</v>
      </c>
      <c r="E81" s="44">
        <v>3245.1</v>
      </c>
      <c r="F81" s="48">
        <v>8.6999999999999993</v>
      </c>
      <c r="G81" s="6" t="s">
        <v>9</v>
      </c>
      <c r="H81" s="6">
        <v>74</v>
      </c>
      <c r="I81" s="43">
        <v>3.5316E-2</v>
      </c>
      <c r="J81" s="43">
        <v>3.4703999999999999E-2</v>
      </c>
      <c r="K81" s="44">
        <v>69900.7</v>
      </c>
      <c r="L81" s="44">
        <v>2425.8000000000002</v>
      </c>
      <c r="M81" s="48">
        <v>11.44</v>
      </c>
    </row>
    <row r="82" spans="1:13">
      <c r="A82" s="6">
        <v>75</v>
      </c>
      <c r="B82" s="43">
        <v>6.9995000000000002E-2</v>
      </c>
      <c r="C82" s="43">
        <v>6.7627999999999994E-2</v>
      </c>
      <c r="D82" s="44">
        <v>49573.599999999999</v>
      </c>
      <c r="E82" s="44">
        <v>3352.6</v>
      </c>
      <c r="F82" s="48">
        <v>8.24</v>
      </c>
      <c r="G82" s="6" t="s">
        <v>9</v>
      </c>
      <c r="H82" s="6">
        <v>75</v>
      </c>
      <c r="I82" s="43">
        <v>3.8729E-2</v>
      </c>
      <c r="J82" s="43">
        <v>3.7992999999999999E-2</v>
      </c>
      <c r="K82" s="44">
        <v>67474.899999999994</v>
      </c>
      <c r="L82" s="44">
        <v>2563.6</v>
      </c>
      <c r="M82" s="48">
        <v>10.83</v>
      </c>
    </row>
    <row r="83" spans="1:13">
      <c r="A83" s="6">
        <v>76</v>
      </c>
      <c r="B83" s="43">
        <v>7.7804999999999999E-2</v>
      </c>
      <c r="C83" s="43">
        <v>7.4892E-2</v>
      </c>
      <c r="D83" s="44">
        <v>46221</v>
      </c>
      <c r="E83" s="44">
        <v>3461.6</v>
      </c>
      <c r="F83" s="48">
        <v>7.8</v>
      </c>
      <c r="G83" s="6" t="s">
        <v>9</v>
      </c>
      <c r="H83" s="6">
        <v>76</v>
      </c>
      <c r="I83" s="43">
        <v>4.2877999999999999E-2</v>
      </c>
      <c r="J83" s="43">
        <v>4.1978000000000001E-2</v>
      </c>
      <c r="K83" s="44">
        <v>64911.4</v>
      </c>
      <c r="L83" s="44">
        <v>2724.8</v>
      </c>
      <c r="M83" s="48">
        <v>10.24</v>
      </c>
    </row>
    <row r="84" spans="1:13">
      <c r="A84" s="6">
        <v>77</v>
      </c>
      <c r="B84" s="43">
        <v>8.3458000000000004E-2</v>
      </c>
      <c r="C84" s="43">
        <v>8.0115000000000006E-2</v>
      </c>
      <c r="D84" s="44">
        <v>42759.4</v>
      </c>
      <c r="E84" s="44">
        <v>3425.7</v>
      </c>
      <c r="F84" s="48">
        <v>7.39</v>
      </c>
      <c r="G84" s="6" t="s">
        <v>9</v>
      </c>
      <c r="H84" s="6">
        <v>77</v>
      </c>
      <c r="I84" s="43">
        <v>4.7381E-2</v>
      </c>
      <c r="J84" s="43">
        <v>4.6285E-2</v>
      </c>
      <c r="K84" s="44">
        <v>62186.5</v>
      </c>
      <c r="L84" s="44">
        <v>2878.3</v>
      </c>
      <c r="M84" s="48">
        <v>9.66</v>
      </c>
    </row>
    <row r="85" spans="1:13">
      <c r="A85" s="6">
        <v>78</v>
      </c>
      <c r="B85" s="43">
        <v>8.9718000000000006E-2</v>
      </c>
      <c r="C85" s="43">
        <v>8.5865999999999998E-2</v>
      </c>
      <c r="D85" s="44">
        <v>39333.800000000003</v>
      </c>
      <c r="E85" s="44">
        <v>3377.4</v>
      </c>
      <c r="F85" s="48">
        <v>6.99</v>
      </c>
      <c r="G85" s="6" t="s">
        <v>9</v>
      </c>
      <c r="H85" s="6">
        <v>78</v>
      </c>
      <c r="I85" s="43">
        <v>5.2706999999999997E-2</v>
      </c>
      <c r="J85" s="43">
        <v>5.1353000000000003E-2</v>
      </c>
      <c r="K85" s="44">
        <v>59308.2</v>
      </c>
      <c r="L85" s="44">
        <v>3045.7</v>
      </c>
      <c r="M85" s="48">
        <v>9.11</v>
      </c>
    </row>
    <row r="86" spans="1:13">
      <c r="A86" s="6">
        <v>79</v>
      </c>
      <c r="B86" s="43">
        <v>9.9720000000000003E-2</v>
      </c>
      <c r="C86" s="43">
        <v>9.4983999999999999E-2</v>
      </c>
      <c r="D86" s="44">
        <v>35956.300000000003</v>
      </c>
      <c r="E86" s="44">
        <v>3415.3</v>
      </c>
      <c r="F86" s="48">
        <v>6.6</v>
      </c>
      <c r="G86" s="6" t="s">
        <v>9</v>
      </c>
      <c r="H86" s="6">
        <v>79</v>
      </c>
      <c r="I86" s="43">
        <v>5.8702999999999998E-2</v>
      </c>
      <c r="J86" s="43">
        <v>5.7029999999999997E-2</v>
      </c>
      <c r="K86" s="44">
        <v>56262.6</v>
      </c>
      <c r="L86" s="44">
        <v>3208.6</v>
      </c>
      <c r="M86" s="48">
        <v>8.58</v>
      </c>
    </row>
    <row r="87" spans="1:13">
      <c r="A87" s="6">
        <v>80</v>
      </c>
      <c r="B87" s="43">
        <v>0.108749</v>
      </c>
      <c r="C87" s="43">
        <v>0.103141</v>
      </c>
      <c r="D87" s="44">
        <v>32541.1</v>
      </c>
      <c r="E87" s="44">
        <v>3356.3</v>
      </c>
      <c r="F87" s="48">
        <v>6.24</v>
      </c>
      <c r="G87" s="6" t="s">
        <v>9</v>
      </c>
      <c r="H87" s="6">
        <v>80</v>
      </c>
      <c r="I87" s="43">
        <v>6.5327999999999997E-2</v>
      </c>
      <c r="J87" s="43">
        <v>6.3260999999999998E-2</v>
      </c>
      <c r="K87" s="44">
        <v>53053.9</v>
      </c>
      <c r="L87" s="44">
        <v>3356.3</v>
      </c>
      <c r="M87" s="48">
        <v>8.06</v>
      </c>
    </row>
    <row r="88" spans="1:13">
      <c r="A88" s="6">
        <v>81</v>
      </c>
      <c r="B88" s="43">
        <v>0.118142</v>
      </c>
      <c r="C88" s="43">
        <v>0.111553</v>
      </c>
      <c r="D88" s="44">
        <v>29184.7</v>
      </c>
      <c r="E88" s="44">
        <v>3255.6</v>
      </c>
      <c r="F88" s="48">
        <v>5.9</v>
      </c>
      <c r="G88" s="6" t="s">
        <v>9</v>
      </c>
      <c r="H88" s="6">
        <v>81</v>
      </c>
      <c r="I88" s="43">
        <v>7.1573999999999999E-2</v>
      </c>
      <c r="J88" s="43">
        <v>6.9100999999999996E-2</v>
      </c>
      <c r="K88" s="44">
        <v>49697.7</v>
      </c>
      <c r="L88" s="44">
        <v>3434.2</v>
      </c>
      <c r="M88" s="48">
        <v>7.57</v>
      </c>
    </row>
    <row r="89" spans="1:13">
      <c r="A89" s="6">
        <v>82</v>
      </c>
      <c r="B89" s="43">
        <v>0.12578700000000001</v>
      </c>
      <c r="C89" s="43">
        <v>0.118344</v>
      </c>
      <c r="D89" s="44">
        <v>25929.1</v>
      </c>
      <c r="E89" s="44">
        <v>3068.6</v>
      </c>
      <c r="F89" s="48">
        <v>5.58</v>
      </c>
      <c r="G89" s="6" t="s">
        <v>9</v>
      </c>
      <c r="H89" s="6">
        <v>82</v>
      </c>
      <c r="I89" s="43">
        <v>8.0405000000000004E-2</v>
      </c>
      <c r="J89" s="43">
        <v>7.7298000000000006E-2</v>
      </c>
      <c r="K89" s="44">
        <v>46263.5</v>
      </c>
      <c r="L89" s="44">
        <v>3576.1</v>
      </c>
      <c r="M89" s="48">
        <v>7.1</v>
      </c>
    </row>
    <row r="90" spans="1:13">
      <c r="A90" s="6">
        <v>83</v>
      </c>
      <c r="B90" s="43">
        <v>0.14125099999999999</v>
      </c>
      <c r="C90" s="43">
        <v>0.13193299999999999</v>
      </c>
      <c r="D90" s="44">
        <v>22860.5</v>
      </c>
      <c r="E90" s="44">
        <v>3016.1</v>
      </c>
      <c r="F90" s="48">
        <v>5.26</v>
      </c>
      <c r="G90" s="6" t="s">
        <v>9</v>
      </c>
      <c r="H90" s="6">
        <v>83</v>
      </c>
      <c r="I90" s="43">
        <v>8.9568999999999996E-2</v>
      </c>
      <c r="J90" s="43">
        <v>8.5730000000000001E-2</v>
      </c>
      <c r="K90" s="44">
        <v>42687.4</v>
      </c>
      <c r="L90" s="44">
        <v>3659.6</v>
      </c>
      <c r="M90" s="48">
        <v>6.65</v>
      </c>
    </row>
    <row r="91" spans="1:13">
      <c r="A91" s="6">
        <v>84</v>
      </c>
      <c r="B91" s="43">
        <v>0.150093</v>
      </c>
      <c r="C91" s="43">
        <v>0.13961599999999999</v>
      </c>
      <c r="D91" s="44">
        <v>19844.5</v>
      </c>
      <c r="E91" s="44">
        <v>2770.6</v>
      </c>
      <c r="F91" s="48">
        <v>4.9800000000000004</v>
      </c>
      <c r="G91" s="6" t="s">
        <v>9</v>
      </c>
      <c r="H91" s="6">
        <v>84</v>
      </c>
      <c r="I91" s="43">
        <v>0.100746</v>
      </c>
      <c r="J91" s="43">
        <v>9.5913999999999999E-2</v>
      </c>
      <c r="K91" s="44">
        <v>39027.800000000003</v>
      </c>
      <c r="L91" s="44">
        <v>3743.3</v>
      </c>
      <c r="M91" s="48">
        <v>6.23</v>
      </c>
    </row>
    <row r="92" spans="1:13">
      <c r="A92" s="6">
        <v>85</v>
      </c>
      <c r="B92" s="43">
        <v>0.16309000000000001</v>
      </c>
      <c r="C92" s="43">
        <v>0.15079400000000001</v>
      </c>
      <c r="D92" s="44">
        <v>17073.900000000001</v>
      </c>
      <c r="E92" s="44">
        <v>2574.6</v>
      </c>
      <c r="F92" s="48">
        <v>4.71</v>
      </c>
      <c r="G92" s="6" t="s">
        <v>9</v>
      </c>
      <c r="H92" s="6">
        <v>85</v>
      </c>
      <c r="I92" s="43">
        <v>0.10972999999999999</v>
      </c>
      <c r="J92" s="43">
        <v>0.104023</v>
      </c>
      <c r="K92" s="44">
        <v>35284.5</v>
      </c>
      <c r="L92" s="44">
        <v>3670.4</v>
      </c>
      <c r="M92" s="48">
        <v>5.84</v>
      </c>
    </row>
    <row r="93" spans="1:13">
      <c r="A93" s="6">
        <v>86</v>
      </c>
      <c r="B93" s="43">
        <v>0.175756</v>
      </c>
      <c r="C93" s="43">
        <v>0.16155800000000001</v>
      </c>
      <c r="D93" s="44">
        <v>14499.2</v>
      </c>
      <c r="E93" s="44">
        <v>2342.5</v>
      </c>
      <c r="F93" s="48">
        <v>4.46</v>
      </c>
      <c r="G93" s="6" t="s">
        <v>9</v>
      </c>
      <c r="H93" s="6">
        <v>86</v>
      </c>
      <c r="I93" s="43">
        <v>0.123739</v>
      </c>
      <c r="J93" s="43">
        <v>0.11652999999999999</v>
      </c>
      <c r="K93" s="44">
        <v>31614.1</v>
      </c>
      <c r="L93" s="44">
        <v>3684</v>
      </c>
      <c r="M93" s="48">
        <v>5.46</v>
      </c>
    </row>
    <row r="94" spans="1:13">
      <c r="A94" s="6">
        <v>87</v>
      </c>
      <c r="B94" s="43">
        <v>0.19090599999999999</v>
      </c>
      <c r="C94" s="43">
        <v>0.17427100000000001</v>
      </c>
      <c r="D94" s="44">
        <v>12156.8</v>
      </c>
      <c r="E94" s="44">
        <v>2118.6</v>
      </c>
      <c r="F94" s="48">
        <v>4.22</v>
      </c>
      <c r="G94" s="6" t="s">
        <v>9</v>
      </c>
      <c r="H94" s="6">
        <v>87</v>
      </c>
      <c r="I94" s="43">
        <v>0.136045</v>
      </c>
      <c r="J94" s="43">
        <v>0.12737999999999999</v>
      </c>
      <c r="K94" s="44">
        <v>27930.1</v>
      </c>
      <c r="L94" s="44">
        <v>3557.7</v>
      </c>
      <c r="M94" s="48">
        <v>5.1100000000000003</v>
      </c>
    </row>
    <row r="95" spans="1:13">
      <c r="A95" s="6">
        <v>88</v>
      </c>
      <c r="B95" s="43">
        <v>0.20220099999999999</v>
      </c>
      <c r="C95" s="43">
        <v>0.18363599999999999</v>
      </c>
      <c r="D95" s="44">
        <v>10038.200000000001</v>
      </c>
      <c r="E95" s="44">
        <v>1843.4</v>
      </c>
      <c r="F95" s="48">
        <v>4.01</v>
      </c>
      <c r="G95" s="6" t="s">
        <v>9</v>
      </c>
      <c r="H95" s="6">
        <v>88</v>
      </c>
      <c r="I95" s="43">
        <v>0.14726700000000001</v>
      </c>
      <c r="J95" s="43">
        <v>0.13716700000000001</v>
      </c>
      <c r="K95" s="44">
        <v>24372.400000000001</v>
      </c>
      <c r="L95" s="44">
        <v>3343.1</v>
      </c>
      <c r="M95" s="48">
        <v>4.78</v>
      </c>
    </row>
    <row r="96" spans="1:13">
      <c r="A96" s="6">
        <v>89</v>
      </c>
      <c r="B96" s="43">
        <v>0.22212999999999999</v>
      </c>
      <c r="C96" s="43">
        <v>0.19992499999999999</v>
      </c>
      <c r="D96" s="44">
        <v>8194.7999999999993</v>
      </c>
      <c r="E96" s="44">
        <v>1638.4</v>
      </c>
      <c r="F96" s="48">
        <v>3.8</v>
      </c>
      <c r="G96" s="6" t="s">
        <v>9</v>
      </c>
      <c r="H96" s="6">
        <v>89</v>
      </c>
      <c r="I96" s="43">
        <v>0.169127</v>
      </c>
      <c r="J96" s="43">
        <v>0.15594</v>
      </c>
      <c r="K96" s="44">
        <v>21029.3</v>
      </c>
      <c r="L96" s="44">
        <v>3279.3</v>
      </c>
      <c r="M96" s="48">
        <v>4.46</v>
      </c>
    </row>
    <row r="97" spans="1:13">
      <c r="A97" s="6">
        <v>90</v>
      </c>
      <c r="B97" s="43">
        <v>0.225824</v>
      </c>
      <c r="C97" s="43">
        <v>0.20291200000000001</v>
      </c>
      <c r="D97" s="44">
        <v>6556.5</v>
      </c>
      <c r="E97" s="44">
        <v>1330.4</v>
      </c>
      <c r="F97" s="48">
        <v>3.62</v>
      </c>
      <c r="G97" s="6" t="s">
        <v>9</v>
      </c>
      <c r="H97" s="6">
        <v>90</v>
      </c>
      <c r="I97" s="43">
        <v>0.18037800000000001</v>
      </c>
      <c r="J97" s="43">
        <v>0.16545499999999999</v>
      </c>
      <c r="K97" s="44">
        <v>17750</v>
      </c>
      <c r="L97" s="44">
        <v>2936.8</v>
      </c>
      <c r="M97" s="48">
        <v>4.2</v>
      </c>
    </row>
    <row r="98" spans="1:13">
      <c r="A98" s="6">
        <v>91</v>
      </c>
      <c r="B98" s="43">
        <v>0.24362600000000001</v>
      </c>
      <c r="C98" s="43">
        <v>0.217172</v>
      </c>
      <c r="D98" s="44">
        <v>5226.1000000000004</v>
      </c>
      <c r="E98" s="44">
        <v>1135</v>
      </c>
      <c r="F98" s="48">
        <v>3.42</v>
      </c>
      <c r="G98" s="6" t="s">
        <v>9</v>
      </c>
      <c r="H98" s="6">
        <v>91</v>
      </c>
      <c r="I98" s="43">
        <v>0.19239899999999999</v>
      </c>
      <c r="J98" s="43">
        <v>0.175515</v>
      </c>
      <c r="K98" s="44">
        <v>14813.2</v>
      </c>
      <c r="L98" s="44">
        <v>2599.9</v>
      </c>
      <c r="M98" s="48">
        <v>3.93</v>
      </c>
    </row>
    <row r="99" spans="1:13">
      <c r="A99" s="6">
        <v>92</v>
      </c>
      <c r="B99" s="43">
        <v>0.259488</v>
      </c>
      <c r="C99" s="43">
        <v>0.229687</v>
      </c>
      <c r="D99" s="44">
        <v>4091.1</v>
      </c>
      <c r="E99" s="44">
        <v>939.7</v>
      </c>
      <c r="F99" s="48">
        <v>3.23</v>
      </c>
      <c r="G99" s="6" t="s">
        <v>9</v>
      </c>
      <c r="H99" s="6">
        <v>92</v>
      </c>
      <c r="I99" s="43">
        <v>0.219886</v>
      </c>
      <c r="J99" s="43">
        <v>0.198105</v>
      </c>
      <c r="K99" s="44">
        <v>12213.2</v>
      </c>
      <c r="L99" s="44">
        <v>2419.5</v>
      </c>
      <c r="M99" s="48">
        <v>3.66</v>
      </c>
    </row>
    <row r="100" spans="1:13">
      <c r="A100" s="6">
        <v>93</v>
      </c>
      <c r="B100" s="43">
        <v>0.28217799999999998</v>
      </c>
      <c r="C100" s="43">
        <v>0.24728900000000001</v>
      </c>
      <c r="D100" s="44">
        <v>3151.5</v>
      </c>
      <c r="E100" s="44">
        <v>779.3</v>
      </c>
      <c r="F100" s="48">
        <v>3.04</v>
      </c>
      <c r="G100" s="6" t="s">
        <v>9</v>
      </c>
      <c r="H100" s="6">
        <v>93</v>
      </c>
      <c r="I100" s="43">
        <v>0.23527000000000001</v>
      </c>
      <c r="J100" s="43">
        <v>0.210507</v>
      </c>
      <c r="K100" s="44">
        <v>9793.7000000000007</v>
      </c>
      <c r="L100" s="44">
        <v>2061.6999999999998</v>
      </c>
      <c r="M100" s="48">
        <v>3.44</v>
      </c>
    </row>
    <row r="101" spans="1:13">
      <c r="A101" s="6">
        <v>94</v>
      </c>
      <c r="B101" s="43">
        <v>0.30815999999999999</v>
      </c>
      <c r="C101" s="43">
        <v>0.26701799999999998</v>
      </c>
      <c r="D101" s="44">
        <v>2372.1</v>
      </c>
      <c r="E101" s="44">
        <v>633.4</v>
      </c>
      <c r="F101" s="48">
        <v>2.88</v>
      </c>
      <c r="G101" s="6" t="s">
        <v>9</v>
      </c>
      <c r="H101" s="6">
        <v>94</v>
      </c>
      <c r="I101" s="43">
        <v>0.266764</v>
      </c>
      <c r="J101" s="43">
        <v>0.23537</v>
      </c>
      <c r="K101" s="44">
        <v>7732.1</v>
      </c>
      <c r="L101" s="44">
        <v>1819.9</v>
      </c>
      <c r="M101" s="48">
        <v>3.22</v>
      </c>
    </row>
    <row r="102" spans="1:13">
      <c r="A102" s="6">
        <v>95</v>
      </c>
      <c r="B102" s="43">
        <v>0.32644400000000001</v>
      </c>
      <c r="C102" s="43">
        <v>0.280638</v>
      </c>
      <c r="D102" s="44">
        <v>1738.7</v>
      </c>
      <c r="E102" s="44">
        <v>488</v>
      </c>
      <c r="F102" s="48">
        <v>2.74</v>
      </c>
      <c r="G102" s="6" t="s">
        <v>9</v>
      </c>
      <c r="H102" s="6">
        <v>95</v>
      </c>
      <c r="I102" s="43">
        <v>0.27171600000000001</v>
      </c>
      <c r="J102" s="43">
        <v>0.23921700000000001</v>
      </c>
      <c r="K102" s="44">
        <v>5912.2</v>
      </c>
      <c r="L102" s="44">
        <v>1414.3</v>
      </c>
      <c r="M102" s="48">
        <v>3.06</v>
      </c>
    </row>
    <row r="103" spans="1:13">
      <c r="A103" s="6">
        <v>96</v>
      </c>
      <c r="B103" s="43">
        <v>0.353659</v>
      </c>
      <c r="C103" s="43">
        <v>0.30051800000000001</v>
      </c>
      <c r="D103" s="44">
        <v>1250.8</v>
      </c>
      <c r="E103" s="44">
        <v>375.9</v>
      </c>
      <c r="F103" s="48">
        <v>2.62</v>
      </c>
      <c r="G103" s="6" t="s">
        <v>9</v>
      </c>
      <c r="H103" s="6">
        <v>96</v>
      </c>
      <c r="I103" s="43">
        <v>0.30805900000000003</v>
      </c>
      <c r="J103" s="43">
        <v>0.26694200000000001</v>
      </c>
      <c r="K103" s="44">
        <v>4497.8999999999996</v>
      </c>
      <c r="L103" s="44">
        <v>1200.7</v>
      </c>
      <c r="M103" s="48">
        <v>2.87</v>
      </c>
    </row>
    <row r="104" spans="1:13">
      <c r="A104" s="6">
        <v>97</v>
      </c>
      <c r="B104" s="43">
        <v>0.36363600000000001</v>
      </c>
      <c r="C104" s="43">
        <v>0.30769200000000002</v>
      </c>
      <c r="D104" s="44">
        <v>874.9</v>
      </c>
      <c r="E104" s="44">
        <v>269.2</v>
      </c>
      <c r="F104" s="48">
        <v>2.5299999999999998</v>
      </c>
      <c r="G104" s="6" t="s">
        <v>9</v>
      </c>
      <c r="H104" s="6">
        <v>97</v>
      </c>
      <c r="I104" s="43">
        <v>0.31681399999999998</v>
      </c>
      <c r="J104" s="43">
        <v>0.27349099999999998</v>
      </c>
      <c r="K104" s="44">
        <v>3297.2</v>
      </c>
      <c r="L104" s="44">
        <v>901.8</v>
      </c>
      <c r="M104" s="48">
        <v>2.73</v>
      </c>
    </row>
    <row r="105" spans="1:13">
      <c r="A105" s="6">
        <v>98</v>
      </c>
      <c r="B105" s="43">
        <v>0.38907799999999998</v>
      </c>
      <c r="C105" s="43">
        <v>0.325714</v>
      </c>
      <c r="D105" s="44">
        <v>605.70000000000005</v>
      </c>
      <c r="E105" s="44">
        <v>197.3</v>
      </c>
      <c r="F105" s="48">
        <v>2.4300000000000002</v>
      </c>
      <c r="G105" s="6" t="s">
        <v>9</v>
      </c>
      <c r="H105" s="6">
        <v>98</v>
      </c>
      <c r="I105" s="43">
        <v>0.34090199999999998</v>
      </c>
      <c r="J105" s="43">
        <v>0.29125699999999999</v>
      </c>
      <c r="K105" s="44">
        <v>2395.5</v>
      </c>
      <c r="L105" s="44">
        <v>697.7</v>
      </c>
      <c r="M105" s="48">
        <v>2.57</v>
      </c>
    </row>
    <row r="106" spans="1:13">
      <c r="A106" s="6">
        <v>99</v>
      </c>
      <c r="B106" s="43">
        <v>0.315942</v>
      </c>
      <c r="C106" s="43">
        <v>0.272841</v>
      </c>
      <c r="D106" s="44">
        <v>408.4</v>
      </c>
      <c r="E106" s="44">
        <v>111.4</v>
      </c>
      <c r="F106" s="48">
        <v>2.36</v>
      </c>
      <c r="G106" s="6" t="s">
        <v>9</v>
      </c>
      <c r="H106" s="6">
        <v>99</v>
      </c>
      <c r="I106" s="43">
        <v>0.34813499999999997</v>
      </c>
      <c r="J106" s="43">
        <v>0.29652000000000001</v>
      </c>
      <c r="K106" s="44">
        <v>1697.8</v>
      </c>
      <c r="L106" s="44">
        <v>503.4</v>
      </c>
      <c r="M106" s="48">
        <v>2.42</v>
      </c>
    </row>
    <row r="107" spans="1:13">
      <c r="A107" s="6">
        <v>100</v>
      </c>
      <c r="B107" s="6">
        <v>0.47263699999999997</v>
      </c>
      <c r="C107" s="6">
        <v>0.38229400000000002</v>
      </c>
      <c r="D107" s="6">
        <v>297</v>
      </c>
      <c r="E107" s="6">
        <v>113.5</v>
      </c>
      <c r="F107" s="6">
        <v>2.0499999999999998</v>
      </c>
      <c r="G107" s="6" t="s">
        <v>9</v>
      </c>
      <c r="H107" s="6">
        <v>100</v>
      </c>
      <c r="I107" s="6">
        <v>0.40509899999999999</v>
      </c>
      <c r="J107" s="6">
        <v>0.33686700000000003</v>
      </c>
      <c r="K107" s="6">
        <v>1194.3</v>
      </c>
      <c r="L107" s="6">
        <v>402.3</v>
      </c>
      <c r="M107" s="6">
        <v>2.23</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0.81640625" defaultRowHeight="15.5"/>
  <cols>
    <col min="1" max="16384" width="10.81640625" style="6"/>
  </cols>
  <sheetData>
    <row r="1" spans="1:13" s="2" customFormat="1" ht="31" customHeight="1">
      <c r="A1" s="26" t="s">
        <v>63</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2" t="s">
        <v>3</v>
      </c>
      <c r="B6" s="42" t="s">
        <v>4</v>
      </c>
      <c r="C6" s="42" t="s">
        <v>5</v>
      </c>
      <c r="D6" s="42" t="s">
        <v>6</v>
      </c>
      <c r="E6" s="42" t="s">
        <v>7</v>
      </c>
      <c r="F6" s="42" t="s">
        <v>8</v>
      </c>
      <c r="G6" s="6" t="s">
        <v>9</v>
      </c>
      <c r="H6" s="42" t="s">
        <v>3</v>
      </c>
      <c r="I6" s="42" t="s">
        <v>4</v>
      </c>
      <c r="J6" s="42" t="s">
        <v>5</v>
      </c>
      <c r="K6" s="42" t="s">
        <v>6</v>
      </c>
      <c r="L6" s="42" t="s">
        <v>7</v>
      </c>
      <c r="M6" s="42" t="s">
        <v>8</v>
      </c>
    </row>
    <row r="7" spans="1:13">
      <c r="A7" s="6">
        <v>0</v>
      </c>
      <c r="B7" s="43">
        <v>4.411E-3</v>
      </c>
      <c r="C7" s="43">
        <v>4.4010000000000004E-3</v>
      </c>
      <c r="D7" s="44">
        <v>100000</v>
      </c>
      <c r="E7" s="44">
        <v>440.1</v>
      </c>
      <c r="F7" s="45">
        <v>79</v>
      </c>
      <c r="G7" s="6" t="s">
        <v>9</v>
      </c>
      <c r="H7" s="6">
        <v>0</v>
      </c>
      <c r="I7" s="43">
        <v>3.4740000000000001E-3</v>
      </c>
      <c r="J7" s="43">
        <v>3.4680000000000002E-3</v>
      </c>
      <c r="K7" s="44">
        <v>100000</v>
      </c>
      <c r="L7" s="44">
        <v>346.8</v>
      </c>
      <c r="M7" s="45">
        <v>82.86</v>
      </c>
    </row>
    <row r="8" spans="1:13">
      <c r="A8" s="6">
        <v>1</v>
      </c>
      <c r="B8" s="43">
        <v>2.4600000000000002E-4</v>
      </c>
      <c r="C8" s="43">
        <v>2.4600000000000002E-4</v>
      </c>
      <c r="D8" s="44">
        <v>99559.9</v>
      </c>
      <c r="E8" s="44">
        <v>24.5</v>
      </c>
      <c r="F8" s="45">
        <v>78.349999999999994</v>
      </c>
      <c r="G8" s="6" t="s">
        <v>9</v>
      </c>
      <c r="H8" s="6">
        <v>1</v>
      </c>
      <c r="I8" s="43">
        <v>2.4499999999999999E-4</v>
      </c>
      <c r="J8" s="43">
        <v>2.4499999999999999E-4</v>
      </c>
      <c r="K8" s="44">
        <v>99653.2</v>
      </c>
      <c r="L8" s="44">
        <v>24.4</v>
      </c>
      <c r="M8" s="45">
        <v>82.14</v>
      </c>
    </row>
    <row r="9" spans="1:13">
      <c r="A9" s="6">
        <v>2</v>
      </c>
      <c r="B9" s="43">
        <v>1.66E-4</v>
      </c>
      <c r="C9" s="43">
        <v>1.66E-4</v>
      </c>
      <c r="D9" s="44">
        <v>99535.4</v>
      </c>
      <c r="E9" s="44">
        <v>16.5</v>
      </c>
      <c r="F9" s="45">
        <v>77.37</v>
      </c>
      <c r="G9" s="6" t="s">
        <v>9</v>
      </c>
      <c r="H9" s="6">
        <v>2</v>
      </c>
      <c r="I9" s="43">
        <v>1.27E-4</v>
      </c>
      <c r="J9" s="43">
        <v>1.27E-4</v>
      </c>
      <c r="K9" s="44">
        <v>99628.800000000003</v>
      </c>
      <c r="L9" s="44">
        <v>12.6</v>
      </c>
      <c r="M9" s="45">
        <v>81.17</v>
      </c>
    </row>
    <row r="10" spans="1:13">
      <c r="A10" s="6">
        <v>3</v>
      </c>
      <c r="B10" s="43">
        <v>1.15E-4</v>
      </c>
      <c r="C10" s="43">
        <v>1.15E-4</v>
      </c>
      <c r="D10" s="44">
        <v>99518.9</v>
      </c>
      <c r="E10" s="44">
        <v>11.5</v>
      </c>
      <c r="F10" s="45">
        <v>76.38</v>
      </c>
      <c r="G10" s="6" t="s">
        <v>9</v>
      </c>
      <c r="H10" s="6">
        <v>3</v>
      </c>
      <c r="I10" s="43">
        <v>8.7000000000000001E-5</v>
      </c>
      <c r="J10" s="43">
        <v>8.7000000000000001E-5</v>
      </c>
      <c r="K10" s="44">
        <v>99616.2</v>
      </c>
      <c r="L10" s="44">
        <v>8.6</v>
      </c>
      <c r="M10" s="45">
        <v>80.180000000000007</v>
      </c>
    </row>
    <row r="11" spans="1:13">
      <c r="A11" s="6">
        <v>4</v>
      </c>
      <c r="B11" s="43">
        <v>1.08E-4</v>
      </c>
      <c r="C11" s="43">
        <v>1.08E-4</v>
      </c>
      <c r="D11" s="44">
        <v>99507.4</v>
      </c>
      <c r="E11" s="44">
        <v>10.8</v>
      </c>
      <c r="F11" s="45">
        <v>75.39</v>
      </c>
      <c r="G11" s="6" t="s">
        <v>9</v>
      </c>
      <c r="H11" s="6">
        <v>4</v>
      </c>
      <c r="I11" s="43">
        <v>8.5000000000000006E-5</v>
      </c>
      <c r="J11" s="43">
        <v>8.5000000000000006E-5</v>
      </c>
      <c r="K11" s="44">
        <v>99607.5</v>
      </c>
      <c r="L11" s="44">
        <v>8.5</v>
      </c>
      <c r="M11" s="45">
        <v>79.180000000000007</v>
      </c>
    </row>
    <row r="12" spans="1:13">
      <c r="A12" s="6">
        <v>5</v>
      </c>
      <c r="B12" s="43">
        <v>7.8999999999999996E-5</v>
      </c>
      <c r="C12" s="43">
        <v>7.8999999999999996E-5</v>
      </c>
      <c r="D12" s="44">
        <v>99496.7</v>
      </c>
      <c r="E12" s="44">
        <v>7.9</v>
      </c>
      <c r="F12" s="45">
        <v>74.400000000000006</v>
      </c>
      <c r="G12" s="6" t="s">
        <v>9</v>
      </c>
      <c r="H12" s="6">
        <v>5</v>
      </c>
      <c r="I12" s="43">
        <v>1E-4</v>
      </c>
      <c r="J12" s="43">
        <v>1E-4</v>
      </c>
      <c r="K12" s="44">
        <v>99599</v>
      </c>
      <c r="L12" s="44">
        <v>9.9</v>
      </c>
      <c r="M12" s="45">
        <v>78.19</v>
      </c>
    </row>
    <row r="13" spans="1:13">
      <c r="A13" s="6">
        <v>6</v>
      </c>
      <c r="B13" s="43">
        <v>7.7000000000000001E-5</v>
      </c>
      <c r="C13" s="43">
        <v>7.7000000000000001E-5</v>
      </c>
      <c r="D13" s="44">
        <v>99488.8</v>
      </c>
      <c r="E13" s="44">
        <v>7.6</v>
      </c>
      <c r="F13" s="45">
        <v>73.41</v>
      </c>
      <c r="G13" s="6" t="s">
        <v>9</v>
      </c>
      <c r="H13" s="6">
        <v>6</v>
      </c>
      <c r="I13" s="43">
        <v>6.4999999999999994E-5</v>
      </c>
      <c r="J13" s="43">
        <v>6.4999999999999994E-5</v>
      </c>
      <c r="K13" s="44">
        <v>99589.1</v>
      </c>
      <c r="L13" s="44">
        <v>6.4</v>
      </c>
      <c r="M13" s="45">
        <v>77.2</v>
      </c>
    </row>
    <row r="14" spans="1:13">
      <c r="A14" s="6">
        <v>7</v>
      </c>
      <c r="B14" s="43">
        <v>8.0000000000000007E-5</v>
      </c>
      <c r="C14" s="43">
        <v>8.0000000000000007E-5</v>
      </c>
      <c r="D14" s="44">
        <v>99481.1</v>
      </c>
      <c r="E14" s="44">
        <v>8</v>
      </c>
      <c r="F14" s="45">
        <v>72.41</v>
      </c>
      <c r="G14" s="6" t="s">
        <v>9</v>
      </c>
      <c r="H14" s="6">
        <v>7</v>
      </c>
      <c r="I14" s="43">
        <v>5.8999999999999998E-5</v>
      </c>
      <c r="J14" s="43">
        <v>5.8999999999999998E-5</v>
      </c>
      <c r="K14" s="44">
        <v>99582.7</v>
      </c>
      <c r="L14" s="44">
        <v>5.9</v>
      </c>
      <c r="M14" s="45">
        <v>76.2</v>
      </c>
    </row>
    <row r="15" spans="1:13">
      <c r="A15" s="6">
        <v>8</v>
      </c>
      <c r="B15" s="43">
        <v>7.2000000000000002E-5</v>
      </c>
      <c r="C15" s="43">
        <v>7.2000000000000002E-5</v>
      </c>
      <c r="D15" s="44">
        <v>99473.2</v>
      </c>
      <c r="E15" s="44">
        <v>7.1</v>
      </c>
      <c r="F15" s="45">
        <v>71.42</v>
      </c>
      <c r="G15" s="6" t="s">
        <v>9</v>
      </c>
      <c r="H15" s="6">
        <v>8</v>
      </c>
      <c r="I15" s="43">
        <v>5.1E-5</v>
      </c>
      <c r="J15" s="43">
        <v>5.1E-5</v>
      </c>
      <c r="K15" s="44">
        <v>99576.8</v>
      </c>
      <c r="L15" s="44">
        <v>5.0999999999999996</v>
      </c>
      <c r="M15" s="45">
        <v>75.209999999999994</v>
      </c>
    </row>
    <row r="16" spans="1:13">
      <c r="A16" s="6">
        <v>9</v>
      </c>
      <c r="B16" s="43">
        <v>8.2000000000000001E-5</v>
      </c>
      <c r="C16" s="43">
        <v>8.2000000000000001E-5</v>
      </c>
      <c r="D16" s="44">
        <v>99466</v>
      </c>
      <c r="E16" s="44">
        <v>8.1999999999999993</v>
      </c>
      <c r="F16" s="45">
        <v>70.42</v>
      </c>
      <c r="G16" s="6" t="s">
        <v>9</v>
      </c>
      <c r="H16" s="6">
        <v>9</v>
      </c>
      <c r="I16" s="43">
        <v>7.1000000000000005E-5</v>
      </c>
      <c r="J16" s="43">
        <v>7.1000000000000005E-5</v>
      </c>
      <c r="K16" s="44">
        <v>99571.7</v>
      </c>
      <c r="L16" s="44">
        <v>7.1</v>
      </c>
      <c r="M16" s="45">
        <v>74.209999999999994</v>
      </c>
    </row>
    <row r="17" spans="1:13">
      <c r="A17" s="6">
        <v>10</v>
      </c>
      <c r="B17" s="43">
        <v>7.2999999999999999E-5</v>
      </c>
      <c r="C17" s="43">
        <v>7.2999999999999999E-5</v>
      </c>
      <c r="D17" s="44">
        <v>99457.8</v>
      </c>
      <c r="E17" s="44">
        <v>7.3</v>
      </c>
      <c r="F17" s="45">
        <v>69.430000000000007</v>
      </c>
      <c r="G17" s="6" t="s">
        <v>9</v>
      </c>
      <c r="H17" s="6">
        <v>10</v>
      </c>
      <c r="I17" s="43">
        <v>5.5999999999999999E-5</v>
      </c>
      <c r="J17" s="43">
        <v>5.5999999999999999E-5</v>
      </c>
      <c r="K17" s="44">
        <v>99564.6</v>
      </c>
      <c r="L17" s="44">
        <v>5.6</v>
      </c>
      <c r="M17" s="45">
        <v>73.22</v>
      </c>
    </row>
    <row r="18" spans="1:13">
      <c r="A18" s="6">
        <v>11</v>
      </c>
      <c r="B18" s="43">
        <v>9.2E-5</v>
      </c>
      <c r="C18" s="43">
        <v>9.2E-5</v>
      </c>
      <c r="D18" s="44">
        <v>99450.6</v>
      </c>
      <c r="E18" s="44">
        <v>9.1</v>
      </c>
      <c r="F18" s="45">
        <v>68.430000000000007</v>
      </c>
      <c r="G18" s="6" t="s">
        <v>9</v>
      </c>
      <c r="H18" s="6">
        <v>11</v>
      </c>
      <c r="I18" s="43">
        <v>5.8999999999999998E-5</v>
      </c>
      <c r="J18" s="43">
        <v>5.8999999999999998E-5</v>
      </c>
      <c r="K18" s="44">
        <v>99559</v>
      </c>
      <c r="L18" s="44">
        <v>5.8</v>
      </c>
      <c r="M18" s="45">
        <v>72.22</v>
      </c>
    </row>
    <row r="19" spans="1:13">
      <c r="A19" s="6">
        <v>12</v>
      </c>
      <c r="B19" s="43">
        <v>1.2999999999999999E-4</v>
      </c>
      <c r="C19" s="43">
        <v>1.2999999999999999E-4</v>
      </c>
      <c r="D19" s="44">
        <v>99441.4</v>
      </c>
      <c r="E19" s="44">
        <v>13</v>
      </c>
      <c r="F19" s="45">
        <v>67.44</v>
      </c>
      <c r="G19" s="6" t="s">
        <v>9</v>
      </c>
      <c r="H19" s="6">
        <v>12</v>
      </c>
      <c r="I19" s="43">
        <v>5.1999999999999997E-5</v>
      </c>
      <c r="J19" s="43">
        <v>5.1999999999999997E-5</v>
      </c>
      <c r="K19" s="44">
        <v>99553.2</v>
      </c>
      <c r="L19" s="44">
        <v>5.0999999999999996</v>
      </c>
      <c r="M19" s="45">
        <v>71.22</v>
      </c>
    </row>
    <row r="20" spans="1:13">
      <c r="A20" s="6">
        <v>13</v>
      </c>
      <c r="B20" s="43">
        <v>1.2400000000000001E-4</v>
      </c>
      <c r="C20" s="43">
        <v>1.2400000000000001E-4</v>
      </c>
      <c r="D20" s="44">
        <v>99428.5</v>
      </c>
      <c r="E20" s="44">
        <v>12.3</v>
      </c>
      <c r="F20" s="45">
        <v>66.45</v>
      </c>
      <c r="G20" s="6" t="s">
        <v>9</v>
      </c>
      <c r="H20" s="6">
        <v>13</v>
      </c>
      <c r="I20" s="43">
        <v>1.0399999999999999E-4</v>
      </c>
      <c r="J20" s="43">
        <v>1.0399999999999999E-4</v>
      </c>
      <c r="K20" s="44">
        <v>99548.1</v>
      </c>
      <c r="L20" s="44">
        <v>10.3</v>
      </c>
      <c r="M20" s="45">
        <v>70.23</v>
      </c>
    </row>
    <row r="21" spans="1:13">
      <c r="A21" s="6">
        <v>14</v>
      </c>
      <c r="B21" s="43">
        <v>1.1E-4</v>
      </c>
      <c r="C21" s="43">
        <v>1.1E-4</v>
      </c>
      <c r="D21" s="44">
        <v>99416.2</v>
      </c>
      <c r="E21" s="44">
        <v>11</v>
      </c>
      <c r="F21" s="45">
        <v>65.459999999999994</v>
      </c>
      <c r="G21" s="6" t="s">
        <v>9</v>
      </c>
      <c r="H21" s="6">
        <v>14</v>
      </c>
      <c r="I21" s="43">
        <v>1.11E-4</v>
      </c>
      <c r="J21" s="43">
        <v>1.11E-4</v>
      </c>
      <c r="K21" s="44">
        <v>99537.8</v>
      </c>
      <c r="L21" s="44">
        <v>11</v>
      </c>
      <c r="M21" s="45">
        <v>69.23</v>
      </c>
    </row>
    <row r="22" spans="1:13">
      <c r="A22" s="6">
        <v>15</v>
      </c>
      <c r="B22" s="43">
        <v>1.4999999999999999E-4</v>
      </c>
      <c r="C22" s="43">
        <v>1.4999999999999999E-4</v>
      </c>
      <c r="D22" s="44">
        <v>99405.2</v>
      </c>
      <c r="E22" s="44">
        <v>14.9</v>
      </c>
      <c r="F22" s="45">
        <v>64.47</v>
      </c>
      <c r="G22" s="6" t="s">
        <v>9</v>
      </c>
      <c r="H22" s="6">
        <v>15</v>
      </c>
      <c r="I22" s="43">
        <v>1.37E-4</v>
      </c>
      <c r="J22" s="43">
        <v>1.37E-4</v>
      </c>
      <c r="K22" s="44">
        <v>99526.8</v>
      </c>
      <c r="L22" s="44">
        <v>13.6</v>
      </c>
      <c r="M22" s="45">
        <v>68.239999999999995</v>
      </c>
    </row>
    <row r="23" spans="1:13">
      <c r="A23" s="6">
        <v>16</v>
      </c>
      <c r="B23" s="43">
        <v>2.6800000000000001E-4</v>
      </c>
      <c r="C23" s="43">
        <v>2.6800000000000001E-4</v>
      </c>
      <c r="D23" s="44">
        <v>99390.3</v>
      </c>
      <c r="E23" s="44">
        <v>26.6</v>
      </c>
      <c r="F23" s="45">
        <v>63.47</v>
      </c>
      <c r="G23" s="6" t="s">
        <v>9</v>
      </c>
      <c r="H23" s="6">
        <v>16</v>
      </c>
      <c r="I23" s="43">
        <v>9.1000000000000003E-5</v>
      </c>
      <c r="J23" s="43">
        <v>9.1000000000000003E-5</v>
      </c>
      <c r="K23" s="44">
        <v>99513.2</v>
      </c>
      <c r="L23" s="44">
        <v>9</v>
      </c>
      <c r="M23" s="45">
        <v>67.25</v>
      </c>
    </row>
    <row r="24" spans="1:13">
      <c r="A24" s="6">
        <v>17</v>
      </c>
      <c r="B24" s="43">
        <v>2.8800000000000001E-4</v>
      </c>
      <c r="C24" s="43">
        <v>2.8800000000000001E-4</v>
      </c>
      <c r="D24" s="44">
        <v>99363.6</v>
      </c>
      <c r="E24" s="44">
        <v>28.6</v>
      </c>
      <c r="F24" s="45">
        <v>62.49</v>
      </c>
      <c r="G24" s="6" t="s">
        <v>9</v>
      </c>
      <c r="H24" s="6">
        <v>17</v>
      </c>
      <c r="I24" s="43">
        <v>2.04E-4</v>
      </c>
      <c r="J24" s="43">
        <v>2.04E-4</v>
      </c>
      <c r="K24" s="44">
        <v>99504.1</v>
      </c>
      <c r="L24" s="44">
        <v>20.3</v>
      </c>
      <c r="M24" s="45">
        <v>66.260000000000005</v>
      </c>
    </row>
    <row r="25" spans="1:13">
      <c r="A25" s="6">
        <v>18</v>
      </c>
      <c r="B25" s="43">
        <v>3.9800000000000002E-4</v>
      </c>
      <c r="C25" s="43">
        <v>3.9800000000000002E-4</v>
      </c>
      <c r="D25" s="44">
        <v>99335.1</v>
      </c>
      <c r="E25" s="44">
        <v>39.6</v>
      </c>
      <c r="F25" s="45">
        <v>61.51</v>
      </c>
      <c r="G25" s="6" t="s">
        <v>9</v>
      </c>
      <c r="H25" s="6">
        <v>18</v>
      </c>
      <c r="I25" s="43">
        <v>1.76E-4</v>
      </c>
      <c r="J25" s="43">
        <v>1.76E-4</v>
      </c>
      <c r="K25" s="44">
        <v>99483.8</v>
      </c>
      <c r="L25" s="44">
        <v>17.600000000000001</v>
      </c>
      <c r="M25" s="45">
        <v>65.27</v>
      </c>
    </row>
    <row r="26" spans="1:13">
      <c r="A26" s="6">
        <v>19</v>
      </c>
      <c r="B26" s="43">
        <v>4.6900000000000002E-4</v>
      </c>
      <c r="C26" s="43">
        <v>4.6900000000000002E-4</v>
      </c>
      <c r="D26" s="44">
        <v>99295.5</v>
      </c>
      <c r="E26" s="44">
        <v>46.6</v>
      </c>
      <c r="F26" s="45">
        <v>60.53</v>
      </c>
      <c r="G26" s="6" t="s">
        <v>9</v>
      </c>
      <c r="H26" s="6">
        <v>19</v>
      </c>
      <c r="I26" s="43">
        <v>2.03E-4</v>
      </c>
      <c r="J26" s="43">
        <v>2.03E-4</v>
      </c>
      <c r="K26" s="44">
        <v>99466.3</v>
      </c>
      <c r="L26" s="44">
        <v>20.2</v>
      </c>
      <c r="M26" s="45">
        <v>64.28</v>
      </c>
    </row>
    <row r="27" spans="1:13">
      <c r="A27" s="6">
        <v>20</v>
      </c>
      <c r="B27" s="43">
        <v>4.5600000000000003E-4</v>
      </c>
      <c r="C27" s="43">
        <v>4.5600000000000003E-4</v>
      </c>
      <c r="D27" s="44">
        <v>99248.9</v>
      </c>
      <c r="E27" s="44">
        <v>45.3</v>
      </c>
      <c r="F27" s="45">
        <v>59.56</v>
      </c>
      <c r="G27" s="6" t="s">
        <v>9</v>
      </c>
      <c r="H27" s="6">
        <v>20</v>
      </c>
      <c r="I27" s="43">
        <v>2.1699999999999999E-4</v>
      </c>
      <c r="J27" s="43">
        <v>2.1699999999999999E-4</v>
      </c>
      <c r="K27" s="44">
        <v>99446.1</v>
      </c>
      <c r="L27" s="44">
        <v>21.6</v>
      </c>
      <c r="M27" s="45">
        <v>63.29</v>
      </c>
    </row>
    <row r="28" spans="1:13">
      <c r="A28" s="6">
        <v>21</v>
      </c>
      <c r="B28" s="43">
        <v>5.6099999999999998E-4</v>
      </c>
      <c r="C28" s="43">
        <v>5.6099999999999998E-4</v>
      </c>
      <c r="D28" s="44">
        <v>99203.6</v>
      </c>
      <c r="E28" s="44">
        <v>55.6</v>
      </c>
      <c r="F28" s="45">
        <v>58.59</v>
      </c>
      <c r="G28" s="6" t="s">
        <v>9</v>
      </c>
      <c r="H28" s="6">
        <v>21</v>
      </c>
      <c r="I28" s="43">
        <v>2.14E-4</v>
      </c>
      <c r="J28" s="43">
        <v>2.14E-4</v>
      </c>
      <c r="K28" s="44">
        <v>99424.5</v>
      </c>
      <c r="L28" s="44">
        <v>21.3</v>
      </c>
      <c r="M28" s="45">
        <v>62.31</v>
      </c>
    </row>
    <row r="29" spans="1:13">
      <c r="A29" s="6">
        <v>22</v>
      </c>
      <c r="B29" s="43">
        <v>5.0199999999999995E-4</v>
      </c>
      <c r="C29" s="43">
        <v>5.0199999999999995E-4</v>
      </c>
      <c r="D29" s="44">
        <v>99148</v>
      </c>
      <c r="E29" s="44">
        <v>49.8</v>
      </c>
      <c r="F29" s="45">
        <v>57.62</v>
      </c>
      <c r="G29" s="6" t="s">
        <v>9</v>
      </c>
      <c r="H29" s="6">
        <v>22</v>
      </c>
      <c r="I29" s="43">
        <v>1.95E-4</v>
      </c>
      <c r="J29" s="43">
        <v>1.95E-4</v>
      </c>
      <c r="K29" s="44">
        <v>99403.199999999997</v>
      </c>
      <c r="L29" s="44">
        <v>19.399999999999999</v>
      </c>
      <c r="M29" s="45">
        <v>61.32</v>
      </c>
    </row>
    <row r="30" spans="1:13">
      <c r="A30" s="6">
        <v>23</v>
      </c>
      <c r="B30" s="43">
        <v>5.8699999999999996E-4</v>
      </c>
      <c r="C30" s="43">
        <v>5.8699999999999996E-4</v>
      </c>
      <c r="D30" s="44">
        <v>99098.2</v>
      </c>
      <c r="E30" s="44">
        <v>58.1</v>
      </c>
      <c r="F30" s="45">
        <v>56.65</v>
      </c>
      <c r="G30" s="6" t="s">
        <v>9</v>
      </c>
      <c r="H30" s="6">
        <v>23</v>
      </c>
      <c r="I30" s="43">
        <v>2.2900000000000001E-4</v>
      </c>
      <c r="J30" s="43">
        <v>2.2900000000000001E-4</v>
      </c>
      <c r="K30" s="44">
        <v>99383.8</v>
      </c>
      <c r="L30" s="44">
        <v>22.7</v>
      </c>
      <c r="M30" s="45">
        <v>60.33</v>
      </c>
    </row>
    <row r="31" spans="1:13">
      <c r="A31" s="6">
        <v>24</v>
      </c>
      <c r="B31" s="43">
        <v>5.0900000000000001E-4</v>
      </c>
      <c r="C31" s="43">
        <v>5.0900000000000001E-4</v>
      </c>
      <c r="D31" s="44">
        <v>99040.1</v>
      </c>
      <c r="E31" s="44">
        <v>50.4</v>
      </c>
      <c r="F31" s="45">
        <v>55.68</v>
      </c>
      <c r="G31" s="6" t="s">
        <v>9</v>
      </c>
      <c r="H31" s="6">
        <v>24</v>
      </c>
      <c r="I31" s="43">
        <v>2.72E-4</v>
      </c>
      <c r="J31" s="43">
        <v>2.72E-4</v>
      </c>
      <c r="K31" s="44">
        <v>99361.1</v>
      </c>
      <c r="L31" s="44">
        <v>27</v>
      </c>
      <c r="M31" s="45">
        <v>59.35</v>
      </c>
    </row>
    <row r="32" spans="1:13">
      <c r="A32" s="6">
        <v>25</v>
      </c>
      <c r="B32" s="43">
        <v>5.5500000000000005E-4</v>
      </c>
      <c r="C32" s="43">
        <v>5.5400000000000002E-4</v>
      </c>
      <c r="D32" s="44">
        <v>98989.7</v>
      </c>
      <c r="E32" s="44">
        <v>54.9</v>
      </c>
      <c r="F32" s="45">
        <v>54.71</v>
      </c>
      <c r="G32" s="6" t="s">
        <v>9</v>
      </c>
      <c r="H32" s="6">
        <v>25</v>
      </c>
      <c r="I32" s="43">
        <v>2.5799999999999998E-4</v>
      </c>
      <c r="J32" s="43">
        <v>2.5799999999999998E-4</v>
      </c>
      <c r="K32" s="44">
        <v>99334.1</v>
      </c>
      <c r="L32" s="44">
        <v>25.6</v>
      </c>
      <c r="M32" s="45">
        <v>58.36</v>
      </c>
    </row>
    <row r="33" spans="1:13">
      <c r="A33" s="6">
        <v>26</v>
      </c>
      <c r="B33" s="43">
        <v>6.69E-4</v>
      </c>
      <c r="C33" s="43">
        <v>6.69E-4</v>
      </c>
      <c r="D33" s="44">
        <v>98934.8</v>
      </c>
      <c r="E33" s="44">
        <v>66.2</v>
      </c>
      <c r="F33" s="45">
        <v>53.74</v>
      </c>
      <c r="G33" s="6" t="s">
        <v>9</v>
      </c>
      <c r="H33" s="6">
        <v>26</v>
      </c>
      <c r="I33" s="43">
        <v>2.5399999999999999E-4</v>
      </c>
      <c r="J33" s="43">
        <v>2.5399999999999999E-4</v>
      </c>
      <c r="K33" s="44">
        <v>99308.4</v>
      </c>
      <c r="L33" s="44">
        <v>25.2</v>
      </c>
      <c r="M33" s="45">
        <v>57.38</v>
      </c>
    </row>
    <row r="34" spans="1:13">
      <c r="A34" s="6">
        <v>27</v>
      </c>
      <c r="B34" s="43">
        <v>6.0899999999999995E-4</v>
      </c>
      <c r="C34" s="43">
        <v>6.0899999999999995E-4</v>
      </c>
      <c r="D34" s="44">
        <v>98868.6</v>
      </c>
      <c r="E34" s="44">
        <v>60.2</v>
      </c>
      <c r="F34" s="45">
        <v>52.78</v>
      </c>
      <c r="G34" s="6" t="s">
        <v>9</v>
      </c>
      <c r="H34" s="6">
        <v>27</v>
      </c>
      <c r="I34" s="43">
        <v>3.2499999999999999E-4</v>
      </c>
      <c r="J34" s="43">
        <v>3.2499999999999999E-4</v>
      </c>
      <c r="K34" s="44">
        <v>99283.199999999997</v>
      </c>
      <c r="L34" s="44">
        <v>32.299999999999997</v>
      </c>
      <c r="M34" s="45">
        <v>56.39</v>
      </c>
    </row>
    <row r="35" spans="1:13">
      <c r="A35" s="6">
        <v>28</v>
      </c>
      <c r="B35" s="43">
        <v>6.7699999999999998E-4</v>
      </c>
      <c r="C35" s="43">
        <v>6.7699999999999998E-4</v>
      </c>
      <c r="D35" s="44">
        <v>98808.4</v>
      </c>
      <c r="E35" s="44">
        <v>66.900000000000006</v>
      </c>
      <c r="F35" s="45">
        <v>51.81</v>
      </c>
      <c r="G35" s="6" t="s">
        <v>9</v>
      </c>
      <c r="H35" s="6">
        <v>28</v>
      </c>
      <c r="I35" s="43">
        <v>2.8699999999999998E-4</v>
      </c>
      <c r="J35" s="43">
        <v>2.8699999999999998E-4</v>
      </c>
      <c r="K35" s="44">
        <v>99250.9</v>
      </c>
      <c r="L35" s="44">
        <v>28.4</v>
      </c>
      <c r="M35" s="45">
        <v>55.41</v>
      </c>
    </row>
    <row r="36" spans="1:13">
      <c r="A36" s="6">
        <v>29</v>
      </c>
      <c r="B36" s="43">
        <v>7.2000000000000005E-4</v>
      </c>
      <c r="C36" s="43">
        <v>7.2000000000000005E-4</v>
      </c>
      <c r="D36" s="44">
        <v>98741.6</v>
      </c>
      <c r="E36" s="44">
        <v>71.099999999999994</v>
      </c>
      <c r="F36" s="45">
        <v>50.84</v>
      </c>
      <c r="G36" s="6" t="s">
        <v>9</v>
      </c>
      <c r="H36" s="6">
        <v>29</v>
      </c>
      <c r="I36" s="43">
        <v>3.7100000000000002E-4</v>
      </c>
      <c r="J36" s="43">
        <v>3.7100000000000002E-4</v>
      </c>
      <c r="K36" s="44">
        <v>99222.5</v>
      </c>
      <c r="L36" s="44">
        <v>36.799999999999997</v>
      </c>
      <c r="M36" s="45">
        <v>54.43</v>
      </c>
    </row>
    <row r="37" spans="1:13">
      <c r="A37" s="6">
        <v>30</v>
      </c>
      <c r="B37" s="43">
        <v>7.7899999999999996E-4</v>
      </c>
      <c r="C37" s="43">
        <v>7.7899999999999996E-4</v>
      </c>
      <c r="D37" s="44">
        <v>98670.5</v>
      </c>
      <c r="E37" s="44">
        <v>76.900000000000006</v>
      </c>
      <c r="F37" s="45">
        <v>49.88</v>
      </c>
      <c r="G37" s="6" t="s">
        <v>9</v>
      </c>
      <c r="H37" s="6">
        <v>30</v>
      </c>
      <c r="I37" s="43">
        <v>3.6400000000000001E-4</v>
      </c>
      <c r="J37" s="43">
        <v>3.6400000000000001E-4</v>
      </c>
      <c r="K37" s="44">
        <v>99185.7</v>
      </c>
      <c r="L37" s="44">
        <v>36.1</v>
      </c>
      <c r="M37" s="45">
        <v>53.45</v>
      </c>
    </row>
    <row r="38" spans="1:13">
      <c r="A38" s="6">
        <v>31</v>
      </c>
      <c r="B38" s="43">
        <v>8.6600000000000002E-4</v>
      </c>
      <c r="C38" s="43">
        <v>8.6600000000000002E-4</v>
      </c>
      <c r="D38" s="44">
        <v>98593.600000000006</v>
      </c>
      <c r="E38" s="44">
        <v>85.4</v>
      </c>
      <c r="F38" s="45">
        <v>48.92</v>
      </c>
      <c r="G38" s="6" t="s">
        <v>9</v>
      </c>
      <c r="H38" s="6">
        <v>31</v>
      </c>
      <c r="I38" s="43">
        <v>3.6699999999999998E-4</v>
      </c>
      <c r="J38" s="43">
        <v>3.6699999999999998E-4</v>
      </c>
      <c r="K38" s="44">
        <v>99149.7</v>
      </c>
      <c r="L38" s="44">
        <v>36.4</v>
      </c>
      <c r="M38" s="45">
        <v>52.47</v>
      </c>
    </row>
    <row r="39" spans="1:13">
      <c r="A39" s="6">
        <v>32</v>
      </c>
      <c r="B39" s="43">
        <v>8.8000000000000003E-4</v>
      </c>
      <c r="C39" s="43">
        <v>8.7900000000000001E-4</v>
      </c>
      <c r="D39" s="44">
        <v>98508.2</v>
      </c>
      <c r="E39" s="44">
        <v>86.6</v>
      </c>
      <c r="F39" s="45">
        <v>47.96</v>
      </c>
      <c r="G39" s="6" t="s">
        <v>9</v>
      </c>
      <c r="H39" s="6">
        <v>32</v>
      </c>
      <c r="I39" s="43">
        <v>4.6200000000000001E-4</v>
      </c>
      <c r="J39" s="43">
        <v>4.6200000000000001E-4</v>
      </c>
      <c r="K39" s="44">
        <v>99113.3</v>
      </c>
      <c r="L39" s="44">
        <v>45.8</v>
      </c>
      <c r="M39" s="45">
        <v>51.48</v>
      </c>
    </row>
    <row r="40" spans="1:13">
      <c r="A40" s="6">
        <v>33</v>
      </c>
      <c r="B40" s="43">
        <v>9.5299999999999996E-4</v>
      </c>
      <c r="C40" s="43">
        <v>9.5200000000000005E-4</v>
      </c>
      <c r="D40" s="44">
        <v>98421.6</v>
      </c>
      <c r="E40" s="44">
        <v>93.7</v>
      </c>
      <c r="F40" s="45">
        <v>47</v>
      </c>
      <c r="G40" s="6" t="s">
        <v>9</v>
      </c>
      <c r="H40" s="6">
        <v>33</v>
      </c>
      <c r="I40" s="43">
        <v>5.1699999999999999E-4</v>
      </c>
      <c r="J40" s="43">
        <v>5.1699999999999999E-4</v>
      </c>
      <c r="K40" s="44">
        <v>99067.5</v>
      </c>
      <c r="L40" s="44">
        <v>51.2</v>
      </c>
      <c r="M40" s="45">
        <v>50.51</v>
      </c>
    </row>
    <row r="41" spans="1:13">
      <c r="A41" s="6">
        <v>34</v>
      </c>
      <c r="B41" s="43">
        <v>9.7900000000000005E-4</v>
      </c>
      <c r="C41" s="43">
        <v>9.7900000000000005E-4</v>
      </c>
      <c r="D41" s="44">
        <v>98327.9</v>
      </c>
      <c r="E41" s="44">
        <v>96.2</v>
      </c>
      <c r="F41" s="45">
        <v>46.05</v>
      </c>
      <c r="G41" s="6" t="s">
        <v>9</v>
      </c>
      <c r="H41" s="6">
        <v>34</v>
      </c>
      <c r="I41" s="43">
        <v>5.5099999999999995E-4</v>
      </c>
      <c r="J41" s="43">
        <v>5.5099999999999995E-4</v>
      </c>
      <c r="K41" s="44">
        <v>99016.3</v>
      </c>
      <c r="L41" s="44">
        <v>54.5</v>
      </c>
      <c r="M41" s="45">
        <v>49.53</v>
      </c>
    </row>
    <row r="42" spans="1:13">
      <c r="A42" s="6">
        <v>35</v>
      </c>
      <c r="B42" s="43">
        <v>1.0219999999999999E-3</v>
      </c>
      <c r="C42" s="43">
        <v>1.0219999999999999E-3</v>
      </c>
      <c r="D42" s="44">
        <v>98231.7</v>
      </c>
      <c r="E42" s="44">
        <v>100.4</v>
      </c>
      <c r="F42" s="45">
        <v>45.09</v>
      </c>
      <c r="G42" s="6" t="s">
        <v>9</v>
      </c>
      <c r="H42" s="6">
        <v>35</v>
      </c>
      <c r="I42" s="43">
        <v>6.1200000000000002E-4</v>
      </c>
      <c r="J42" s="43">
        <v>6.1200000000000002E-4</v>
      </c>
      <c r="K42" s="44">
        <v>98961.8</v>
      </c>
      <c r="L42" s="44">
        <v>60.6</v>
      </c>
      <c r="M42" s="45">
        <v>48.56</v>
      </c>
    </row>
    <row r="43" spans="1:13">
      <c r="A43" s="6">
        <v>36</v>
      </c>
      <c r="B43" s="43">
        <v>1.183E-3</v>
      </c>
      <c r="C43" s="43">
        <v>1.1820000000000001E-3</v>
      </c>
      <c r="D43" s="44">
        <v>98131.3</v>
      </c>
      <c r="E43" s="44">
        <v>116</v>
      </c>
      <c r="F43" s="45">
        <v>44.14</v>
      </c>
      <c r="G43" s="6" t="s">
        <v>9</v>
      </c>
      <c r="H43" s="6">
        <v>36</v>
      </c>
      <c r="I43" s="43">
        <v>5.7700000000000004E-4</v>
      </c>
      <c r="J43" s="43">
        <v>5.7700000000000004E-4</v>
      </c>
      <c r="K43" s="44">
        <v>98901.2</v>
      </c>
      <c r="L43" s="44">
        <v>57.1</v>
      </c>
      <c r="M43" s="45">
        <v>47.59</v>
      </c>
    </row>
    <row r="44" spans="1:13">
      <c r="A44" s="6">
        <v>37</v>
      </c>
      <c r="B44" s="43">
        <v>1.2489999999999999E-3</v>
      </c>
      <c r="C44" s="43">
        <v>1.248E-3</v>
      </c>
      <c r="D44" s="44">
        <v>98015.3</v>
      </c>
      <c r="E44" s="44">
        <v>122.3</v>
      </c>
      <c r="F44" s="45">
        <v>43.19</v>
      </c>
      <c r="G44" s="6" t="s">
        <v>9</v>
      </c>
      <c r="H44" s="6">
        <v>37</v>
      </c>
      <c r="I44" s="43">
        <v>7.1500000000000003E-4</v>
      </c>
      <c r="J44" s="43">
        <v>7.1500000000000003E-4</v>
      </c>
      <c r="K44" s="44">
        <v>98844.1</v>
      </c>
      <c r="L44" s="44">
        <v>70.599999999999994</v>
      </c>
      <c r="M44" s="45">
        <v>46.62</v>
      </c>
    </row>
    <row r="45" spans="1:13">
      <c r="A45" s="6">
        <v>38</v>
      </c>
      <c r="B45" s="43">
        <v>1.346E-3</v>
      </c>
      <c r="C45" s="43">
        <v>1.3450000000000001E-3</v>
      </c>
      <c r="D45" s="44">
        <v>97893</v>
      </c>
      <c r="E45" s="44">
        <v>131.69999999999999</v>
      </c>
      <c r="F45" s="45">
        <v>42.24</v>
      </c>
      <c r="G45" s="6" t="s">
        <v>9</v>
      </c>
      <c r="H45" s="6">
        <v>38</v>
      </c>
      <c r="I45" s="43">
        <v>8.6700000000000004E-4</v>
      </c>
      <c r="J45" s="43">
        <v>8.6600000000000002E-4</v>
      </c>
      <c r="K45" s="44">
        <v>98773.5</v>
      </c>
      <c r="L45" s="44">
        <v>85.6</v>
      </c>
      <c r="M45" s="45">
        <v>45.65</v>
      </c>
    </row>
    <row r="46" spans="1:13">
      <c r="A46" s="6">
        <v>39</v>
      </c>
      <c r="B46" s="43">
        <v>1.645E-3</v>
      </c>
      <c r="C46" s="43">
        <v>1.6440000000000001E-3</v>
      </c>
      <c r="D46" s="44">
        <v>97761.3</v>
      </c>
      <c r="E46" s="44">
        <v>160.69999999999999</v>
      </c>
      <c r="F46" s="45">
        <v>41.3</v>
      </c>
      <c r="G46" s="6" t="s">
        <v>9</v>
      </c>
      <c r="H46" s="6">
        <v>39</v>
      </c>
      <c r="I46" s="43">
        <v>9.0700000000000004E-4</v>
      </c>
      <c r="J46" s="43">
        <v>9.0700000000000004E-4</v>
      </c>
      <c r="K46" s="44">
        <v>98687.9</v>
      </c>
      <c r="L46" s="44">
        <v>89.5</v>
      </c>
      <c r="M46" s="45">
        <v>44.69</v>
      </c>
    </row>
    <row r="47" spans="1:13">
      <c r="A47" s="6">
        <v>40</v>
      </c>
      <c r="B47" s="43">
        <v>1.6770000000000001E-3</v>
      </c>
      <c r="C47" s="43">
        <v>1.676E-3</v>
      </c>
      <c r="D47" s="44">
        <v>97600.6</v>
      </c>
      <c r="E47" s="44">
        <v>163.6</v>
      </c>
      <c r="F47" s="45">
        <v>40.369999999999997</v>
      </c>
      <c r="G47" s="6" t="s">
        <v>9</v>
      </c>
      <c r="H47" s="6">
        <v>40</v>
      </c>
      <c r="I47" s="43">
        <v>9.7000000000000005E-4</v>
      </c>
      <c r="J47" s="43">
        <v>9.7000000000000005E-4</v>
      </c>
      <c r="K47" s="44">
        <v>98598.399999999994</v>
      </c>
      <c r="L47" s="44">
        <v>95.6</v>
      </c>
      <c r="M47" s="45">
        <v>43.73</v>
      </c>
    </row>
    <row r="48" spans="1:13">
      <c r="A48" s="6">
        <v>41</v>
      </c>
      <c r="B48" s="43">
        <v>1.8519999999999999E-3</v>
      </c>
      <c r="C48" s="43">
        <v>1.8500000000000001E-3</v>
      </c>
      <c r="D48" s="44">
        <v>97437</v>
      </c>
      <c r="E48" s="44">
        <v>180.3</v>
      </c>
      <c r="F48" s="45">
        <v>39.43</v>
      </c>
      <c r="G48" s="6" t="s">
        <v>9</v>
      </c>
      <c r="H48" s="6">
        <v>41</v>
      </c>
      <c r="I48" s="43">
        <v>1.1130000000000001E-3</v>
      </c>
      <c r="J48" s="43">
        <v>1.1130000000000001E-3</v>
      </c>
      <c r="K48" s="44">
        <v>98502.8</v>
      </c>
      <c r="L48" s="44">
        <v>109.6</v>
      </c>
      <c r="M48" s="45">
        <v>42.77</v>
      </c>
    </row>
    <row r="49" spans="1:13">
      <c r="A49" s="6">
        <v>42</v>
      </c>
      <c r="B49" s="43">
        <v>1.9139999999999999E-3</v>
      </c>
      <c r="C49" s="43">
        <v>1.9120000000000001E-3</v>
      </c>
      <c r="D49" s="44">
        <v>97256.7</v>
      </c>
      <c r="E49" s="44">
        <v>186</v>
      </c>
      <c r="F49" s="45">
        <v>38.5</v>
      </c>
      <c r="G49" s="6" t="s">
        <v>9</v>
      </c>
      <c r="H49" s="6">
        <v>42</v>
      </c>
      <c r="I49" s="43">
        <v>1.256E-3</v>
      </c>
      <c r="J49" s="43">
        <v>1.255E-3</v>
      </c>
      <c r="K49" s="44">
        <v>98393.2</v>
      </c>
      <c r="L49" s="44">
        <v>123.5</v>
      </c>
      <c r="M49" s="45">
        <v>41.82</v>
      </c>
    </row>
    <row r="50" spans="1:13">
      <c r="A50" s="6">
        <v>43</v>
      </c>
      <c r="B50" s="43">
        <v>1.9480000000000001E-3</v>
      </c>
      <c r="C50" s="43">
        <v>1.946E-3</v>
      </c>
      <c r="D50" s="44">
        <v>97070.7</v>
      </c>
      <c r="E50" s="44">
        <v>188.9</v>
      </c>
      <c r="F50" s="45">
        <v>37.58</v>
      </c>
      <c r="G50" s="6" t="s">
        <v>9</v>
      </c>
      <c r="H50" s="6">
        <v>43</v>
      </c>
      <c r="I50" s="43">
        <v>1.1199999999999999E-3</v>
      </c>
      <c r="J50" s="43">
        <v>1.1199999999999999E-3</v>
      </c>
      <c r="K50" s="44">
        <v>98269.7</v>
      </c>
      <c r="L50" s="44">
        <v>110</v>
      </c>
      <c r="M50" s="45">
        <v>40.869999999999997</v>
      </c>
    </row>
    <row r="51" spans="1:13">
      <c r="A51" s="6">
        <v>44</v>
      </c>
      <c r="B51" s="43">
        <v>2.0479999999999999E-3</v>
      </c>
      <c r="C51" s="43">
        <v>2.0460000000000001E-3</v>
      </c>
      <c r="D51" s="44">
        <v>96881.8</v>
      </c>
      <c r="E51" s="44">
        <v>198.2</v>
      </c>
      <c r="F51" s="45">
        <v>36.65</v>
      </c>
      <c r="G51" s="6" t="s">
        <v>9</v>
      </c>
      <c r="H51" s="6">
        <v>44</v>
      </c>
      <c r="I51" s="43">
        <v>1.4009999999999999E-3</v>
      </c>
      <c r="J51" s="43">
        <v>1.4E-3</v>
      </c>
      <c r="K51" s="44">
        <v>98159.7</v>
      </c>
      <c r="L51" s="44">
        <v>137.4</v>
      </c>
      <c r="M51" s="45">
        <v>39.92</v>
      </c>
    </row>
    <row r="52" spans="1:13">
      <c r="A52" s="6">
        <v>45</v>
      </c>
      <c r="B52" s="43">
        <v>2.5579999999999999E-3</v>
      </c>
      <c r="C52" s="43">
        <v>2.555E-3</v>
      </c>
      <c r="D52" s="44">
        <v>96683.6</v>
      </c>
      <c r="E52" s="44">
        <v>247</v>
      </c>
      <c r="F52" s="45">
        <v>35.72</v>
      </c>
      <c r="G52" s="6" t="s">
        <v>9</v>
      </c>
      <c r="H52" s="6">
        <v>45</v>
      </c>
      <c r="I52" s="43">
        <v>1.4139999999999999E-3</v>
      </c>
      <c r="J52" s="43">
        <v>1.413E-3</v>
      </c>
      <c r="K52" s="44">
        <v>98022.3</v>
      </c>
      <c r="L52" s="44">
        <v>138.5</v>
      </c>
      <c r="M52" s="45">
        <v>38.97</v>
      </c>
    </row>
    <row r="53" spans="1:13">
      <c r="A53" s="6">
        <v>46</v>
      </c>
      <c r="B53" s="43">
        <v>2.666E-3</v>
      </c>
      <c r="C53" s="43">
        <v>2.663E-3</v>
      </c>
      <c r="D53" s="44">
        <v>96436.6</v>
      </c>
      <c r="E53" s="44">
        <v>256.8</v>
      </c>
      <c r="F53" s="45">
        <v>34.81</v>
      </c>
      <c r="G53" s="6" t="s">
        <v>9</v>
      </c>
      <c r="H53" s="6">
        <v>46</v>
      </c>
      <c r="I53" s="43">
        <v>1.588E-3</v>
      </c>
      <c r="J53" s="43">
        <v>1.5870000000000001E-3</v>
      </c>
      <c r="K53" s="44">
        <v>97883.8</v>
      </c>
      <c r="L53" s="44">
        <v>155.4</v>
      </c>
      <c r="M53" s="45">
        <v>38.03</v>
      </c>
    </row>
    <row r="54" spans="1:13">
      <c r="A54" s="6">
        <v>47</v>
      </c>
      <c r="B54" s="43">
        <v>2.807E-3</v>
      </c>
      <c r="C54" s="43">
        <v>2.8040000000000001E-3</v>
      </c>
      <c r="D54" s="44">
        <v>96179.8</v>
      </c>
      <c r="E54" s="44">
        <v>269.60000000000002</v>
      </c>
      <c r="F54" s="45">
        <v>33.909999999999997</v>
      </c>
      <c r="G54" s="6" t="s">
        <v>9</v>
      </c>
      <c r="H54" s="6">
        <v>47</v>
      </c>
      <c r="I54" s="43">
        <v>1.9350000000000001E-3</v>
      </c>
      <c r="J54" s="43">
        <v>1.933E-3</v>
      </c>
      <c r="K54" s="44">
        <v>97728.4</v>
      </c>
      <c r="L54" s="44">
        <v>188.9</v>
      </c>
      <c r="M54" s="45">
        <v>37.090000000000003</v>
      </c>
    </row>
    <row r="55" spans="1:13">
      <c r="A55" s="6">
        <v>48</v>
      </c>
      <c r="B55" s="43">
        <v>3.1059999999999998E-3</v>
      </c>
      <c r="C55" s="43">
        <v>3.1020000000000002E-3</v>
      </c>
      <c r="D55" s="44">
        <v>95910.2</v>
      </c>
      <c r="E55" s="44">
        <v>297.5</v>
      </c>
      <c r="F55" s="45">
        <v>33</v>
      </c>
      <c r="G55" s="6" t="s">
        <v>9</v>
      </c>
      <c r="H55" s="6">
        <v>48</v>
      </c>
      <c r="I55" s="43">
        <v>1.939E-3</v>
      </c>
      <c r="J55" s="43">
        <v>1.9369999999999999E-3</v>
      </c>
      <c r="K55" s="44">
        <v>97539.5</v>
      </c>
      <c r="L55" s="44">
        <v>188.9</v>
      </c>
      <c r="M55" s="45">
        <v>36.159999999999997</v>
      </c>
    </row>
    <row r="56" spans="1:13">
      <c r="A56" s="6">
        <v>49</v>
      </c>
      <c r="B56" s="43">
        <v>3.3409999999999998E-3</v>
      </c>
      <c r="C56" s="43">
        <v>3.3349999999999999E-3</v>
      </c>
      <c r="D56" s="44">
        <v>95612.7</v>
      </c>
      <c r="E56" s="44">
        <v>318.89999999999998</v>
      </c>
      <c r="F56" s="45">
        <v>32.1</v>
      </c>
      <c r="G56" s="6" t="s">
        <v>9</v>
      </c>
      <c r="H56" s="6">
        <v>49</v>
      </c>
      <c r="I56" s="43">
        <v>2.0999999999999999E-3</v>
      </c>
      <c r="J56" s="43">
        <v>2.098E-3</v>
      </c>
      <c r="K56" s="44">
        <v>97350.6</v>
      </c>
      <c r="L56" s="44">
        <v>204.2</v>
      </c>
      <c r="M56" s="45">
        <v>35.229999999999997</v>
      </c>
    </row>
    <row r="57" spans="1:13">
      <c r="A57" s="6">
        <v>50</v>
      </c>
      <c r="B57" s="43">
        <v>3.7299999999999998E-3</v>
      </c>
      <c r="C57" s="43">
        <v>3.7230000000000002E-3</v>
      </c>
      <c r="D57" s="44">
        <v>95293.8</v>
      </c>
      <c r="E57" s="44">
        <v>354.8</v>
      </c>
      <c r="F57" s="45">
        <v>31.21</v>
      </c>
      <c r="G57" s="6" t="s">
        <v>9</v>
      </c>
      <c r="H57" s="6">
        <v>50</v>
      </c>
      <c r="I57" s="43">
        <v>2.3400000000000001E-3</v>
      </c>
      <c r="J57" s="43">
        <v>2.3370000000000001E-3</v>
      </c>
      <c r="K57" s="44">
        <v>97146.3</v>
      </c>
      <c r="L57" s="44">
        <v>227</v>
      </c>
      <c r="M57" s="45">
        <v>34.299999999999997</v>
      </c>
    </row>
    <row r="58" spans="1:13">
      <c r="A58" s="6">
        <v>51</v>
      </c>
      <c r="B58" s="43">
        <v>3.973E-3</v>
      </c>
      <c r="C58" s="43">
        <v>3.9649999999999998E-3</v>
      </c>
      <c r="D58" s="44">
        <v>94939</v>
      </c>
      <c r="E58" s="44">
        <v>376.4</v>
      </c>
      <c r="F58" s="45">
        <v>30.32</v>
      </c>
      <c r="G58" s="6" t="s">
        <v>9</v>
      </c>
      <c r="H58" s="6">
        <v>51</v>
      </c>
      <c r="I58" s="43">
        <v>2.5569999999999998E-3</v>
      </c>
      <c r="J58" s="43">
        <v>2.5539999999999998E-3</v>
      </c>
      <c r="K58" s="44">
        <v>96919.3</v>
      </c>
      <c r="L58" s="44">
        <v>247.5</v>
      </c>
      <c r="M58" s="45">
        <v>33.380000000000003</v>
      </c>
    </row>
    <row r="59" spans="1:13">
      <c r="A59" s="6">
        <v>52</v>
      </c>
      <c r="B59" s="43">
        <v>4.2839999999999996E-3</v>
      </c>
      <c r="C59" s="43">
        <v>4.2750000000000002E-3</v>
      </c>
      <c r="D59" s="44">
        <v>94562.6</v>
      </c>
      <c r="E59" s="44">
        <v>404.3</v>
      </c>
      <c r="F59" s="45">
        <v>29.44</v>
      </c>
      <c r="G59" s="6" t="s">
        <v>9</v>
      </c>
      <c r="H59" s="6">
        <v>52</v>
      </c>
      <c r="I59" s="43">
        <v>2.8349999999999998E-3</v>
      </c>
      <c r="J59" s="43">
        <v>2.8310000000000002E-3</v>
      </c>
      <c r="K59" s="44">
        <v>96671.8</v>
      </c>
      <c r="L59" s="44">
        <v>273.7</v>
      </c>
      <c r="M59" s="45">
        <v>32.46</v>
      </c>
    </row>
    <row r="60" spans="1:13">
      <c r="A60" s="6">
        <v>53</v>
      </c>
      <c r="B60" s="43">
        <v>4.5110000000000003E-3</v>
      </c>
      <c r="C60" s="43">
        <v>4.5009999999999998E-3</v>
      </c>
      <c r="D60" s="44">
        <v>94158.3</v>
      </c>
      <c r="E60" s="44">
        <v>423.8</v>
      </c>
      <c r="F60" s="45">
        <v>28.56</v>
      </c>
      <c r="G60" s="6" t="s">
        <v>9</v>
      </c>
      <c r="H60" s="6">
        <v>53</v>
      </c>
      <c r="I60" s="43">
        <v>2.7789999999999998E-3</v>
      </c>
      <c r="J60" s="43">
        <v>2.7750000000000001E-3</v>
      </c>
      <c r="K60" s="44">
        <v>96398.1</v>
      </c>
      <c r="L60" s="44">
        <v>267.5</v>
      </c>
      <c r="M60" s="45">
        <v>31.55</v>
      </c>
    </row>
    <row r="61" spans="1:13">
      <c r="A61" s="6">
        <v>54</v>
      </c>
      <c r="B61" s="43">
        <v>4.9639999999999997E-3</v>
      </c>
      <c r="C61" s="43">
        <v>4.9519999999999998E-3</v>
      </c>
      <c r="D61" s="44">
        <v>93734.5</v>
      </c>
      <c r="E61" s="44">
        <v>464.2</v>
      </c>
      <c r="F61" s="45">
        <v>27.69</v>
      </c>
      <c r="G61" s="6" t="s">
        <v>9</v>
      </c>
      <c r="H61" s="6">
        <v>54</v>
      </c>
      <c r="I61" s="43">
        <v>3.2230000000000002E-3</v>
      </c>
      <c r="J61" s="43">
        <v>3.2179999999999999E-3</v>
      </c>
      <c r="K61" s="44">
        <v>96130.6</v>
      </c>
      <c r="L61" s="44">
        <v>309.39999999999998</v>
      </c>
      <c r="M61" s="45">
        <v>30.64</v>
      </c>
    </row>
    <row r="62" spans="1:13">
      <c r="A62" s="6">
        <v>55</v>
      </c>
      <c r="B62" s="43">
        <v>5.2729999999999999E-3</v>
      </c>
      <c r="C62" s="43">
        <v>5.2589999999999998E-3</v>
      </c>
      <c r="D62" s="44">
        <v>93270.3</v>
      </c>
      <c r="E62" s="44">
        <v>490.5</v>
      </c>
      <c r="F62" s="45">
        <v>26.83</v>
      </c>
      <c r="G62" s="6" t="s">
        <v>9</v>
      </c>
      <c r="H62" s="6">
        <v>55</v>
      </c>
      <c r="I62" s="43">
        <v>3.431E-3</v>
      </c>
      <c r="J62" s="43">
        <v>3.4250000000000001E-3</v>
      </c>
      <c r="K62" s="44">
        <v>95821.2</v>
      </c>
      <c r="L62" s="44">
        <v>328.2</v>
      </c>
      <c r="M62" s="45">
        <v>29.74</v>
      </c>
    </row>
    <row r="63" spans="1:13">
      <c r="A63" s="6">
        <v>56</v>
      </c>
      <c r="B63" s="43">
        <v>5.7330000000000002E-3</v>
      </c>
      <c r="C63" s="43">
        <v>5.7159999999999997E-3</v>
      </c>
      <c r="D63" s="44">
        <v>92779.8</v>
      </c>
      <c r="E63" s="44">
        <v>530.4</v>
      </c>
      <c r="F63" s="45">
        <v>25.97</v>
      </c>
      <c r="G63" s="6" t="s">
        <v>9</v>
      </c>
      <c r="H63" s="6">
        <v>56</v>
      </c>
      <c r="I63" s="43">
        <v>3.7450000000000001E-3</v>
      </c>
      <c r="J63" s="43">
        <v>3.738E-3</v>
      </c>
      <c r="K63" s="44">
        <v>95493</v>
      </c>
      <c r="L63" s="44">
        <v>356.9</v>
      </c>
      <c r="M63" s="45">
        <v>28.84</v>
      </c>
    </row>
    <row r="64" spans="1:13">
      <c r="A64" s="6">
        <v>57</v>
      </c>
      <c r="B64" s="43">
        <v>6.4130000000000003E-3</v>
      </c>
      <c r="C64" s="43">
        <v>6.3930000000000002E-3</v>
      </c>
      <c r="D64" s="44">
        <v>92249.5</v>
      </c>
      <c r="E64" s="44">
        <v>589.70000000000005</v>
      </c>
      <c r="F64" s="45">
        <v>25.11</v>
      </c>
      <c r="G64" s="6" t="s">
        <v>9</v>
      </c>
      <c r="H64" s="6">
        <v>57</v>
      </c>
      <c r="I64" s="43">
        <v>4.0330000000000001E-3</v>
      </c>
      <c r="J64" s="43">
        <v>4.0249999999999999E-3</v>
      </c>
      <c r="K64" s="44">
        <v>95136.1</v>
      </c>
      <c r="L64" s="44">
        <v>382.9</v>
      </c>
      <c r="M64" s="45">
        <v>27.94</v>
      </c>
    </row>
    <row r="65" spans="1:13">
      <c r="A65" s="6">
        <v>58</v>
      </c>
      <c r="B65" s="43">
        <v>6.6150000000000002E-3</v>
      </c>
      <c r="C65" s="43">
        <v>6.5929999999999999E-3</v>
      </c>
      <c r="D65" s="44">
        <v>91659.7</v>
      </c>
      <c r="E65" s="44">
        <v>604.29999999999995</v>
      </c>
      <c r="F65" s="45">
        <v>24.27</v>
      </c>
      <c r="G65" s="6" t="s">
        <v>9</v>
      </c>
      <c r="H65" s="6">
        <v>58</v>
      </c>
      <c r="I65" s="43">
        <v>4.4380000000000001E-3</v>
      </c>
      <c r="J65" s="43">
        <v>4.4279999999999996E-3</v>
      </c>
      <c r="K65" s="44">
        <v>94753.1</v>
      </c>
      <c r="L65" s="44">
        <v>419.6</v>
      </c>
      <c r="M65" s="45">
        <v>27.05</v>
      </c>
    </row>
    <row r="66" spans="1:13">
      <c r="A66" s="6">
        <v>59</v>
      </c>
      <c r="B66" s="43">
        <v>7.3000000000000001E-3</v>
      </c>
      <c r="C66" s="43">
        <v>7.273E-3</v>
      </c>
      <c r="D66" s="44">
        <v>91055.4</v>
      </c>
      <c r="E66" s="44">
        <v>662.2</v>
      </c>
      <c r="F66" s="45">
        <v>23.43</v>
      </c>
      <c r="G66" s="6" t="s">
        <v>9</v>
      </c>
      <c r="H66" s="6">
        <v>59</v>
      </c>
      <c r="I66" s="43">
        <v>4.6109999999999996E-3</v>
      </c>
      <c r="J66" s="43">
        <v>4.6010000000000001E-3</v>
      </c>
      <c r="K66" s="44">
        <v>94333.5</v>
      </c>
      <c r="L66" s="44">
        <v>434</v>
      </c>
      <c r="M66" s="45">
        <v>26.17</v>
      </c>
    </row>
    <row r="67" spans="1:13">
      <c r="A67" s="6">
        <v>60</v>
      </c>
      <c r="B67" s="43">
        <v>7.8759999999999993E-3</v>
      </c>
      <c r="C67" s="43">
        <v>7.8449999999999995E-3</v>
      </c>
      <c r="D67" s="44">
        <v>90393.2</v>
      </c>
      <c r="E67" s="44">
        <v>709.2</v>
      </c>
      <c r="F67" s="45">
        <v>22.6</v>
      </c>
      <c r="G67" s="6" t="s">
        <v>9</v>
      </c>
      <c r="H67" s="6">
        <v>60</v>
      </c>
      <c r="I67" s="43">
        <v>5.0390000000000001E-3</v>
      </c>
      <c r="J67" s="43">
        <v>5.0260000000000001E-3</v>
      </c>
      <c r="K67" s="44">
        <v>93899.5</v>
      </c>
      <c r="L67" s="44">
        <v>472</v>
      </c>
      <c r="M67" s="45">
        <v>25.29</v>
      </c>
    </row>
    <row r="68" spans="1:13">
      <c r="A68" s="6">
        <v>61</v>
      </c>
      <c r="B68" s="43">
        <v>8.6320000000000008E-3</v>
      </c>
      <c r="C68" s="43">
        <v>8.5950000000000002E-3</v>
      </c>
      <c r="D68" s="44">
        <v>89684</v>
      </c>
      <c r="E68" s="44">
        <v>770.8</v>
      </c>
      <c r="F68" s="45">
        <v>21.77</v>
      </c>
      <c r="G68" s="6" t="s">
        <v>9</v>
      </c>
      <c r="H68" s="6">
        <v>61</v>
      </c>
      <c r="I68" s="43">
        <v>5.3200000000000001E-3</v>
      </c>
      <c r="J68" s="43">
        <v>5.306E-3</v>
      </c>
      <c r="K68" s="44">
        <v>93427.6</v>
      </c>
      <c r="L68" s="44">
        <v>495.7</v>
      </c>
      <c r="M68" s="45">
        <v>24.42</v>
      </c>
    </row>
    <row r="69" spans="1:13">
      <c r="A69" s="6">
        <v>62</v>
      </c>
      <c r="B69" s="43">
        <v>9.4050000000000002E-3</v>
      </c>
      <c r="C69" s="43">
        <v>9.3609999999999995E-3</v>
      </c>
      <c r="D69" s="44">
        <v>88913.2</v>
      </c>
      <c r="E69" s="44">
        <v>832.3</v>
      </c>
      <c r="F69" s="45">
        <v>20.95</v>
      </c>
      <c r="G69" s="6" t="s">
        <v>9</v>
      </c>
      <c r="H69" s="6">
        <v>62</v>
      </c>
      <c r="I69" s="43">
        <v>6.293E-3</v>
      </c>
      <c r="J69" s="43">
        <v>6.2729999999999999E-3</v>
      </c>
      <c r="K69" s="44">
        <v>92931.8</v>
      </c>
      <c r="L69" s="44">
        <v>583</v>
      </c>
      <c r="M69" s="45">
        <v>23.54</v>
      </c>
    </row>
    <row r="70" spans="1:13">
      <c r="A70" s="6">
        <v>63</v>
      </c>
      <c r="B70" s="43">
        <v>1.0441000000000001E-2</v>
      </c>
      <c r="C70" s="43">
        <v>1.0387E-2</v>
      </c>
      <c r="D70" s="44">
        <v>88080.9</v>
      </c>
      <c r="E70" s="44">
        <v>914.9</v>
      </c>
      <c r="F70" s="45">
        <v>20.149999999999999</v>
      </c>
      <c r="G70" s="6" t="s">
        <v>9</v>
      </c>
      <c r="H70" s="6">
        <v>63</v>
      </c>
      <c r="I70" s="43">
        <v>6.7809999999999997E-3</v>
      </c>
      <c r="J70" s="43">
        <v>6.7580000000000001E-3</v>
      </c>
      <c r="K70" s="44">
        <v>92348.800000000003</v>
      </c>
      <c r="L70" s="44">
        <v>624.1</v>
      </c>
      <c r="M70" s="45">
        <v>22.69</v>
      </c>
    </row>
    <row r="71" spans="1:13">
      <c r="A71" s="6">
        <v>64</v>
      </c>
      <c r="B71" s="43">
        <v>1.1237E-2</v>
      </c>
      <c r="C71" s="43">
        <v>1.1174999999999999E-2</v>
      </c>
      <c r="D71" s="44">
        <v>87166</v>
      </c>
      <c r="E71" s="44">
        <v>974</v>
      </c>
      <c r="F71" s="45">
        <v>19.350000000000001</v>
      </c>
      <c r="G71" s="6" t="s">
        <v>9</v>
      </c>
      <c r="H71" s="6">
        <v>64</v>
      </c>
      <c r="I71" s="43">
        <v>7.6290000000000004E-3</v>
      </c>
      <c r="J71" s="43">
        <v>7.6E-3</v>
      </c>
      <c r="K71" s="44">
        <v>91724.7</v>
      </c>
      <c r="L71" s="44">
        <v>697.1</v>
      </c>
      <c r="M71" s="45">
        <v>21.84</v>
      </c>
    </row>
    <row r="72" spans="1:13">
      <c r="A72" s="6">
        <v>65</v>
      </c>
      <c r="B72" s="43">
        <v>1.2304000000000001E-2</v>
      </c>
      <c r="C72" s="43">
        <v>1.2229E-2</v>
      </c>
      <c r="D72" s="44">
        <v>86192</v>
      </c>
      <c r="E72" s="44">
        <v>1054.0999999999999</v>
      </c>
      <c r="F72" s="45">
        <v>18.57</v>
      </c>
      <c r="G72" s="6" t="s">
        <v>9</v>
      </c>
      <c r="H72" s="6">
        <v>65</v>
      </c>
      <c r="I72" s="43">
        <v>8.1980000000000004E-3</v>
      </c>
      <c r="J72" s="43">
        <v>8.1639999999999994E-3</v>
      </c>
      <c r="K72" s="44">
        <v>91027.6</v>
      </c>
      <c r="L72" s="44">
        <v>743.2</v>
      </c>
      <c r="M72" s="45">
        <v>21</v>
      </c>
    </row>
    <row r="73" spans="1:13">
      <c r="A73" s="6">
        <v>66</v>
      </c>
      <c r="B73" s="43">
        <v>1.3922E-2</v>
      </c>
      <c r="C73" s="43">
        <v>1.3826E-2</v>
      </c>
      <c r="D73" s="44">
        <v>85137.9</v>
      </c>
      <c r="E73" s="44">
        <v>1177.0999999999999</v>
      </c>
      <c r="F73" s="45">
        <v>17.79</v>
      </c>
      <c r="G73" s="6" t="s">
        <v>9</v>
      </c>
      <c r="H73" s="6">
        <v>66</v>
      </c>
      <c r="I73" s="43">
        <v>9.0690000000000007E-3</v>
      </c>
      <c r="J73" s="43">
        <v>9.0279999999999996E-3</v>
      </c>
      <c r="K73" s="44">
        <v>90284.5</v>
      </c>
      <c r="L73" s="44">
        <v>815.1</v>
      </c>
      <c r="M73" s="45">
        <v>20.170000000000002</v>
      </c>
    </row>
    <row r="74" spans="1:13">
      <c r="A74" s="6">
        <v>67</v>
      </c>
      <c r="B74" s="43">
        <v>1.5225000000000001E-2</v>
      </c>
      <c r="C74" s="43">
        <v>1.511E-2</v>
      </c>
      <c r="D74" s="44">
        <v>83960.8</v>
      </c>
      <c r="E74" s="44">
        <v>1268.5999999999999</v>
      </c>
      <c r="F74" s="45">
        <v>17.03</v>
      </c>
      <c r="G74" s="6" t="s">
        <v>9</v>
      </c>
      <c r="H74" s="6">
        <v>67</v>
      </c>
      <c r="I74" s="43">
        <v>1.004E-2</v>
      </c>
      <c r="J74" s="43">
        <v>9.9900000000000006E-3</v>
      </c>
      <c r="K74" s="44">
        <v>89469.4</v>
      </c>
      <c r="L74" s="44">
        <v>893.8</v>
      </c>
      <c r="M74" s="45">
        <v>19.350000000000001</v>
      </c>
    </row>
    <row r="75" spans="1:13">
      <c r="A75" s="6">
        <v>68</v>
      </c>
      <c r="B75" s="43">
        <v>1.6948999999999999E-2</v>
      </c>
      <c r="C75" s="43">
        <v>1.6806000000000001E-2</v>
      </c>
      <c r="D75" s="44">
        <v>82692.2</v>
      </c>
      <c r="E75" s="44">
        <v>1389.8</v>
      </c>
      <c r="F75" s="45">
        <v>16.29</v>
      </c>
      <c r="G75" s="6" t="s">
        <v>9</v>
      </c>
      <c r="H75" s="6">
        <v>68</v>
      </c>
      <c r="I75" s="43">
        <v>1.1186E-2</v>
      </c>
      <c r="J75" s="43">
        <v>1.1124E-2</v>
      </c>
      <c r="K75" s="44">
        <v>88575.6</v>
      </c>
      <c r="L75" s="44">
        <v>985.3</v>
      </c>
      <c r="M75" s="45">
        <v>18.54</v>
      </c>
    </row>
    <row r="76" spans="1:13">
      <c r="A76" s="6">
        <v>69</v>
      </c>
      <c r="B76" s="43">
        <v>1.7964000000000001E-2</v>
      </c>
      <c r="C76" s="43">
        <v>1.7804E-2</v>
      </c>
      <c r="D76" s="44">
        <v>81302.399999999994</v>
      </c>
      <c r="E76" s="44">
        <v>1447.5</v>
      </c>
      <c r="F76" s="45">
        <v>15.56</v>
      </c>
      <c r="G76" s="6" t="s">
        <v>9</v>
      </c>
      <c r="H76" s="6">
        <v>69</v>
      </c>
      <c r="I76" s="43">
        <v>1.1898000000000001E-2</v>
      </c>
      <c r="J76" s="43">
        <v>1.1828E-2</v>
      </c>
      <c r="K76" s="44">
        <v>87590.3</v>
      </c>
      <c r="L76" s="44">
        <v>1036</v>
      </c>
      <c r="M76" s="45">
        <v>17.75</v>
      </c>
    </row>
    <row r="77" spans="1:13">
      <c r="A77" s="6">
        <v>70</v>
      </c>
      <c r="B77" s="43">
        <v>1.9975E-2</v>
      </c>
      <c r="C77" s="43">
        <v>1.9778E-2</v>
      </c>
      <c r="D77" s="44">
        <v>79854.899999999994</v>
      </c>
      <c r="E77" s="44">
        <v>1579.4</v>
      </c>
      <c r="F77" s="45">
        <v>14.83</v>
      </c>
      <c r="G77" s="6" t="s">
        <v>9</v>
      </c>
      <c r="H77" s="6">
        <v>70</v>
      </c>
      <c r="I77" s="43">
        <v>1.3318E-2</v>
      </c>
      <c r="J77" s="43">
        <v>1.323E-2</v>
      </c>
      <c r="K77" s="44">
        <v>86554.3</v>
      </c>
      <c r="L77" s="44">
        <v>1145.0999999999999</v>
      </c>
      <c r="M77" s="45">
        <v>16.95</v>
      </c>
    </row>
    <row r="78" spans="1:13">
      <c r="A78" s="6">
        <v>71</v>
      </c>
      <c r="B78" s="43">
        <v>2.2134999999999998E-2</v>
      </c>
      <c r="C78" s="43">
        <v>2.1892999999999999E-2</v>
      </c>
      <c r="D78" s="44">
        <v>78275.600000000006</v>
      </c>
      <c r="E78" s="44">
        <v>1713.7</v>
      </c>
      <c r="F78" s="45">
        <v>14.12</v>
      </c>
      <c r="G78" s="6" t="s">
        <v>9</v>
      </c>
      <c r="H78" s="6">
        <v>71</v>
      </c>
      <c r="I78" s="43">
        <v>1.4194E-2</v>
      </c>
      <c r="J78" s="43">
        <v>1.4094000000000001E-2</v>
      </c>
      <c r="K78" s="44">
        <v>85409.1</v>
      </c>
      <c r="L78" s="44">
        <v>1203.8</v>
      </c>
      <c r="M78" s="45">
        <v>16.170000000000002</v>
      </c>
    </row>
    <row r="79" spans="1:13">
      <c r="A79" s="6">
        <v>72</v>
      </c>
      <c r="B79" s="43">
        <v>2.4327999999999999E-2</v>
      </c>
      <c r="C79" s="43">
        <v>2.4035000000000001E-2</v>
      </c>
      <c r="D79" s="44">
        <v>76561.899999999994</v>
      </c>
      <c r="E79" s="44">
        <v>1840.2</v>
      </c>
      <c r="F79" s="45">
        <v>13.42</v>
      </c>
      <c r="G79" s="6" t="s">
        <v>9</v>
      </c>
      <c r="H79" s="6">
        <v>72</v>
      </c>
      <c r="I79" s="43">
        <v>1.5628E-2</v>
      </c>
      <c r="J79" s="43">
        <v>1.5507E-2</v>
      </c>
      <c r="K79" s="44">
        <v>84205.4</v>
      </c>
      <c r="L79" s="44">
        <v>1305.8</v>
      </c>
      <c r="M79" s="45">
        <v>15.4</v>
      </c>
    </row>
    <row r="80" spans="1:13">
      <c r="A80" s="6">
        <v>73</v>
      </c>
      <c r="B80" s="43">
        <v>2.5870000000000001E-2</v>
      </c>
      <c r="C80" s="43">
        <v>2.554E-2</v>
      </c>
      <c r="D80" s="44">
        <v>74721.7</v>
      </c>
      <c r="E80" s="44">
        <v>1908.4</v>
      </c>
      <c r="F80" s="45">
        <v>12.74</v>
      </c>
      <c r="G80" s="6" t="s">
        <v>9</v>
      </c>
      <c r="H80" s="6">
        <v>73</v>
      </c>
      <c r="I80" s="43">
        <v>1.7406999999999999E-2</v>
      </c>
      <c r="J80" s="43">
        <v>1.7257000000000002E-2</v>
      </c>
      <c r="K80" s="44">
        <v>82899.600000000006</v>
      </c>
      <c r="L80" s="44">
        <v>1430.6</v>
      </c>
      <c r="M80" s="45">
        <v>14.63</v>
      </c>
    </row>
    <row r="81" spans="1:13">
      <c r="A81" s="6">
        <v>74</v>
      </c>
      <c r="B81" s="43">
        <v>2.8254000000000001E-2</v>
      </c>
      <c r="C81" s="43">
        <v>2.7861E-2</v>
      </c>
      <c r="D81" s="44">
        <v>72813.3</v>
      </c>
      <c r="E81" s="44">
        <v>2028.6</v>
      </c>
      <c r="F81" s="45">
        <v>12.06</v>
      </c>
      <c r="G81" s="6" t="s">
        <v>9</v>
      </c>
      <c r="H81" s="6">
        <v>74</v>
      </c>
      <c r="I81" s="43">
        <v>1.9348000000000001E-2</v>
      </c>
      <c r="J81" s="43">
        <v>1.9161999999999998E-2</v>
      </c>
      <c r="K81" s="44">
        <v>81469</v>
      </c>
      <c r="L81" s="44">
        <v>1561.1</v>
      </c>
      <c r="M81" s="45">
        <v>13.88</v>
      </c>
    </row>
    <row r="82" spans="1:13">
      <c r="A82" s="6">
        <v>75</v>
      </c>
      <c r="B82" s="43">
        <v>3.0216E-2</v>
      </c>
      <c r="C82" s="43">
        <v>2.9766000000000001E-2</v>
      </c>
      <c r="D82" s="44">
        <v>70784.7</v>
      </c>
      <c r="E82" s="44">
        <v>2107</v>
      </c>
      <c r="F82" s="45">
        <v>11.39</v>
      </c>
      <c r="G82" s="6" t="s">
        <v>9</v>
      </c>
      <c r="H82" s="6">
        <v>75</v>
      </c>
      <c r="I82" s="43">
        <v>2.1045000000000001E-2</v>
      </c>
      <c r="J82" s="43">
        <v>2.0826000000000001E-2</v>
      </c>
      <c r="K82" s="44">
        <v>79907.899999999994</v>
      </c>
      <c r="L82" s="44">
        <v>1664.2</v>
      </c>
      <c r="M82" s="45">
        <v>13.14</v>
      </c>
    </row>
    <row r="83" spans="1:13">
      <c r="A83" s="6">
        <v>76</v>
      </c>
      <c r="B83" s="43">
        <v>3.6490000000000002E-2</v>
      </c>
      <c r="C83" s="43">
        <v>3.5836E-2</v>
      </c>
      <c r="D83" s="44">
        <v>68677.7</v>
      </c>
      <c r="E83" s="44">
        <v>2461.1</v>
      </c>
      <c r="F83" s="45">
        <v>10.73</v>
      </c>
      <c r="G83" s="6" t="s">
        <v>9</v>
      </c>
      <c r="H83" s="6">
        <v>76</v>
      </c>
      <c r="I83" s="43">
        <v>2.4840000000000001E-2</v>
      </c>
      <c r="J83" s="43">
        <v>2.4535999999999999E-2</v>
      </c>
      <c r="K83" s="44">
        <v>78243.7</v>
      </c>
      <c r="L83" s="44">
        <v>1919.8</v>
      </c>
      <c r="M83" s="45">
        <v>12.41</v>
      </c>
    </row>
    <row r="84" spans="1:13">
      <c r="A84" s="6">
        <v>77</v>
      </c>
      <c r="B84" s="43">
        <v>4.0166E-2</v>
      </c>
      <c r="C84" s="43">
        <v>3.9375E-2</v>
      </c>
      <c r="D84" s="44">
        <v>66216.600000000006</v>
      </c>
      <c r="E84" s="44">
        <v>2607.3000000000002</v>
      </c>
      <c r="F84" s="45">
        <v>10.11</v>
      </c>
      <c r="G84" s="6" t="s">
        <v>9</v>
      </c>
      <c r="H84" s="6">
        <v>77</v>
      </c>
      <c r="I84" s="43">
        <v>2.8119999999999999E-2</v>
      </c>
      <c r="J84" s="43">
        <v>2.7730000000000001E-2</v>
      </c>
      <c r="K84" s="44">
        <v>76323.899999999994</v>
      </c>
      <c r="L84" s="44">
        <v>2116.4</v>
      </c>
      <c r="M84" s="45">
        <v>11.71</v>
      </c>
    </row>
    <row r="85" spans="1:13">
      <c r="A85" s="6">
        <v>78</v>
      </c>
      <c r="B85" s="43">
        <v>4.3742999999999997E-2</v>
      </c>
      <c r="C85" s="43">
        <v>4.2805999999999997E-2</v>
      </c>
      <c r="D85" s="44">
        <v>63609.3</v>
      </c>
      <c r="E85" s="44">
        <v>2722.9</v>
      </c>
      <c r="F85" s="45">
        <v>9.5</v>
      </c>
      <c r="G85" s="6" t="s">
        <v>9</v>
      </c>
      <c r="H85" s="6">
        <v>78</v>
      </c>
      <c r="I85" s="43">
        <v>3.091E-2</v>
      </c>
      <c r="J85" s="43">
        <v>3.0439999999999998E-2</v>
      </c>
      <c r="K85" s="44">
        <v>74207.5</v>
      </c>
      <c r="L85" s="44">
        <v>2258.8000000000002</v>
      </c>
      <c r="M85" s="45">
        <v>11.03</v>
      </c>
    </row>
    <row r="86" spans="1:13">
      <c r="A86" s="6">
        <v>79</v>
      </c>
      <c r="B86" s="43">
        <v>4.9249000000000001E-2</v>
      </c>
      <c r="C86" s="43">
        <v>4.8064999999999997E-2</v>
      </c>
      <c r="D86" s="44">
        <v>60886.400000000001</v>
      </c>
      <c r="E86" s="44">
        <v>2926.5</v>
      </c>
      <c r="F86" s="45">
        <v>8.91</v>
      </c>
      <c r="G86" s="6" t="s">
        <v>9</v>
      </c>
      <c r="H86" s="6">
        <v>79</v>
      </c>
      <c r="I86" s="43">
        <v>3.4937999999999997E-2</v>
      </c>
      <c r="J86" s="43">
        <v>3.4338E-2</v>
      </c>
      <c r="K86" s="44">
        <v>71948.600000000006</v>
      </c>
      <c r="L86" s="44">
        <v>2470.6</v>
      </c>
      <c r="M86" s="45">
        <v>10.36</v>
      </c>
    </row>
    <row r="87" spans="1:13">
      <c r="A87" s="6">
        <v>80</v>
      </c>
      <c r="B87" s="43">
        <v>5.5626000000000002E-2</v>
      </c>
      <c r="C87" s="43">
        <v>5.4121000000000002E-2</v>
      </c>
      <c r="D87" s="44">
        <v>57959.9</v>
      </c>
      <c r="E87" s="44">
        <v>3136.8</v>
      </c>
      <c r="F87" s="45">
        <v>8.33</v>
      </c>
      <c r="G87" s="6" t="s">
        <v>9</v>
      </c>
      <c r="H87" s="6">
        <v>80</v>
      </c>
      <c r="I87" s="43">
        <v>4.0069E-2</v>
      </c>
      <c r="J87" s="43">
        <v>3.9281999999999997E-2</v>
      </c>
      <c r="K87" s="44">
        <v>69478.100000000006</v>
      </c>
      <c r="L87" s="44">
        <v>2729.2</v>
      </c>
      <c r="M87" s="45">
        <v>9.7100000000000009</v>
      </c>
    </row>
    <row r="88" spans="1:13">
      <c r="A88" s="6">
        <v>81</v>
      </c>
      <c r="B88" s="43">
        <v>6.4281000000000005E-2</v>
      </c>
      <c r="C88" s="43">
        <v>6.2280000000000002E-2</v>
      </c>
      <c r="D88" s="44">
        <v>54823.1</v>
      </c>
      <c r="E88" s="44">
        <v>3414.4</v>
      </c>
      <c r="F88" s="45">
        <v>7.78</v>
      </c>
      <c r="G88" s="6" t="s">
        <v>9</v>
      </c>
      <c r="H88" s="6">
        <v>81</v>
      </c>
      <c r="I88" s="43">
        <v>4.7210000000000002E-2</v>
      </c>
      <c r="J88" s="43">
        <v>4.6122000000000003E-2</v>
      </c>
      <c r="K88" s="44">
        <v>66748.899999999994</v>
      </c>
      <c r="L88" s="44">
        <v>3078.6</v>
      </c>
      <c r="M88" s="45">
        <v>9.09</v>
      </c>
    </row>
    <row r="89" spans="1:13">
      <c r="A89" s="6">
        <v>82</v>
      </c>
      <c r="B89" s="43">
        <v>7.1780999999999998E-2</v>
      </c>
      <c r="C89" s="43">
        <v>6.9293999999999994E-2</v>
      </c>
      <c r="D89" s="44">
        <v>51408.7</v>
      </c>
      <c r="E89" s="44">
        <v>3562.3</v>
      </c>
      <c r="F89" s="45">
        <v>7.26</v>
      </c>
      <c r="G89" s="6" t="s">
        <v>9</v>
      </c>
      <c r="H89" s="6">
        <v>82</v>
      </c>
      <c r="I89" s="43">
        <v>5.1494999999999999E-2</v>
      </c>
      <c r="J89" s="43">
        <v>5.0201999999999997E-2</v>
      </c>
      <c r="K89" s="44">
        <v>63670.3</v>
      </c>
      <c r="L89" s="44">
        <v>3196.4</v>
      </c>
      <c r="M89" s="45">
        <v>8.5</v>
      </c>
    </row>
    <row r="90" spans="1:13">
      <c r="A90" s="6">
        <v>83</v>
      </c>
      <c r="B90" s="43">
        <v>7.8993999999999995E-2</v>
      </c>
      <c r="C90" s="43">
        <v>7.5993000000000005E-2</v>
      </c>
      <c r="D90" s="44">
        <v>47846.400000000001</v>
      </c>
      <c r="E90" s="44">
        <v>3636</v>
      </c>
      <c r="F90" s="45">
        <v>6.76</v>
      </c>
      <c r="G90" s="6" t="s">
        <v>9</v>
      </c>
      <c r="H90" s="6">
        <v>83</v>
      </c>
      <c r="I90" s="43">
        <v>5.8014999999999997E-2</v>
      </c>
      <c r="J90" s="43">
        <v>5.6378999999999999E-2</v>
      </c>
      <c r="K90" s="44">
        <v>60473.9</v>
      </c>
      <c r="L90" s="44">
        <v>3409.5</v>
      </c>
      <c r="M90" s="45">
        <v>7.92</v>
      </c>
    </row>
    <row r="91" spans="1:13">
      <c r="A91" s="6">
        <v>84</v>
      </c>
      <c r="B91" s="43">
        <v>8.8874999999999996E-2</v>
      </c>
      <c r="C91" s="43">
        <v>8.5094000000000003E-2</v>
      </c>
      <c r="D91" s="44">
        <v>44210.400000000001</v>
      </c>
      <c r="E91" s="44">
        <v>3762</v>
      </c>
      <c r="F91" s="45">
        <v>6.28</v>
      </c>
      <c r="G91" s="6" t="s">
        <v>9</v>
      </c>
      <c r="H91" s="6">
        <v>84</v>
      </c>
      <c r="I91" s="43">
        <v>6.4817E-2</v>
      </c>
      <c r="J91" s="43">
        <v>6.2783000000000005E-2</v>
      </c>
      <c r="K91" s="44">
        <v>57064.4</v>
      </c>
      <c r="L91" s="44">
        <v>3582.7</v>
      </c>
      <c r="M91" s="45">
        <v>7.37</v>
      </c>
    </row>
    <row r="92" spans="1:13">
      <c r="A92" s="6">
        <v>85</v>
      </c>
      <c r="B92" s="43">
        <v>9.9509E-2</v>
      </c>
      <c r="C92" s="43">
        <v>9.4793000000000002E-2</v>
      </c>
      <c r="D92" s="44">
        <v>40448.400000000001</v>
      </c>
      <c r="E92" s="44">
        <v>3834.2</v>
      </c>
      <c r="F92" s="45">
        <v>5.82</v>
      </c>
      <c r="G92" s="6" t="s">
        <v>9</v>
      </c>
      <c r="H92" s="6">
        <v>85</v>
      </c>
      <c r="I92" s="43">
        <v>7.5625999999999999E-2</v>
      </c>
      <c r="J92" s="43">
        <v>7.2871000000000005E-2</v>
      </c>
      <c r="K92" s="44">
        <v>53481.8</v>
      </c>
      <c r="L92" s="44">
        <v>3897.3</v>
      </c>
      <c r="M92" s="45">
        <v>6.83</v>
      </c>
    </row>
    <row r="93" spans="1:13">
      <c r="A93" s="6">
        <v>86</v>
      </c>
      <c r="B93" s="43">
        <v>0.113718</v>
      </c>
      <c r="C93" s="43">
        <v>0.1076</v>
      </c>
      <c r="D93" s="44">
        <v>36614.199999999997</v>
      </c>
      <c r="E93" s="44">
        <v>3939.7</v>
      </c>
      <c r="F93" s="45">
        <v>5.37</v>
      </c>
      <c r="G93" s="6" t="s">
        <v>9</v>
      </c>
      <c r="H93" s="6">
        <v>86</v>
      </c>
      <c r="I93" s="43">
        <v>8.5685999999999998E-2</v>
      </c>
      <c r="J93" s="43">
        <v>8.2166000000000003E-2</v>
      </c>
      <c r="K93" s="44">
        <v>49584.5</v>
      </c>
      <c r="L93" s="44">
        <v>4074.2</v>
      </c>
      <c r="M93" s="45">
        <v>6.33</v>
      </c>
    </row>
    <row r="94" spans="1:13">
      <c r="A94" s="6">
        <v>87</v>
      </c>
      <c r="B94" s="43">
        <v>0.12939600000000001</v>
      </c>
      <c r="C94" s="43">
        <v>0.121533</v>
      </c>
      <c r="D94" s="44">
        <v>32674.5</v>
      </c>
      <c r="E94" s="44">
        <v>3971</v>
      </c>
      <c r="F94" s="45">
        <v>4.96</v>
      </c>
      <c r="G94" s="6" t="s">
        <v>9</v>
      </c>
      <c r="H94" s="6">
        <v>87</v>
      </c>
      <c r="I94" s="43">
        <v>9.6249000000000001E-2</v>
      </c>
      <c r="J94" s="43">
        <v>9.1829999999999995E-2</v>
      </c>
      <c r="K94" s="44">
        <v>45510.3</v>
      </c>
      <c r="L94" s="44">
        <v>4179.2</v>
      </c>
      <c r="M94" s="45">
        <v>5.85</v>
      </c>
    </row>
    <row r="95" spans="1:13">
      <c r="A95" s="6">
        <v>88</v>
      </c>
      <c r="B95" s="43">
        <v>0.14650199999999999</v>
      </c>
      <c r="C95" s="43">
        <v>0.13650300000000001</v>
      </c>
      <c r="D95" s="44">
        <v>28703.5</v>
      </c>
      <c r="E95" s="44">
        <v>3918.1</v>
      </c>
      <c r="F95" s="45">
        <v>4.58</v>
      </c>
      <c r="G95" s="6" t="s">
        <v>9</v>
      </c>
      <c r="H95" s="6">
        <v>88</v>
      </c>
      <c r="I95" s="43">
        <v>0.11206199999999999</v>
      </c>
      <c r="J95" s="43">
        <v>0.106116</v>
      </c>
      <c r="K95" s="44">
        <v>41331.1</v>
      </c>
      <c r="L95" s="44">
        <v>4385.8999999999996</v>
      </c>
      <c r="M95" s="45">
        <v>5.39</v>
      </c>
    </row>
    <row r="96" spans="1:13">
      <c r="A96" s="6">
        <v>89</v>
      </c>
      <c r="B96" s="43">
        <v>0.16489200000000001</v>
      </c>
      <c r="C96" s="43">
        <v>0.152333</v>
      </c>
      <c r="D96" s="44">
        <v>24785.4</v>
      </c>
      <c r="E96" s="44">
        <v>3775.6</v>
      </c>
      <c r="F96" s="45">
        <v>4.22</v>
      </c>
      <c r="G96" s="6" t="s">
        <v>9</v>
      </c>
      <c r="H96" s="6">
        <v>89</v>
      </c>
      <c r="I96" s="43">
        <v>0.12764</v>
      </c>
      <c r="J96" s="43">
        <v>0.11998300000000001</v>
      </c>
      <c r="K96" s="44">
        <v>36945.199999999997</v>
      </c>
      <c r="L96" s="44">
        <v>4432.8</v>
      </c>
      <c r="M96" s="45">
        <v>4.97</v>
      </c>
    </row>
    <row r="97" spans="1:13">
      <c r="A97" s="6">
        <v>90</v>
      </c>
      <c r="B97" s="43">
        <v>0.18882299999999999</v>
      </c>
      <c r="C97" s="43">
        <v>0.17253399999999999</v>
      </c>
      <c r="D97" s="44">
        <v>21009.7</v>
      </c>
      <c r="E97" s="44">
        <v>3624.9</v>
      </c>
      <c r="F97" s="45">
        <v>3.89</v>
      </c>
      <c r="G97" s="6" t="s">
        <v>9</v>
      </c>
      <c r="H97" s="6">
        <v>90</v>
      </c>
      <c r="I97" s="43">
        <v>0.14502000000000001</v>
      </c>
      <c r="J97" s="43">
        <v>0.135215</v>
      </c>
      <c r="K97" s="44">
        <v>32512.400000000001</v>
      </c>
      <c r="L97" s="44">
        <v>4396.2</v>
      </c>
      <c r="M97" s="45">
        <v>4.58</v>
      </c>
    </row>
    <row r="98" spans="1:13">
      <c r="A98" s="6">
        <v>91</v>
      </c>
      <c r="B98" s="43">
        <v>0.21026500000000001</v>
      </c>
      <c r="C98" s="43">
        <v>0.19026199999999999</v>
      </c>
      <c r="D98" s="44">
        <v>17384.8</v>
      </c>
      <c r="E98" s="44">
        <v>3307.7</v>
      </c>
      <c r="F98" s="45">
        <v>3.6</v>
      </c>
      <c r="G98" s="6" t="s">
        <v>9</v>
      </c>
      <c r="H98" s="6">
        <v>91</v>
      </c>
      <c r="I98" s="43">
        <v>0.16816900000000001</v>
      </c>
      <c r="J98" s="43">
        <v>0.15512500000000001</v>
      </c>
      <c r="K98" s="44">
        <v>28116.3</v>
      </c>
      <c r="L98" s="44">
        <v>4361.5</v>
      </c>
      <c r="M98" s="45">
        <v>4.21</v>
      </c>
    </row>
    <row r="99" spans="1:13">
      <c r="A99" s="6">
        <v>92</v>
      </c>
      <c r="B99" s="43">
        <v>0.23299500000000001</v>
      </c>
      <c r="C99" s="43">
        <v>0.20868400000000001</v>
      </c>
      <c r="D99" s="44">
        <v>14077.2</v>
      </c>
      <c r="E99" s="44">
        <v>2937.7</v>
      </c>
      <c r="F99" s="45">
        <v>3.33</v>
      </c>
      <c r="G99" s="6" t="s">
        <v>9</v>
      </c>
      <c r="H99" s="6">
        <v>92</v>
      </c>
      <c r="I99" s="43">
        <v>0.185859</v>
      </c>
      <c r="J99" s="43">
        <v>0.17005600000000001</v>
      </c>
      <c r="K99" s="44">
        <v>23754.7</v>
      </c>
      <c r="L99" s="44">
        <v>4039.6</v>
      </c>
      <c r="M99" s="45">
        <v>3.9</v>
      </c>
    </row>
    <row r="100" spans="1:13">
      <c r="A100" s="6">
        <v>93</v>
      </c>
      <c r="B100" s="43">
        <v>0.261214</v>
      </c>
      <c r="C100" s="43">
        <v>0.23103899999999999</v>
      </c>
      <c r="D100" s="44">
        <v>11139.5</v>
      </c>
      <c r="E100" s="44">
        <v>2573.6999999999998</v>
      </c>
      <c r="F100" s="45">
        <v>3.07</v>
      </c>
      <c r="G100" s="6" t="s">
        <v>9</v>
      </c>
      <c r="H100" s="6">
        <v>93</v>
      </c>
      <c r="I100" s="43">
        <v>0.212119</v>
      </c>
      <c r="J100" s="43">
        <v>0.19177900000000001</v>
      </c>
      <c r="K100" s="44">
        <v>19715.099999999999</v>
      </c>
      <c r="L100" s="44">
        <v>3780.9</v>
      </c>
      <c r="M100" s="45">
        <v>3.59</v>
      </c>
    </row>
    <row r="101" spans="1:13">
      <c r="A101" s="6">
        <v>94</v>
      </c>
      <c r="B101" s="43">
        <v>0.28789399999999998</v>
      </c>
      <c r="C101" s="43">
        <v>0.25166699999999997</v>
      </c>
      <c r="D101" s="44">
        <v>8565.7999999999993</v>
      </c>
      <c r="E101" s="44">
        <v>2155.6999999999998</v>
      </c>
      <c r="F101" s="45">
        <v>2.85</v>
      </c>
      <c r="G101" s="6" t="s">
        <v>9</v>
      </c>
      <c r="H101" s="6">
        <v>94</v>
      </c>
      <c r="I101" s="43">
        <v>0.23383200000000001</v>
      </c>
      <c r="J101" s="43">
        <v>0.20935500000000001</v>
      </c>
      <c r="K101" s="44">
        <v>15934.2</v>
      </c>
      <c r="L101" s="44">
        <v>3335.9</v>
      </c>
      <c r="M101" s="45">
        <v>3.33</v>
      </c>
    </row>
    <row r="102" spans="1:13">
      <c r="A102" s="6">
        <v>95</v>
      </c>
      <c r="B102" s="43">
        <v>0.317745</v>
      </c>
      <c r="C102" s="43">
        <v>0.27418399999999998</v>
      </c>
      <c r="D102" s="44">
        <v>6410.1</v>
      </c>
      <c r="E102" s="44">
        <v>1757.5</v>
      </c>
      <c r="F102" s="45">
        <v>2.64</v>
      </c>
      <c r="G102" s="6" t="s">
        <v>9</v>
      </c>
      <c r="H102" s="6">
        <v>95</v>
      </c>
      <c r="I102" s="43">
        <v>0.25587799999999999</v>
      </c>
      <c r="J102" s="43">
        <v>0.226854</v>
      </c>
      <c r="K102" s="44">
        <v>12598.3</v>
      </c>
      <c r="L102" s="44">
        <v>2858</v>
      </c>
      <c r="M102" s="45">
        <v>3.07</v>
      </c>
    </row>
    <row r="103" spans="1:13">
      <c r="A103" s="6">
        <v>96</v>
      </c>
      <c r="B103" s="43">
        <v>0.34767100000000001</v>
      </c>
      <c r="C103" s="43">
        <v>0.296184</v>
      </c>
      <c r="D103" s="44">
        <v>4652.5</v>
      </c>
      <c r="E103" s="44">
        <v>1378</v>
      </c>
      <c r="F103" s="45">
        <v>2.44</v>
      </c>
      <c r="G103" s="6" t="s">
        <v>9</v>
      </c>
      <c r="H103" s="6">
        <v>96</v>
      </c>
      <c r="I103" s="43">
        <v>0.28994900000000001</v>
      </c>
      <c r="J103" s="43">
        <v>0.25323600000000002</v>
      </c>
      <c r="K103" s="44">
        <v>9740.2999999999993</v>
      </c>
      <c r="L103" s="44">
        <v>2466.6</v>
      </c>
      <c r="M103" s="45">
        <v>2.83</v>
      </c>
    </row>
    <row r="104" spans="1:13">
      <c r="A104" s="6">
        <v>97</v>
      </c>
      <c r="B104" s="43">
        <v>0.37915100000000002</v>
      </c>
      <c r="C104" s="43">
        <v>0.31872800000000001</v>
      </c>
      <c r="D104" s="44">
        <v>3274.5</v>
      </c>
      <c r="E104" s="44">
        <v>1043.7</v>
      </c>
      <c r="F104" s="45">
        <v>2.2599999999999998</v>
      </c>
      <c r="G104" s="6" t="s">
        <v>9</v>
      </c>
      <c r="H104" s="6">
        <v>97</v>
      </c>
      <c r="I104" s="43">
        <v>0.31929400000000002</v>
      </c>
      <c r="J104" s="43">
        <v>0.275337</v>
      </c>
      <c r="K104" s="44">
        <v>7273.7</v>
      </c>
      <c r="L104" s="44">
        <v>2002.7</v>
      </c>
      <c r="M104" s="45">
        <v>2.62</v>
      </c>
    </row>
    <row r="105" spans="1:13">
      <c r="A105" s="6">
        <v>98</v>
      </c>
      <c r="B105" s="43">
        <v>0.415711</v>
      </c>
      <c r="C105" s="43">
        <v>0.34417300000000001</v>
      </c>
      <c r="D105" s="44">
        <v>2230.8000000000002</v>
      </c>
      <c r="E105" s="44">
        <v>767.8</v>
      </c>
      <c r="F105" s="45">
        <v>2.08</v>
      </c>
      <c r="G105" s="6" t="s">
        <v>9</v>
      </c>
      <c r="H105" s="6">
        <v>98</v>
      </c>
      <c r="I105" s="43">
        <v>0.35161799999999999</v>
      </c>
      <c r="J105" s="43">
        <v>0.29904399999999998</v>
      </c>
      <c r="K105" s="44">
        <v>5271</v>
      </c>
      <c r="L105" s="44">
        <v>1576.3</v>
      </c>
      <c r="M105" s="45">
        <v>2.42</v>
      </c>
    </row>
    <row r="106" spans="1:13">
      <c r="A106" s="6">
        <v>99</v>
      </c>
      <c r="B106" s="43">
        <v>0.47173999999999999</v>
      </c>
      <c r="C106" s="43">
        <v>0.38170700000000002</v>
      </c>
      <c r="D106" s="44">
        <v>1463.1</v>
      </c>
      <c r="E106" s="44">
        <v>558.5</v>
      </c>
      <c r="F106" s="45">
        <v>1.91</v>
      </c>
      <c r="G106" s="6" t="s">
        <v>9</v>
      </c>
      <c r="H106" s="6">
        <v>99</v>
      </c>
      <c r="I106" s="43">
        <v>0.37384600000000001</v>
      </c>
      <c r="J106" s="43">
        <v>0.314971</v>
      </c>
      <c r="K106" s="44">
        <v>3694.7</v>
      </c>
      <c r="L106" s="44">
        <v>1163.7</v>
      </c>
      <c r="M106" s="45">
        <v>2.2400000000000002</v>
      </c>
    </row>
    <row r="107" spans="1:13">
      <c r="A107" s="6">
        <v>100</v>
      </c>
      <c r="B107" s="6">
        <v>0.52058800000000005</v>
      </c>
      <c r="C107" s="6">
        <v>0.41306900000000002</v>
      </c>
      <c r="D107" s="6">
        <v>904.6</v>
      </c>
      <c r="E107" s="6">
        <v>373.7</v>
      </c>
      <c r="F107" s="6">
        <v>1.79</v>
      </c>
      <c r="G107" s="6" t="s">
        <v>9</v>
      </c>
      <c r="H107" s="6">
        <v>100</v>
      </c>
      <c r="I107" s="6">
        <v>0.438691</v>
      </c>
      <c r="J107" s="6">
        <v>0.35977599999999998</v>
      </c>
      <c r="K107" s="6">
        <v>2531</v>
      </c>
      <c r="L107" s="6">
        <v>910.6</v>
      </c>
      <c r="M107" s="6">
        <v>2.04</v>
      </c>
    </row>
  </sheetData>
  <pageMargins left="0.7" right="0.7" top="0.75" bottom="0.75" header="0.3" footer="0.3"/>
  <pageSetup paperSize="9" orientation="portrait" horizontalDpi="300" verticalDpi="300" r:id="rId1"/>
  <tableParts count="2">
    <tablePart r:id="rId2"/>
    <tablePart r:id="rId3"/>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0.81640625" defaultRowHeight="15.5"/>
  <cols>
    <col min="1" max="16384" width="10.81640625" style="6"/>
  </cols>
  <sheetData>
    <row r="1" spans="1:13" s="2" customFormat="1" ht="31" customHeight="1">
      <c r="A1" s="26" t="s">
        <v>101</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1.0954999999999999E-2</v>
      </c>
      <c r="C7" s="43">
        <v>1.0895999999999999E-2</v>
      </c>
      <c r="D7" s="44">
        <v>100000</v>
      </c>
      <c r="E7" s="44">
        <v>1089.5999999999999</v>
      </c>
      <c r="F7" s="48">
        <v>71.87</v>
      </c>
      <c r="G7" s="6" t="s">
        <v>9</v>
      </c>
      <c r="H7" s="6">
        <v>0</v>
      </c>
      <c r="I7" s="43">
        <v>8.0499999999999999E-3</v>
      </c>
      <c r="J7" s="43">
        <v>8.0180000000000008E-3</v>
      </c>
      <c r="K7" s="44">
        <v>100000</v>
      </c>
      <c r="L7" s="44">
        <v>801.8</v>
      </c>
      <c r="M7" s="48">
        <v>77.709999999999994</v>
      </c>
    </row>
    <row r="8" spans="1:13">
      <c r="A8" s="6">
        <v>1</v>
      </c>
      <c r="B8" s="43">
        <v>6.87E-4</v>
      </c>
      <c r="C8" s="43">
        <v>6.8599999999999998E-4</v>
      </c>
      <c r="D8" s="44">
        <v>98910.399999999994</v>
      </c>
      <c r="E8" s="44">
        <v>67.900000000000006</v>
      </c>
      <c r="F8" s="48">
        <v>71.66</v>
      </c>
      <c r="G8" s="6" t="s">
        <v>9</v>
      </c>
      <c r="H8" s="6">
        <v>1</v>
      </c>
      <c r="I8" s="43">
        <v>6.7900000000000002E-4</v>
      </c>
      <c r="J8" s="43">
        <v>6.7900000000000002E-4</v>
      </c>
      <c r="K8" s="44">
        <v>99198.2</v>
      </c>
      <c r="L8" s="44">
        <v>67.3</v>
      </c>
      <c r="M8" s="48">
        <v>77.33</v>
      </c>
    </row>
    <row r="9" spans="1:13">
      <c r="A9" s="6">
        <v>2</v>
      </c>
      <c r="B9" s="43">
        <v>4.4799999999999999E-4</v>
      </c>
      <c r="C9" s="43">
        <v>4.4799999999999999E-4</v>
      </c>
      <c r="D9" s="44">
        <v>98842.6</v>
      </c>
      <c r="E9" s="44">
        <v>44.3</v>
      </c>
      <c r="F9" s="48">
        <v>70.709999999999994</v>
      </c>
      <c r="G9" s="6" t="s">
        <v>9</v>
      </c>
      <c r="H9" s="6">
        <v>2</v>
      </c>
      <c r="I9" s="43">
        <v>3.8000000000000002E-4</v>
      </c>
      <c r="J9" s="43">
        <v>3.8000000000000002E-4</v>
      </c>
      <c r="K9" s="44">
        <v>99130.9</v>
      </c>
      <c r="L9" s="44">
        <v>37.6</v>
      </c>
      <c r="M9" s="48">
        <v>76.39</v>
      </c>
    </row>
    <row r="10" spans="1:13">
      <c r="A10" s="6">
        <v>3</v>
      </c>
      <c r="B10" s="43">
        <v>3.7399999999999998E-4</v>
      </c>
      <c r="C10" s="43">
        <v>3.7300000000000001E-4</v>
      </c>
      <c r="D10" s="44">
        <v>98798.3</v>
      </c>
      <c r="E10" s="44">
        <v>36.9</v>
      </c>
      <c r="F10" s="48">
        <v>69.739999999999995</v>
      </c>
      <c r="G10" s="6" t="s">
        <v>9</v>
      </c>
      <c r="H10" s="6">
        <v>3</v>
      </c>
      <c r="I10" s="43">
        <v>2.6699999999999998E-4</v>
      </c>
      <c r="J10" s="43">
        <v>2.6699999999999998E-4</v>
      </c>
      <c r="K10" s="44">
        <v>99093.3</v>
      </c>
      <c r="L10" s="44">
        <v>26.5</v>
      </c>
      <c r="M10" s="48">
        <v>75.42</v>
      </c>
    </row>
    <row r="11" spans="1:13">
      <c r="A11" s="6">
        <v>4</v>
      </c>
      <c r="B11" s="43">
        <v>2.7999999999999998E-4</v>
      </c>
      <c r="C11" s="43">
        <v>2.7999999999999998E-4</v>
      </c>
      <c r="D11" s="44">
        <v>98761.4</v>
      </c>
      <c r="E11" s="44">
        <v>27.7</v>
      </c>
      <c r="F11" s="48">
        <v>68.760000000000005</v>
      </c>
      <c r="G11" s="6" t="s">
        <v>9</v>
      </c>
      <c r="H11" s="6">
        <v>4</v>
      </c>
      <c r="I11" s="43">
        <v>2.5900000000000001E-4</v>
      </c>
      <c r="J11" s="43">
        <v>2.5799999999999998E-4</v>
      </c>
      <c r="K11" s="44">
        <v>99066.8</v>
      </c>
      <c r="L11" s="44">
        <v>25.6</v>
      </c>
      <c r="M11" s="48">
        <v>74.44</v>
      </c>
    </row>
    <row r="12" spans="1:13">
      <c r="A12" s="6">
        <v>5</v>
      </c>
      <c r="B12" s="43">
        <v>2.5599999999999999E-4</v>
      </c>
      <c r="C12" s="43">
        <v>2.5599999999999999E-4</v>
      </c>
      <c r="D12" s="44">
        <v>98733.7</v>
      </c>
      <c r="E12" s="44">
        <v>25.3</v>
      </c>
      <c r="F12" s="48">
        <v>67.78</v>
      </c>
      <c r="G12" s="6" t="s">
        <v>9</v>
      </c>
      <c r="H12" s="6">
        <v>5</v>
      </c>
      <c r="I12" s="43">
        <v>1.6899999999999999E-4</v>
      </c>
      <c r="J12" s="43">
        <v>1.6899999999999999E-4</v>
      </c>
      <c r="K12" s="44">
        <v>99041.2</v>
      </c>
      <c r="L12" s="44">
        <v>16.8</v>
      </c>
      <c r="M12" s="48">
        <v>73.45</v>
      </c>
    </row>
    <row r="13" spans="1:13">
      <c r="A13" s="6">
        <v>6</v>
      </c>
      <c r="B13" s="43">
        <v>1.9900000000000001E-4</v>
      </c>
      <c r="C13" s="43">
        <v>1.9900000000000001E-4</v>
      </c>
      <c r="D13" s="44">
        <v>98708.4</v>
      </c>
      <c r="E13" s="44">
        <v>19.7</v>
      </c>
      <c r="F13" s="48">
        <v>66.8</v>
      </c>
      <c r="G13" s="6" t="s">
        <v>9</v>
      </c>
      <c r="H13" s="6">
        <v>6</v>
      </c>
      <c r="I13" s="43">
        <v>1.8599999999999999E-4</v>
      </c>
      <c r="J13" s="43">
        <v>1.8599999999999999E-4</v>
      </c>
      <c r="K13" s="44">
        <v>99024.4</v>
      </c>
      <c r="L13" s="44">
        <v>18.399999999999999</v>
      </c>
      <c r="M13" s="48">
        <v>72.47</v>
      </c>
    </row>
    <row r="14" spans="1:13">
      <c r="A14" s="6">
        <v>7</v>
      </c>
      <c r="B14" s="43">
        <v>2.52E-4</v>
      </c>
      <c r="C14" s="43">
        <v>2.52E-4</v>
      </c>
      <c r="D14" s="44">
        <v>98688.8</v>
      </c>
      <c r="E14" s="44">
        <v>24.9</v>
      </c>
      <c r="F14" s="48">
        <v>65.81</v>
      </c>
      <c r="G14" s="6" t="s">
        <v>9</v>
      </c>
      <c r="H14" s="6">
        <v>7</v>
      </c>
      <c r="I14" s="43">
        <v>1.54E-4</v>
      </c>
      <c r="J14" s="43">
        <v>1.54E-4</v>
      </c>
      <c r="K14" s="44">
        <v>99006</v>
      </c>
      <c r="L14" s="44">
        <v>15.3</v>
      </c>
      <c r="M14" s="48">
        <v>71.48</v>
      </c>
    </row>
    <row r="15" spans="1:13">
      <c r="A15" s="6">
        <v>8</v>
      </c>
      <c r="B15" s="43">
        <v>2.02E-4</v>
      </c>
      <c r="C15" s="43">
        <v>2.02E-4</v>
      </c>
      <c r="D15" s="44">
        <v>98663.9</v>
      </c>
      <c r="E15" s="44">
        <v>20</v>
      </c>
      <c r="F15" s="48">
        <v>64.83</v>
      </c>
      <c r="G15" s="6" t="s">
        <v>9</v>
      </c>
      <c r="H15" s="6">
        <v>8</v>
      </c>
      <c r="I15" s="43">
        <v>1.44E-4</v>
      </c>
      <c r="J15" s="43">
        <v>1.44E-4</v>
      </c>
      <c r="K15" s="44">
        <v>98990.7</v>
      </c>
      <c r="L15" s="44">
        <v>14.3</v>
      </c>
      <c r="M15" s="48">
        <v>70.489999999999995</v>
      </c>
    </row>
    <row r="16" spans="1:13">
      <c r="A16" s="6">
        <v>9</v>
      </c>
      <c r="B16" s="43">
        <v>1.64E-4</v>
      </c>
      <c r="C16" s="43">
        <v>1.64E-4</v>
      </c>
      <c r="D16" s="44">
        <v>98643.9</v>
      </c>
      <c r="E16" s="44">
        <v>16.2</v>
      </c>
      <c r="F16" s="48">
        <v>63.84</v>
      </c>
      <c r="G16" s="6" t="s">
        <v>9</v>
      </c>
      <c r="H16" s="6">
        <v>9</v>
      </c>
      <c r="I16" s="43">
        <v>1.5699999999999999E-4</v>
      </c>
      <c r="J16" s="43">
        <v>1.5699999999999999E-4</v>
      </c>
      <c r="K16" s="44">
        <v>98976.4</v>
      </c>
      <c r="L16" s="44">
        <v>15.5</v>
      </c>
      <c r="M16" s="48">
        <v>69.5</v>
      </c>
    </row>
    <row r="17" spans="1:13">
      <c r="A17" s="6">
        <v>10</v>
      </c>
      <c r="B17" s="43">
        <v>1.9599999999999999E-4</v>
      </c>
      <c r="C17" s="43">
        <v>1.9599999999999999E-4</v>
      </c>
      <c r="D17" s="44">
        <v>98627.7</v>
      </c>
      <c r="E17" s="44">
        <v>19.399999999999999</v>
      </c>
      <c r="F17" s="48">
        <v>62.85</v>
      </c>
      <c r="G17" s="6" t="s">
        <v>9</v>
      </c>
      <c r="H17" s="6">
        <v>10</v>
      </c>
      <c r="I17" s="43">
        <v>1.4300000000000001E-4</v>
      </c>
      <c r="J17" s="43">
        <v>1.4300000000000001E-4</v>
      </c>
      <c r="K17" s="44">
        <v>98960.9</v>
      </c>
      <c r="L17" s="44">
        <v>14.2</v>
      </c>
      <c r="M17" s="48">
        <v>68.510000000000005</v>
      </c>
    </row>
    <row r="18" spans="1:13">
      <c r="A18" s="6">
        <v>11</v>
      </c>
      <c r="B18" s="43">
        <v>2.0900000000000001E-4</v>
      </c>
      <c r="C18" s="43">
        <v>2.0900000000000001E-4</v>
      </c>
      <c r="D18" s="44">
        <v>98608.4</v>
      </c>
      <c r="E18" s="44">
        <v>20.6</v>
      </c>
      <c r="F18" s="48">
        <v>61.87</v>
      </c>
      <c r="G18" s="6" t="s">
        <v>9</v>
      </c>
      <c r="H18" s="6">
        <v>11</v>
      </c>
      <c r="I18" s="43">
        <v>1.5300000000000001E-4</v>
      </c>
      <c r="J18" s="43">
        <v>1.5300000000000001E-4</v>
      </c>
      <c r="K18" s="44">
        <v>98946.8</v>
      </c>
      <c r="L18" s="44">
        <v>15.1</v>
      </c>
      <c r="M18" s="48">
        <v>67.52</v>
      </c>
    </row>
    <row r="19" spans="1:13">
      <c r="A19" s="6">
        <v>12</v>
      </c>
      <c r="B19" s="43">
        <v>1.9699999999999999E-4</v>
      </c>
      <c r="C19" s="43">
        <v>1.9699999999999999E-4</v>
      </c>
      <c r="D19" s="44">
        <v>98587.8</v>
      </c>
      <c r="E19" s="44">
        <v>19.399999999999999</v>
      </c>
      <c r="F19" s="48">
        <v>60.88</v>
      </c>
      <c r="G19" s="6" t="s">
        <v>9</v>
      </c>
      <c r="H19" s="6">
        <v>12</v>
      </c>
      <c r="I19" s="43">
        <v>1.74E-4</v>
      </c>
      <c r="J19" s="43">
        <v>1.74E-4</v>
      </c>
      <c r="K19" s="44">
        <v>98931.7</v>
      </c>
      <c r="L19" s="44">
        <v>17.2</v>
      </c>
      <c r="M19" s="48">
        <v>66.53</v>
      </c>
    </row>
    <row r="20" spans="1:13">
      <c r="A20" s="6">
        <v>13</v>
      </c>
      <c r="B20" s="43">
        <v>2.5000000000000001E-4</v>
      </c>
      <c r="C20" s="43">
        <v>2.5000000000000001E-4</v>
      </c>
      <c r="D20" s="44">
        <v>98568.4</v>
      </c>
      <c r="E20" s="44">
        <v>24.7</v>
      </c>
      <c r="F20" s="48">
        <v>59.89</v>
      </c>
      <c r="G20" s="6" t="s">
        <v>9</v>
      </c>
      <c r="H20" s="6">
        <v>13</v>
      </c>
      <c r="I20" s="43">
        <v>1.93E-4</v>
      </c>
      <c r="J20" s="43">
        <v>1.93E-4</v>
      </c>
      <c r="K20" s="44">
        <v>98914.4</v>
      </c>
      <c r="L20" s="44">
        <v>19.100000000000001</v>
      </c>
      <c r="M20" s="48">
        <v>65.540000000000006</v>
      </c>
    </row>
    <row r="21" spans="1:13">
      <c r="A21" s="6">
        <v>14</v>
      </c>
      <c r="B21" s="43">
        <v>3.0899999999999998E-4</v>
      </c>
      <c r="C21" s="43">
        <v>3.0899999999999998E-4</v>
      </c>
      <c r="D21" s="44">
        <v>98543.7</v>
      </c>
      <c r="E21" s="44">
        <v>30.5</v>
      </c>
      <c r="F21" s="48">
        <v>58.91</v>
      </c>
      <c r="G21" s="6" t="s">
        <v>9</v>
      </c>
      <c r="H21" s="6">
        <v>14</v>
      </c>
      <c r="I21" s="43">
        <v>1.8599999999999999E-4</v>
      </c>
      <c r="J21" s="43">
        <v>1.8599999999999999E-4</v>
      </c>
      <c r="K21" s="44">
        <v>98895.3</v>
      </c>
      <c r="L21" s="44">
        <v>18.399999999999999</v>
      </c>
      <c r="M21" s="48">
        <v>64.56</v>
      </c>
    </row>
    <row r="22" spans="1:13">
      <c r="A22" s="6">
        <v>15</v>
      </c>
      <c r="B22" s="43">
        <v>4.3399999999999998E-4</v>
      </c>
      <c r="C22" s="43">
        <v>4.3399999999999998E-4</v>
      </c>
      <c r="D22" s="44">
        <v>98513.2</v>
      </c>
      <c r="E22" s="44">
        <v>42.7</v>
      </c>
      <c r="F22" s="48">
        <v>57.92</v>
      </c>
      <c r="G22" s="6" t="s">
        <v>9</v>
      </c>
      <c r="H22" s="6">
        <v>15</v>
      </c>
      <c r="I22" s="43">
        <v>2.1900000000000001E-4</v>
      </c>
      <c r="J22" s="43">
        <v>2.1900000000000001E-4</v>
      </c>
      <c r="K22" s="44">
        <v>98876.9</v>
      </c>
      <c r="L22" s="44">
        <v>21.6</v>
      </c>
      <c r="M22" s="48">
        <v>63.57</v>
      </c>
    </row>
    <row r="23" spans="1:13">
      <c r="A23" s="6">
        <v>16</v>
      </c>
      <c r="B23" s="43">
        <v>5.2499999999999997E-4</v>
      </c>
      <c r="C23" s="43">
        <v>5.2499999999999997E-4</v>
      </c>
      <c r="D23" s="44">
        <v>98470.5</v>
      </c>
      <c r="E23" s="44">
        <v>51.7</v>
      </c>
      <c r="F23" s="48">
        <v>56.95</v>
      </c>
      <c r="G23" s="6" t="s">
        <v>9</v>
      </c>
      <c r="H23" s="6">
        <v>16</v>
      </c>
      <c r="I23" s="43">
        <v>2.63E-4</v>
      </c>
      <c r="J23" s="43">
        <v>2.63E-4</v>
      </c>
      <c r="K23" s="44">
        <v>98855.3</v>
      </c>
      <c r="L23" s="44">
        <v>26</v>
      </c>
      <c r="M23" s="48">
        <v>62.58</v>
      </c>
    </row>
    <row r="24" spans="1:13">
      <c r="A24" s="6">
        <v>17</v>
      </c>
      <c r="B24" s="43">
        <v>8.12E-4</v>
      </c>
      <c r="C24" s="43">
        <v>8.12E-4</v>
      </c>
      <c r="D24" s="44">
        <v>98418.8</v>
      </c>
      <c r="E24" s="44">
        <v>79.900000000000006</v>
      </c>
      <c r="F24" s="48">
        <v>55.98</v>
      </c>
      <c r="G24" s="6" t="s">
        <v>9</v>
      </c>
      <c r="H24" s="6">
        <v>17</v>
      </c>
      <c r="I24" s="43">
        <v>2.81E-4</v>
      </c>
      <c r="J24" s="43">
        <v>2.7999999999999998E-4</v>
      </c>
      <c r="K24" s="44">
        <v>98829.3</v>
      </c>
      <c r="L24" s="44">
        <v>27.7</v>
      </c>
      <c r="M24" s="48">
        <v>61.6</v>
      </c>
    </row>
    <row r="25" spans="1:13">
      <c r="A25" s="6">
        <v>18</v>
      </c>
      <c r="B25" s="43">
        <v>9.6699999999999998E-4</v>
      </c>
      <c r="C25" s="43">
        <v>9.6699999999999998E-4</v>
      </c>
      <c r="D25" s="44">
        <v>98338.9</v>
      </c>
      <c r="E25" s="44">
        <v>95.1</v>
      </c>
      <c r="F25" s="48">
        <v>55.02</v>
      </c>
      <c r="G25" s="6" t="s">
        <v>9</v>
      </c>
      <c r="H25" s="6">
        <v>18</v>
      </c>
      <c r="I25" s="43">
        <v>3.5399999999999999E-4</v>
      </c>
      <c r="J25" s="43">
        <v>3.5399999999999999E-4</v>
      </c>
      <c r="K25" s="44">
        <v>98801.600000000006</v>
      </c>
      <c r="L25" s="44">
        <v>35</v>
      </c>
      <c r="M25" s="48">
        <v>60.62</v>
      </c>
    </row>
    <row r="26" spans="1:13">
      <c r="A26" s="6">
        <v>19</v>
      </c>
      <c r="B26" s="43">
        <v>8.9099999999999997E-4</v>
      </c>
      <c r="C26" s="43">
        <v>8.9099999999999997E-4</v>
      </c>
      <c r="D26" s="44">
        <v>98243.8</v>
      </c>
      <c r="E26" s="44">
        <v>87.5</v>
      </c>
      <c r="F26" s="48">
        <v>54.08</v>
      </c>
      <c r="G26" s="6" t="s">
        <v>9</v>
      </c>
      <c r="H26" s="6">
        <v>19</v>
      </c>
      <c r="I26" s="43">
        <v>3.2600000000000001E-4</v>
      </c>
      <c r="J26" s="43">
        <v>3.2600000000000001E-4</v>
      </c>
      <c r="K26" s="44">
        <v>98766.6</v>
      </c>
      <c r="L26" s="44">
        <v>32.200000000000003</v>
      </c>
      <c r="M26" s="48">
        <v>59.64</v>
      </c>
    </row>
    <row r="27" spans="1:13">
      <c r="A27" s="6">
        <v>20</v>
      </c>
      <c r="B27" s="43">
        <v>8.7600000000000004E-4</v>
      </c>
      <c r="C27" s="43">
        <v>8.7600000000000004E-4</v>
      </c>
      <c r="D27" s="44">
        <v>98156.3</v>
      </c>
      <c r="E27" s="44">
        <v>86</v>
      </c>
      <c r="F27" s="48">
        <v>53.12</v>
      </c>
      <c r="G27" s="6" t="s">
        <v>9</v>
      </c>
      <c r="H27" s="6">
        <v>20</v>
      </c>
      <c r="I27" s="43">
        <v>3.2899999999999997E-4</v>
      </c>
      <c r="J27" s="43">
        <v>3.2899999999999997E-4</v>
      </c>
      <c r="K27" s="44">
        <v>98734.399999999994</v>
      </c>
      <c r="L27" s="44">
        <v>32.5</v>
      </c>
      <c r="M27" s="48">
        <v>58.66</v>
      </c>
    </row>
    <row r="28" spans="1:13">
      <c r="A28" s="6">
        <v>21</v>
      </c>
      <c r="B28" s="43">
        <v>8.61E-4</v>
      </c>
      <c r="C28" s="43">
        <v>8.61E-4</v>
      </c>
      <c r="D28" s="44">
        <v>98070.3</v>
      </c>
      <c r="E28" s="44">
        <v>84.4</v>
      </c>
      <c r="F28" s="48">
        <v>52.17</v>
      </c>
      <c r="G28" s="6" t="s">
        <v>9</v>
      </c>
      <c r="H28" s="6">
        <v>21</v>
      </c>
      <c r="I28" s="43">
        <v>3.0600000000000001E-4</v>
      </c>
      <c r="J28" s="43">
        <v>3.0600000000000001E-4</v>
      </c>
      <c r="K28" s="44">
        <v>98701.9</v>
      </c>
      <c r="L28" s="44">
        <v>30.2</v>
      </c>
      <c r="M28" s="48">
        <v>57.68</v>
      </c>
    </row>
    <row r="29" spans="1:13">
      <c r="A29" s="6">
        <v>22</v>
      </c>
      <c r="B29" s="43">
        <v>8.8900000000000003E-4</v>
      </c>
      <c r="C29" s="43">
        <v>8.8800000000000001E-4</v>
      </c>
      <c r="D29" s="44">
        <v>97985.9</v>
      </c>
      <c r="E29" s="44">
        <v>87</v>
      </c>
      <c r="F29" s="48">
        <v>51.22</v>
      </c>
      <c r="G29" s="6" t="s">
        <v>9</v>
      </c>
      <c r="H29" s="6">
        <v>22</v>
      </c>
      <c r="I29" s="43">
        <v>3.6299999999999999E-4</v>
      </c>
      <c r="J29" s="43">
        <v>3.6299999999999999E-4</v>
      </c>
      <c r="K29" s="44">
        <v>98671.8</v>
      </c>
      <c r="L29" s="44">
        <v>35.799999999999997</v>
      </c>
      <c r="M29" s="48">
        <v>56.69</v>
      </c>
    </row>
    <row r="30" spans="1:13">
      <c r="A30" s="6">
        <v>23</v>
      </c>
      <c r="B30" s="43">
        <v>8.3699999999999996E-4</v>
      </c>
      <c r="C30" s="43">
        <v>8.3699999999999996E-4</v>
      </c>
      <c r="D30" s="44">
        <v>97898.9</v>
      </c>
      <c r="E30" s="44">
        <v>81.900000000000006</v>
      </c>
      <c r="F30" s="48">
        <v>50.26</v>
      </c>
      <c r="G30" s="6" t="s">
        <v>9</v>
      </c>
      <c r="H30" s="6">
        <v>23</v>
      </c>
      <c r="I30" s="43">
        <v>3.5799999999999997E-4</v>
      </c>
      <c r="J30" s="43">
        <v>3.5799999999999997E-4</v>
      </c>
      <c r="K30" s="44">
        <v>98635.9</v>
      </c>
      <c r="L30" s="44">
        <v>35.299999999999997</v>
      </c>
      <c r="M30" s="48">
        <v>55.71</v>
      </c>
    </row>
    <row r="31" spans="1:13">
      <c r="A31" s="6">
        <v>24</v>
      </c>
      <c r="B31" s="43">
        <v>8.0500000000000005E-4</v>
      </c>
      <c r="C31" s="43">
        <v>8.0500000000000005E-4</v>
      </c>
      <c r="D31" s="44">
        <v>97816.9</v>
      </c>
      <c r="E31" s="44">
        <v>78.8</v>
      </c>
      <c r="F31" s="48">
        <v>49.3</v>
      </c>
      <c r="G31" s="6" t="s">
        <v>9</v>
      </c>
      <c r="H31" s="6">
        <v>24</v>
      </c>
      <c r="I31" s="43">
        <v>2.8299999999999999E-4</v>
      </c>
      <c r="J31" s="43">
        <v>2.8299999999999999E-4</v>
      </c>
      <c r="K31" s="44">
        <v>98600.6</v>
      </c>
      <c r="L31" s="44">
        <v>27.9</v>
      </c>
      <c r="M31" s="48">
        <v>54.73</v>
      </c>
    </row>
    <row r="32" spans="1:13">
      <c r="A32" s="6">
        <v>25</v>
      </c>
      <c r="B32" s="43">
        <v>7.5699999999999997E-4</v>
      </c>
      <c r="C32" s="43">
        <v>7.5699999999999997E-4</v>
      </c>
      <c r="D32" s="44">
        <v>97738.2</v>
      </c>
      <c r="E32" s="44">
        <v>74</v>
      </c>
      <c r="F32" s="48">
        <v>48.34</v>
      </c>
      <c r="G32" s="6" t="s">
        <v>9</v>
      </c>
      <c r="H32" s="6">
        <v>25</v>
      </c>
      <c r="I32" s="43">
        <v>3.1599999999999998E-4</v>
      </c>
      <c r="J32" s="43">
        <v>3.1599999999999998E-4</v>
      </c>
      <c r="K32" s="44">
        <v>98572.7</v>
      </c>
      <c r="L32" s="44">
        <v>31.2</v>
      </c>
      <c r="M32" s="48">
        <v>53.75</v>
      </c>
    </row>
    <row r="33" spans="1:13">
      <c r="A33" s="6">
        <v>26</v>
      </c>
      <c r="B33" s="43">
        <v>8.3299999999999997E-4</v>
      </c>
      <c r="C33" s="43">
        <v>8.3299999999999997E-4</v>
      </c>
      <c r="D33" s="44">
        <v>97664.2</v>
      </c>
      <c r="E33" s="44">
        <v>81.3</v>
      </c>
      <c r="F33" s="48">
        <v>47.38</v>
      </c>
      <c r="G33" s="6" t="s">
        <v>9</v>
      </c>
      <c r="H33" s="6">
        <v>26</v>
      </c>
      <c r="I33" s="43">
        <v>3.6400000000000001E-4</v>
      </c>
      <c r="J33" s="43">
        <v>3.6400000000000001E-4</v>
      </c>
      <c r="K33" s="44">
        <v>98541.5</v>
      </c>
      <c r="L33" s="44">
        <v>35.9</v>
      </c>
      <c r="M33" s="48">
        <v>52.77</v>
      </c>
    </row>
    <row r="34" spans="1:13">
      <c r="A34" s="6">
        <v>27</v>
      </c>
      <c r="B34" s="43">
        <v>8.2200000000000003E-4</v>
      </c>
      <c r="C34" s="43">
        <v>8.2200000000000003E-4</v>
      </c>
      <c r="D34" s="44">
        <v>97582.9</v>
      </c>
      <c r="E34" s="44">
        <v>80.2</v>
      </c>
      <c r="F34" s="48">
        <v>46.42</v>
      </c>
      <c r="G34" s="6" t="s">
        <v>9</v>
      </c>
      <c r="H34" s="6">
        <v>27</v>
      </c>
      <c r="I34" s="43">
        <v>3.68E-4</v>
      </c>
      <c r="J34" s="43">
        <v>3.68E-4</v>
      </c>
      <c r="K34" s="44">
        <v>98505.600000000006</v>
      </c>
      <c r="L34" s="44">
        <v>36.200000000000003</v>
      </c>
      <c r="M34" s="48">
        <v>51.78</v>
      </c>
    </row>
    <row r="35" spans="1:13">
      <c r="A35" s="6">
        <v>28</v>
      </c>
      <c r="B35" s="43">
        <v>8.8900000000000003E-4</v>
      </c>
      <c r="C35" s="43">
        <v>8.8900000000000003E-4</v>
      </c>
      <c r="D35" s="44">
        <v>97502.7</v>
      </c>
      <c r="E35" s="44">
        <v>86.6</v>
      </c>
      <c r="F35" s="48">
        <v>45.45</v>
      </c>
      <c r="G35" s="6" t="s">
        <v>9</v>
      </c>
      <c r="H35" s="6">
        <v>28</v>
      </c>
      <c r="I35" s="43">
        <v>3.9399999999999998E-4</v>
      </c>
      <c r="J35" s="43">
        <v>3.9399999999999998E-4</v>
      </c>
      <c r="K35" s="44">
        <v>98469.4</v>
      </c>
      <c r="L35" s="44">
        <v>38.799999999999997</v>
      </c>
      <c r="M35" s="48">
        <v>50.8</v>
      </c>
    </row>
    <row r="36" spans="1:13">
      <c r="A36" s="6">
        <v>29</v>
      </c>
      <c r="B36" s="43">
        <v>8.3900000000000001E-4</v>
      </c>
      <c r="C36" s="43">
        <v>8.3799999999999999E-4</v>
      </c>
      <c r="D36" s="44">
        <v>97416.1</v>
      </c>
      <c r="E36" s="44">
        <v>81.7</v>
      </c>
      <c r="F36" s="48">
        <v>44.49</v>
      </c>
      <c r="G36" s="6" t="s">
        <v>9</v>
      </c>
      <c r="H36" s="6">
        <v>29</v>
      </c>
      <c r="I36" s="43">
        <v>4.57E-4</v>
      </c>
      <c r="J36" s="43">
        <v>4.5600000000000003E-4</v>
      </c>
      <c r="K36" s="44">
        <v>98430.6</v>
      </c>
      <c r="L36" s="44">
        <v>44.9</v>
      </c>
      <c r="M36" s="48">
        <v>49.82</v>
      </c>
    </row>
    <row r="37" spans="1:13">
      <c r="A37" s="6">
        <v>30</v>
      </c>
      <c r="B37" s="43">
        <v>8.92E-4</v>
      </c>
      <c r="C37" s="43">
        <v>8.92E-4</v>
      </c>
      <c r="D37" s="44">
        <v>97334.399999999994</v>
      </c>
      <c r="E37" s="44">
        <v>86.8</v>
      </c>
      <c r="F37" s="48">
        <v>43.53</v>
      </c>
      <c r="G37" s="6" t="s">
        <v>9</v>
      </c>
      <c r="H37" s="6">
        <v>30</v>
      </c>
      <c r="I37" s="43">
        <v>5.4699999999999996E-4</v>
      </c>
      <c r="J37" s="43">
        <v>5.4699999999999996E-4</v>
      </c>
      <c r="K37" s="44">
        <v>98385.7</v>
      </c>
      <c r="L37" s="44">
        <v>53.8</v>
      </c>
      <c r="M37" s="48">
        <v>48.85</v>
      </c>
    </row>
    <row r="38" spans="1:13">
      <c r="A38" s="6">
        <v>31</v>
      </c>
      <c r="B38" s="43">
        <v>8.8199999999999997E-4</v>
      </c>
      <c r="C38" s="43">
        <v>8.8199999999999997E-4</v>
      </c>
      <c r="D38" s="44">
        <v>97247.6</v>
      </c>
      <c r="E38" s="44">
        <v>85.7</v>
      </c>
      <c r="F38" s="48">
        <v>42.57</v>
      </c>
      <c r="G38" s="6" t="s">
        <v>9</v>
      </c>
      <c r="H38" s="6">
        <v>31</v>
      </c>
      <c r="I38" s="43">
        <v>5.1400000000000003E-4</v>
      </c>
      <c r="J38" s="43">
        <v>5.1400000000000003E-4</v>
      </c>
      <c r="K38" s="44">
        <v>98331.9</v>
      </c>
      <c r="L38" s="44">
        <v>50.6</v>
      </c>
      <c r="M38" s="48">
        <v>47.87</v>
      </c>
    </row>
    <row r="39" spans="1:13">
      <c r="A39" s="6">
        <v>32</v>
      </c>
      <c r="B39" s="43">
        <v>1.047E-3</v>
      </c>
      <c r="C39" s="43">
        <v>1.0460000000000001E-3</v>
      </c>
      <c r="D39" s="44">
        <v>97161.9</v>
      </c>
      <c r="E39" s="44">
        <v>101.7</v>
      </c>
      <c r="F39" s="48">
        <v>41.61</v>
      </c>
      <c r="G39" s="6" t="s">
        <v>9</v>
      </c>
      <c r="H39" s="6">
        <v>32</v>
      </c>
      <c r="I39" s="43">
        <v>5.44E-4</v>
      </c>
      <c r="J39" s="43">
        <v>5.4299999999999997E-4</v>
      </c>
      <c r="K39" s="44">
        <v>98281.3</v>
      </c>
      <c r="L39" s="44">
        <v>53.4</v>
      </c>
      <c r="M39" s="48">
        <v>46.9</v>
      </c>
    </row>
    <row r="40" spans="1:13">
      <c r="A40" s="6">
        <v>33</v>
      </c>
      <c r="B40" s="43">
        <v>1.01E-3</v>
      </c>
      <c r="C40" s="43">
        <v>1.01E-3</v>
      </c>
      <c r="D40" s="44">
        <v>97060.2</v>
      </c>
      <c r="E40" s="44">
        <v>98</v>
      </c>
      <c r="F40" s="48">
        <v>40.65</v>
      </c>
      <c r="G40" s="6" t="s">
        <v>9</v>
      </c>
      <c r="H40" s="6">
        <v>33</v>
      </c>
      <c r="I40" s="43">
        <v>5.8E-4</v>
      </c>
      <c r="J40" s="43">
        <v>5.8E-4</v>
      </c>
      <c r="K40" s="44">
        <v>98227.9</v>
      </c>
      <c r="L40" s="44">
        <v>57</v>
      </c>
      <c r="M40" s="48">
        <v>45.92</v>
      </c>
    </row>
    <row r="41" spans="1:13">
      <c r="A41" s="6">
        <v>34</v>
      </c>
      <c r="B41" s="43">
        <v>1.132E-3</v>
      </c>
      <c r="C41" s="43">
        <v>1.1310000000000001E-3</v>
      </c>
      <c r="D41" s="44">
        <v>96962.2</v>
      </c>
      <c r="E41" s="44">
        <v>109.7</v>
      </c>
      <c r="F41" s="48">
        <v>39.69</v>
      </c>
      <c r="G41" s="6" t="s">
        <v>9</v>
      </c>
      <c r="H41" s="6">
        <v>34</v>
      </c>
      <c r="I41" s="43">
        <v>7.1199999999999996E-4</v>
      </c>
      <c r="J41" s="43">
        <v>7.1199999999999996E-4</v>
      </c>
      <c r="K41" s="44">
        <v>98170.9</v>
      </c>
      <c r="L41" s="44">
        <v>69.900000000000006</v>
      </c>
      <c r="M41" s="48">
        <v>44.95</v>
      </c>
    </row>
    <row r="42" spans="1:13">
      <c r="A42" s="6">
        <v>35</v>
      </c>
      <c r="B42" s="43">
        <v>1.0460000000000001E-3</v>
      </c>
      <c r="C42" s="43">
        <v>1.0449999999999999E-3</v>
      </c>
      <c r="D42" s="44">
        <v>96852.5</v>
      </c>
      <c r="E42" s="44">
        <v>101.2</v>
      </c>
      <c r="F42" s="48">
        <v>38.729999999999997</v>
      </c>
      <c r="G42" s="6" t="s">
        <v>9</v>
      </c>
      <c r="H42" s="6">
        <v>35</v>
      </c>
      <c r="I42" s="43">
        <v>6.9700000000000003E-4</v>
      </c>
      <c r="J42" s="43">
        <v>6.96E-4</v>
      </c>
      <c r="K42" s="44">
        <v>98101</v>
      </c>
      <c r="L42" s="44">
        <v>68.3</v>
      </c>
      <c r="M42" s="48">
        <v>43.98</v>
      </c>
    </row>
    <row r="43" spans="1:13">
      <c r="A43" s="6">
        <v>36</v>
      </c>
      <c r="B43" s="43">
        <v>1.243E-3</v>
      </c>
      <c r="C43" s="43">
        <v>1.242E-3</v>
      </c>
      <c r="D43" s="44">
        <v>96751.3</v>
      </c>
      <c r="E43" s="44">
        <v>120.2</v>
      </c>
      <c r="F43" s="48">
        <v>37.770000000000003</v>
      </c>
      <c r="G43" s="6" t="s">
        <v>9</v>
      </c>
      <c r="H43" s="6">
        <v>36</v>
      </c>
      <c r="I43" s="43">
        <v>7.3800000000000005E-4</v>
      </c>
      <c r="J43" s="43">
        <v>7.3800000000000005E-4</v>
      </c>
      <c r="K43" s="44">
        <v>98032.7</v>
      </c>
      <c r="L43" s="44">
        <v>72.400000000000006</v>
      </c>
      <c r="M43" s="48">
        <v>43.01</v>
      </c>
    </row>
    <row r="44" spans="1:13">
      <c r="A44" s="6">
        <v>37</v>
      </c>
      <c r="B44" s="43">
        <v>1.4170000000000001E-3</v>
      </c>
      <c r="C44" s="43">
        <v>1.4159999999999999E-3</v>
      </c>
      <c r="D44" s="44">
        <v>96631.1</v>
      </c>
      <c r="E44" s="44">
        <v>136.80000000000001</v>
      </c>
      <c r="F44" s="48">
        <v>36.82</v>
      </c>
      <c r="G44" s="6" t="s">
        <v>9</v>
      </c>
      <c r="H44" s="6">
        <v>37</v>
      </c>
      <c r="I44" s="43">
        <v>8.2200000000000003E-4</v>
      </c>
      <c r="J44" s="43">
        <v>8.2100000000000001E-4</v>
      </c>
      <c r="K44" s="44">
        <v>97960.3</v>
      </c>
      <c r="L44" s="44">
        <v>80.5</v>
      </c>
      <c r="M44" s="48">
        <v>42.04</v>
      </c>
    </row>
    <row r="45" spans="1:13">
      <c r="A45" s="6">
        <v>38</v>
      </c>
      <c r="B45" s="43">
        <v>1.4790000000000001E-3</v>
      </c>
      <c r="C45" s="43">
        <v>1.4779999999999999E-3</v>
      </c>
      <c r="D45" s="44">
        <v>96494.3</v>
      </c>
      <c r="E45" s="44">
        <v>142.6</v>
      </c>
      <c r="F45" s="48">
        <v>35.869999999999997</v>
      </c>
      <c r="G45" s="6" t="s">
        <v>9</v>
      </c>
      <c r="H45" s="6">
        <v>38</v>
      </c>
      <c r="I45" s="43">
        <v>9.9599999999999992E-4</v>
      </c>
      <c r="J45" s="43">
        <v>9.9500000000000001E-4</v>
      </c>
      <c r="K45" s="44">
        <v>97879.8</v>
      </c>
      <c r="L45" s="44">
        <v>97.4</v>
      </c>
      <c r="M45" s="48">
        <v>41.08</v>
      </c>
    </row>
    <row r="46" spans="1:13">
      <c r="A46" s="6">
        <v>39</v>
      </c>
      <c r="B46" s="43">
        <v>1.438E-3</v>
      </c>
      <c r="C46" s="43">
        <v>1.4369999999999999E-3</v>
      </c>
      <c r="D46" s="44">
        <v>96351.7</v>
      </c>
      <c r="E46" s="44">
        <v>138.5</v>
      </c>
      <c r="F46" s="48">
        <v>34.92</v>
      </c>
      <c r="G46" s="6" t="s">
        <v>9</v>
      </c>
      <c r="H46" s="6">
        <v>39</v>
      </c>
      <c r="I46" s="43">
        <v>1.021E-3</v>
      </c>
      <c r="J46" s="43">
        <v>1.021E-3</v>
      </c>
      <c r="K46" s="44">
        <v>97782.399999999994</v>
      </c>
      <c r="L46" s="44">
        <v>99.8</v>
      </c>
      <c r="M46" s="48">
        <v>40.119999999999997</v>
      </c>
    </row>
    <row r="47" spans="1:13">
      <c r="A47" s="6">
        <v>40</v>
      </c>
      <c r="B47" s="43">
        <v>1.8710000000000001E-3</v>
      </c>
      <c r="C47" s="43">
        <v>1.869E-3</v>
      </c>
      <c r="D47" s="44">
        <v>96213.2</v>
      </c>
      <c r="E47" s="44">
        <v>179.9</v>
      </c>
      <c r="F47" s="48">
        <v>33.97</v>
      </c>
      <c r="G47" s="6" t="s">
        <v>9</v>
      </c>
      <c r="H47" s="6">
        <v>40</v>
      </c>
      <c r="I47" s="43">
        <v>1.2650000000000001E-3</v>
      </c>
      <c r="J47" s="43">
        <v>1.2639999999999999E-3</v>
      </c>
      <c r="K47" s="44">
        <v>97682.6</v>
      </c>
      <c r="L47" s="44">
        <v>123.5</v>
      </c>
      <c r="M47" s="48">
        <v>39.159999999999997</v>
      </c>
    </row>
    <row r="48" spans="1:13">
      <c r="A48" s="6">
        <v>41</v>
      </c>
      <c r="B48" s="43">
        <v>1.9170000000000001E-3</v>
      </c>
      <c r="C48" s="43">
        <v>1.915E-3</v>
      </c>
      <c r="D48" s="44">
        <v>96033.4</v>
      </c>
      <c r="E48" s="44">
        <v>183.9</v>
      </c>
      <c r="F48" s="48">
        <v>33.04</v>
      </c>
      <c r="G48" s="6" t="s">
        <v>9</v>
      </c>
      <c r="H48" s="6">
        <v>41</v>
      </c>
      <c r="I48" s="43">
        <v>1.2489999999999999E-3</v>
      </c>
      <c r="J48" s="43">
        <v>1.248E-3</v>
      </c>
      <c r="K48" s="44">
        <v>97559.1</v>
      </c>
      <c r="L48" s="44">
        <v>121.8</v>
      </c>
      <c r="M48" s="48">
        <v>38.21</v>
      </c>
    </row>
    <row r="49" spans="1:13">
      <c r="A49" s="6">
        <v>42</v>
      </c>
      <c r="B49" s="43">
        <v>2.0969999999999999E-3</v>
      </c>
      <c r="C49" s="43">
        <v>2.0950000000000001E-3</v>
      </c>
      <c r="D49" s="44">
        <v>95849.5</v>
      </c>
      <c r="E49" s="44">
        <v>200.8</v>
      </c>
      <c r="F49" s="48">
        <v>32.1</v>
      </c>
      <c r="G49" s="6" t="s">
        <v>9</v>
      </c>
      <c r="H49" s="6">
        <v>42</v>
      </c>
      <c r="I49" s="43">
        <v>1.4679999999999999E-3</v>
      </c>
      <c r="J49" s="43">
        <v>1.467E-3</v>
      </c>
      <c r="K49" s="44">
        <v>97437.4</v>
      </c>
      <c r="L49" s="44">
        <v>143</v>
      </c>
      <c r="M49" s="48">
        <v>37.25</v>
      </c>
    </row>
    <row r="50" spans="1:13">
      <c r="A50" s="6">
        <v>43</v>
      </c>
      <c r="B50" s="43">
        <v>2.454E-3</v>
      </c>
      <c r="C50" s="43">
        <v>2.4510000000000001E-3</v>
      </c>
      <c r="D50" s="44">
        <v>95648.7</v>
      </c>
      <c r="E50" s="44">
        <v>234.4</v>
      </c>
      <c r="F50" s="48">
        <v>31.17</v>
      </c>
      <c r="G50" s="6" t="s">
        <v>9</v>
      </c>
      <c r="H50" s="6">
        <v>43</v>
      </c>
      <c r="I50" s="43">
        <v>1.562E-3</v>
      </c>
      <c r="J50" s="43">
        <v>1.5610000000000001E-3</v>
      </c>
      <c r="K50" s="44">
        <v>97294.399999999994</v>
      </c>
      <c r="L50" s="44">
        <v>151.80000000000001</v>
      </c>
      <c r="M50" s="48">
        <v>36.31</v>
      </c>
    </row>
    <row r="51" spans="1:13">
      <c r="A51" s="6">
        <v>44</v>
      </c>
      <c r="B51" s="43">
        <v>2.7009999999999998E-3</v>
      </c>
      <c r="C51" s="43">
        <v>2.6970000000000002E-3</v>
      </c>
      <c r="D51" s="44">
        <v>95414.2</v>
      </c>
      <c r="E51" s="44">
        <v>257.39999999999998</v>
      </c>
      <c r="F51" s="48">
        <v>30.24</v>
      </c>
      <c r="G51" s="6" t="s">
        <v>9</v>
      </c>
      <c r="H51" s="6">
        <v>44</v>
      </c>
      <c r="I51" s="43">
        <v>1.8240000000000001E-3</v>
      </c>
      <c r="J51" s="43">
        <v>1.8220000000000001E-3</v>
      </c>
      <c r="K51" s="44">
        <v>97142.6</v>
      </c>
      <c r="L51" s="44">
        <v>177</v>
      </c>
      <c r="M51" s="48">
        <v>35.36</v>
      </c>
    </row>
    <row r="52" spans="1:13">
      <c r="A52" s="6">
        <v>45</v>
      </c>
      <c r="B52" s="43">
        <v>3.2759999999999998E-3</v>
      </c>
      <c r="C52" s="43">
        <v>3.2699999999999999E-3</v>
      </c>
      <c r="D52" s="44">
        <v>95156.9</v>
      </c>
      <c r="E52" s="44">
        <v>311.2</v>
      </c>
      <c r="F52" s="48">
        <v>29.32</v>
      </c>
      <c r="G52" s="6" t="s">
        <v>9</v>
      </c>
      <c r="H52" s="6">
        <v>45</v>
      </c>
      <c r="I52" s="43">
        <v>2.1679999999999998E-3</v>
      </c>
      <c r="J52" s="43">
        <v>2.166E-3</v>
      </c>
      <c r="K52" s="44">
        <v>96965.6</v>
      </c>
      <c r="L52" s="44">
        <v>210</v>
      </c>
      <c r="M52" s="48">
        <v>34.43</v>
      </c>
    </row>
    <row r="53" spans="1:13">
      <c r="A53" s="6">
        <v>46</v>
      </c>
      <c r="B53" s="43">
        <v>3.6189999999999998E-3</v>
      </c>
      <c r="C53" s="43">
        <v>3.6129999999999999E-3</v>
      </c>
      <c r="D53" s="44">
        <v>94845.7</v>
      </c>
      <c r="E53" s="44">
        <v>342.6</v>
      </c>
      <c r="F53" s="48">
        <v>28.42</v>
      </c>
      <c r="G53" s="6" t="s">
        <v>9</v>
      </c>
      <c r="H53" s="6">
        <v>46</v>
      </c>
      <c r="I53" s="43">
        <v>2.2910000000000001E-3</v>
      </c>
      <c r="J53" s="43">
        <v>2.2889999999999998E-3</v>
      </c>
      <c r="K53" s="44">
        <v>96755.5</v>
      </c>
      <c r="L53" s="44">
        <v>221.5</v>
      </c>
      <c r="M53" s="48">
        <v>33.5</v>
      </c>
    </row>
    <row r="54" spans="1:13">
      <c r="A54" s="6">
        <v>47</v>
      </c>
      <c r="B54" s="43">
        <v>3.9240000000000004E-3</v>
      </c>
      <c r="C54" s="43">
        <v>3.9160000000000002E-3</v>
      </c>
      <c r="D54" s="44">
        <v>94503</v>
      </c>
      <c r="E54" s="44">
        <v>370.1</v>
      </c>
      <c r="F54" s="48">
        <v>27.52</v>
      </c>
      <c r="G54" s="6" t="s">
        <v>9</v>
      </c>
      <c r="H54" s="6">
        <v>47</v>
      </c>
      <c r="I54" s="43">
        <v>2.3839999999999998E-3</v>
      </c>
      <c r="J54" s="43">
        <v>2.3809999999999999E-3</v>
      </c>
      <c r="K54" s="44">
        <v>96534.1</v>
      </c>
      <c r="L54" s="44">
        <v>229.8</v>
      </c>
      <c r="M54" s="48">
        <v>32.58</v>
      </c>
    </row>
    <row r="55" spans="1:13">
      <c r="A55" s="6">
        <v>48</v>
      </c>
      <c r="B55" s="43">
        <v>4.2859999999999999E-3</v>
      </c>
      <c r="C55" s="43">
        <v>4.2770000000000004E-3</v>
      </c>
      <c r="D55" s="44">
        <v>94133</v>
      </c>
      <c r="E55" s="44">
        <v>402.6</v>
      </c>
      <c r="F55" s="48">
        <v>26.62</v>
      </c>
      <c r="G55" s="6" t="s">
        <v>9</v>
      </c>
      <c r="H55" s="6">
        <v>48</v>
      </c>
      <c r="I55" s="43">
        <v>2.6489999999999999E-3</v>
      </c>
      <c r="J55" s="43">
        <v>2.6459999999999999E-3</v>
      </c>
      <c r="K55" s="44">
        <v>96304.2</v>
      </c>
      <c r="L55" s="44">
        <v>254.8</v>
      </c>
      <c r="M55" s="48">
        <v>31.65</v>
      </c>
    </row>
    <row r="56" spans="1:13">
      <c r="A56" s="6">
        <v>49</v>
      </c>
      <c r="B56" s="43">
        <v>4.823E-3</v>
      </c>
      <c r="C56" s="43">
        <v>4.8110000000000002E-3</v>
      </c>
      <c r="D56" s="44">
        <v>93730.4</v>
      </c>
      <c r="E56" s="44">
        <v>450.9</v>
      </c>
      <c r="F56" s="48">
        <v>25.74</v>
      </c>
      <c r="G56" s="6" t="s">
        <v>9</v>
      </c>
      <c r="H56" s="6">
        <v>49</v>
      </c>
      <c r="I56" s="43">
        <v>3.1259999999999999E-3</v>
      </c>
      <c r="J56" s="43">
        <v>3.1210000000000001E-3</v>
      </c>
      <c r="K56" s="44">
        <v>96049.4</v>
      </c>
      <c r="L56" s="44">
        <v>299.8</v>
      </c>
      <c r="M56" s="48">
        <v>30.73</v>
      </c>
    </row>
    <row r="57" spans="1:13">
      <c r="A57" s="6">
        <v>50</v>
      </c>
      <c r="B57" s="43">
        <v>5.4530000000000004E-3</v>
      </c>
      <c r="C57" s="43">
        <v>5.4390000000000003E-3</v>
      </c>
      <c r="D57" s="44">
        <v>93279.5</v>
      </c>
      <c r="E57" s="44">
        <v>507.3</v>
      </c>
      <c r="F57" s="48">
        <v>24.86</v>
      </c>
      <c r="G57" s="6" t="s">
        <v>9</v>
      </c>
      <c r="H57" s="6">
        <v>50</v>
      </c>
      <c r="I57" s="43">
        <v>3.437E-3</v>
      </c>
      <c r="J57" s="43">
        <v>3.431E-3</v>
      </c>
      <c r="K57" s="44">
        <v>95749.6</v>
      </c>
      <c r="L57" s="44">
        <v>328.5</v>
      </c>
      <c r="M57" s="48">
        <v>29.83</v>
      </c>
    </row>
    <row r="58" spans="1:13">
      <c r="A58" s="6">
        <v>51</v>
      </c>
      <c r="B58" s="43">
        <v>6.234E-3</v>
      </c>
      <c r="C58" s="43">
        <v>6.215E-3</v>
      </c>
      <c r="D58" s="44">
        <v>92772.2</v>
      </c>
      <c r="E58" s="44">
        <v>576.6</v>
      </c>
      <c r="F58" s="48">
        <v>23.99</v>
      </c>
      <c r="G58" s="6" t="s">
        <v>9</v>
      </c>
      <c r="H58" s="6">
        <v>51</v>
      </c>
      <c r="I58" s="43">
        <v>3.663E-3</v>
      </c>
      <c r="J58" s="43">
        <v>3.6570000000000001E-3</v>
      </c>
      <c r="K58" s="44">
        <v>95421.1</v>
      </c>
      <c r="L58" s="44">
        <v>348.9</v>
      </c>
      <c r="M58" s="48">
        <v>28.93</v>
      </c>
    </row>
    <row r="59" spans="1:13">
      <c r="A59" s="6">
        <v>52</v>
      </c>
      <c r="B59" s="43">
        <v>6.7650000000000002E-3</v>
      </c>
      <c r="C59" s="43">
        <v>6.7419999999999997E-3</v>
      </c>
      <c r="D59" s="44">
        <v>92195.6</v>
      </c>
      <c r="E59" s="44">
        <v>621.6</v>
      </c>
      <c r="F59" s="48">
        <v>23.14</v>
      </c>
      <c r="G59" s="6" t="s">
        <v>9</v>
      </c>
      <c r="H59" s="6">
        <v>52</v>
      </c>
      <c r="I59" s="43">
        <v>4.1250000000000002E-3</v>
      </c>
      <c r="J59" s="43">
        <v>4.117E-3</v>
      </c>
      <c r="K59" s="44">
        <v>95072.2</v>
      </c>
      <c r="L59" s="44">
        <v>391.4</v>
      </c>
      <c r="M59" s="48">
        <v>28.03</v>
      </c>
    </row>
    <row r="60" spans="1:13">
      <c r="A60" s="6">
        <v>53</v>
      </c>
      <c r="B60" s="43">
        <v>7.7530000000000003E-3</v>
      </c>
      <c r="C60" s="43">
        <v>7.7229999999999998E-3</v>
      </c>
      <c r="D60" s="44">
        <v>91574</v>
      </c>
      <c r="E60" s="44">
        <v>707.3</v>
      </c>
      <c r="F60" s="48">
        <v>22.29</v>
      </c>
      <c r="G60" s="6" t="s">
        <v>9</v>
      </c>
      <c r="H60" s="6">
        <v>53</v>
      </c>
      <c r="I60" s="43">
        <v>4.6259999999999999E-3</v>
      </c>
      <c r="J60" s="43">
        <v>4.6150000000000002E-3</v>
      </c>
      <c r="K60" s="44">
        <v>94680.8</v>
      </c>
      <c r="L60" s="44">
        <v>437</v>
      </c>
      <c r="M60" s="48">
        <v>27.15</v>
      </c>
    </row>
    <row r="61" spans="1:13">
      <c r="A61" s="6">
        <v>54</v>
      </c>
      <c r="B61" s="43">
        <v>8.6110000000000006E-3</v>
      </c>
      <c r="C61" s="43">
        <v>8.574E-3</v>
      </c>
      <c r="D61" s="44">
        <v>90866.8</v>
      </c>
      <c r="E61" s="44">
        <v>779.1</v>
      </c>
      <c r="F61" s="48">
        <v>21.46</v>
      </c>
      <c r="G61" s="6" t="s">
        <v>9</v>
      </c>
      <c r="H61" s="6">
        <v>54</v>
      </c>
      <c r="I61" s="43">
        <v>4.8250000000000003E-3</v>
      </c>
      <c r="J61" s="43">
        <v>4.8139999999999997E-3</v>
      </c>
      <c r="K61" s="44">
        <v>94243.8</v>
      </c>
      <c r="L61" s="44">
        <v>453.6</v>
      </c>
      <c r="M61" s="48">
        <v>26.27</v>
      </c>
    </row>
    <row r="62" spans="1:13">
      <c r="A62" s="6">
        <v>55</v>
      </c>
      <c r="B62" s="43">
        <v>9.5189999999999997E-3</v>
      </c>
      <c r="C62" s="43">
        <v>9.4739999999999998E-3</v>
      </c>
      <c r="D62" s="44">
        <v>90087.7</v>
      </c>
      <c r="E62" s="44">
        <v>853.4</v>
      </c>
      <c r="F62" s="48">
        <v>20.64</v>
      </c>
      <c r="G62" s="6" t="s">
        <v>9</v>
      </c>
      <c r="H62" s="6">
        <v>55</v>
      </c>
      <c r="I62" s="43">
        <v>5.6959999999999997E-3</v>
      </c>
      <c r="J62" s="43">
        <v>5.6800000000000002E-3</v>
      </c>
      <c r="K62" s="44">
        <v>93790.2</v>
      </c>
      <c r="L62" s="44">
        <v>532.70000000000005</v>
      </c>
      <c r="M62" s="48">
        <v>25.4</v>
      </c>
    </row>
    <row r="63" spans="1:13">
      <c r="A63" s="6">
        <v>56</v>
      </c>
      <c r="B63" s="43">
        <v>1.0977000000000001E-2</v>
      </c>
      <c r="C63" s="43">
        <v>1.0917E-2</v>
      </c>
      <c r="D63" s="44">
        <v>89234.2</v>
      </c>
      <c r="E63" s="44">
        <v>974.2</v>
      </c>
      <c r="F63" s="48">
        <v>19.84</v>
      </c>
      <c r="G63" s="6" t="s">
        <v>9</v>
      </c>
      <c r="H63" s="6">
        <v>56</v>
      </c>
      <c r="I63" s="43">
        <v>6.2989999999999999E-3</v>
      </c>
      <c r="J63" s="43">
        <v>6.2789999999999999E-3</v>
      </c>
      <c r="K63" s="44">
        <v>93257.5</v>
      </c>
      <c r="L63" s="44">
        <v>585.6</v>
      </c>
      <c r="M63" s="48">
        <v>24.54</v>
      </c>
    </row>
    <row r="64" spans="1:13">
      <c r="A64" s="6">
        <v>57</v>
      </c>
      <c r="B64" s="43">
        <v>1.2175999999999999E-2</v>
      </c>
      <c r="C64" s="43">
        <v>1.2102999999999999E-2</v>
      </c>
      <c r="D64" s="44">
        <v>88260</v>
      </c>
      <c r="E64" s="44">
        <v>1068.2</v>
      </c>
      <c r="F64" s="48">
        <v>19.05</v>
      </c>
      <c r="G64" s="6" t="s">
        <v>9</v>
      </c>
      <c r="H64" s="6">
        <v>57</v>
      </c>
      <c r="I64" s="43">
        <v>6.6509999999999998E-3</v>
      </c>
      <c r="J64" s="43">
        <v>6.6290000000000003E-3</v>
      </c>
      <c r="K64" s="44">
        <v>92671.9</v>
      </c>
      <c r="L64" s="44">
        <v>614.29999999999995</v>
      </c>
      <c r="M64" s="48">
        <v>23.69</v>
      </c>
    </row>
    <row r="65" spans="1:13">
      <c r="A65" s="6">
        <v>58</v>
      </c>
      <c r="B65" s="43">
        <v>1.3635E-2</v>
      </c>
      <c r="C65" s="43">
        <v>1.3542999999999999E-2</v>
      </c>
      <c r="D65" s="44">
        <v>87191.9</v>
      </c>
      <c r="E65" s="44">
        <v>1180.8</v>
      </c>
      <c r="F65" s="48">
        <v>18.28</v>
      </c>
      <c r="G65" s="6" t="s">
        <v>9</v>
      </c>
      <c r="H65" s="6">
        <v>58</v>
      </c>
      <c r="I65" s="43">
        <v>7.9399999999999991E-3</v>
      </c>
      <c r="J65" s="43">
        <v>7.9080000000000001E-3</v>
      </c>
      <c r="K65" s="44">
        <v>92057.600000000006</v>
      </c>
      <c r="L65" s="44">
        <v>728</v>
      </c>
      <c r="M65" s="48">
        <v>22.85</v>
      </c>
    </row>
    <row r="66" spans="1:13">
      <c r="A66" s="6">
        <v>59</v>
      </c>
      <c r="B66" s="43">
        <v>1.6074999999999999E-2</v>
      </c>
      <c r="C66" s="43">
        <v>1.5946999999999999E-2</v>
      </c>
      <c r="D66" s="44">
        <v>86011</v>
      </c>
      <c r="E66" s="44">
        <v>1371.6</v>
      </c>
      <c r="F66" s="48">
        <v>17.52</v>
      </c>
      <c r="G66" s="6" t="s">
        <v>9</v>
      </c>
      <c r="H66" s="6">
        <v>59</v>
      </c>
      <c r="I66" s="43">
        <v>8.7670000000000005E-3</v>
      </c>
      <c r="J66" s="43">
        <v>8.7290000000000006E-3</v>
      </c>
      <c r="K66" s="44">
        <v>91329.600000000006</v>
      </c>
      <c r="L66" s="44">
        <v>797.2</v>
      </c>
      <c r="M66" s="48">
        <v>22.02</v>
      </c>
    </row>
    <row r="67" spans="1:13">
      <c r="A67" s="6">
        <v>60</v>
      </c>
      <c r="B67" s="43">
        <v>1.7627E-2</v>
      </c>
      <c r="C67" s="43">
        <v>1.7472999999999999E-2</v>
      </c>
      <c r="D67" s="44">
        <v>84639.4</v>
      </c>
      <c r="E67" s="44">
        <v>1478.9</v>
      </c>
      <c r="F67" s="48">
        <v>16.8</v>
      </c>
      <c r="G67" s="6" t="s">
        <v>9</v>
      </c>
      <c r="H67" s="6">
        <v>60</v>
      </c>
      <c r="I67" s="43">
        <v>9.6179999999999998E-3</v>
      </c>
      <c r="J67" s="43">
        <v>9.5720000000000006E-3</v>
      </c>
      <c r="K67" s="44">
        <v>90532.4</v>
      </c>
      <c r="L67" s="44">
        <v>866.6</v>
      </c>
      <c r="M67" s="48">
        <v>21.21</v>
      </c>
    </row>
    <row r="68" spans="1:13">
      <c r="A68" s="6">
        <v>61</v>
      </c>
      <c r="B68" s="43">
        <v>1.9713000000000001E-2</v>
      </c>
      <c r="C68" s="43">
        <v>1.9521E-2</v>
      </c>
      <c r="D68" s="44">
        <v>83160.5</v>
      </c>
      <c r="E68" s="44">
        <v>1623.4</v>
      </c>
      <c r="F68" s="48">
        <v>16.09</v>
      </c>
      <c r="G68" s="6" t="s">
        <v>9</v>
      </c>
      <c r="H68" s="6">
        <v>61</v>
      </c>
      <c r="I68" s="43">
        <v>1.0411E-2</v>
      </c>
      <c r="J68" s="43">
        <v>1.0357E-2</v>
      </c>
      <c r="K68" s="44">
        <v>89665.8</v>
      </c>
      <c r="L68" s="44">
        <v>928.6</v>
      </c>
      <c r="M68" s="48">
        <v>20.41</v>
      </c>
    </row>
    <row r="69" spans="1:13">
      <c r="A69" s="6">
        <v>62</v>
      </c>
      <c r="B69" s="43">
        <v>2.1634E-2</v>
      </c>
      <c r="C69" s="43">
        <v>2.1402999999999998E-2</v>
      </c>
      <c r="D69" s="44">
        <v>81537.2</v>
      </c>
      <c r="E69" s="44">
        <v>1745.1</v>
      </c>
      <c r="F69" s="48">
        <v>15.4</v>
      </c>
      <c r="G69" s="6" t="s">
        <v>9</v>
      </c>
      <c r="H69" s="6">
        <v>62</v>
      </c>
      <c r="I69" s="43">
        <v>1.1662E-2</v>
      </c>
      <c r="J69" s="43">
        <v>1.1594E-2</v>
      </c>
      <c r="K69" s="44">
        <v>88737.2</v>
      </c>
      <c r="L69" s="44">
        <v>1028.8</v>
      </c>
      <c r="M69" s="48">
        <v>19.62</v>
      </c>
    </row>
    <row r="70" spans="1:13">
      <c r="A70" s="6">
        <v>63</v>
      </c>
      <c r="B70" s="43">
        <v>2.3444E-2</v>
      </c>
      <c r="C70" s="43">
        <v>2.3172000000000002E-2</v>
      </c>
      <c r="D70" s="44">
        <v>79792.100000000006</v>
      </c>
      <c r="E70" s="44">
        <v>1849</v>
      </c>
      <c r="F70" s="48">
        <v>14.72</v>
      </c>
      <c r="G70" s="6" t="s">
        <v>9</v>
      </c>
      <c r="H70" s="6">
        <v>63</v>
      </c>
      <c r="I70" s="43">
        <v>1.2893999999999999E-2</v>
      </c>
      <c r="J70" s="43">
        <v>1.2812E-2</v>
      </c>
      <c r="K70" s="44">
        <v>87708.4</v>
      </c>
      <c r="L70" s="44">
        <v>1123.7</v>
      </c>
      <c r="M70" s="48">
        <v>18.850000000000001</v>
      </c>
    </row>
    <row r="71" spans="1:13">
      <c r="A71" s="6">
        <v>64</v>
      </c>
      <c r="B71" s="43">
        <v>2.5357000000000001E-2</v>
      </c>
      <c r="C71" s="43">
        <v>2.504E-2</v>
      </c>
      <c r="D71" s="44">
        <v>77943.100000000006</v>
      </c>
      <c r="E71" s="44">
        <v>1951.7</v>
      </c>
      <c r="F71" s="48">
        <v>14.06</v>
      </c>
      <c r="G71" s="6" t="s">
        <v>9</v>
      </c>
      <c r="H71" s="6">
        <v>64</v>
      </c>
      <c r="I71" s="43">
        <v>1.3904E-2</v>
      </c>
      <c r="J71" s="43">
        <v>1.3808000000000001E-2</v>
      </c>
      <c r="K71" s="44">
        <v>86584.7</v>
      </c>
      <c r="L71" s="44">
        <v>1195.5999999999999</v>
      </c>
      <c r="M71" s="48">
        <v>18.079999999999998</v>
      </c>
    </row>
    <row r="72" spans="1:13">
      <c r="A72" s="6">
        <v>65</v>
      </c>
      <c r="B72" s="43">
        <v>2.8745E-2</v>
      </c>
      <c r="C72" s="43">
        <v>2.8337999999999999E-2</v>
      </c>
      <c r="D72" s="44">
        <v>75991.399999999994</v>
      </c>
      <c r="E72" s="44">
        <v>2153.4</v>
      </c>
      <c r="F72" s="48">
        <v>13.41</v>
      </c>
      <c r="G72" s="6" t="s">
        <v>9</v>
      </c>
      <c r="H72" s="6">
        <v>65</v>
      </c>
      <c r="I72" s="43">
        <v>1.5219999999999999E-2</v>
      </c>
      <c r="J72" s="43">
        <v>1.5105E-2</v>
      </c>
      <c r="K72" s="44">
        <v>85389.1</v>
      </c>
      <c r="L72" s="44">
        <v>1289.8</v>
      </c>
      <c r="M72" s="48">
        <v>17.329999999999998</v>
      </c>
    </row>
    <row r="73" spans="1:13">
      <c r="A73" s="6">
        <v>66</v>
      </c>
      <c r="B73" s="43">
        <v>2.9984E-2</v>
      </c>
      <c r="C73" s="43">
        <v>2.9541000000000001E-2</v>
      </c>
      <c r="D73" s="44">
        <v>73838</v>
      </c>
      <c r="E73" s="44">
        <v>2181.1999999999998</v>
      </c>
      <c r="F73" s="48">
        <v>12.78</v>
      </c>
      <c r="G73" s="6" t="s">
        <v>9</v>
      </c>
      <c r="H73" s="6">
        <v>66</v>
      </c>
      <c r="I73" s="43">
        <v>1.6279999999999999E-2</v>
      </c>
      <c r="J73" s="43">
        <v>1.6147999999999999E-2</v>
      </c>
      <c r="K73" s="44">
        <v>84099.3</v>
      </c>
      <c r="L73" s="44">
        <v>1358.1</v>
      </c>
      <c r="M73" s="48">
        <v>16.59</v>
      </c>
    </row>
    <row r="74" spans="1:13">
      <c r="A74" s="6">
        <v>67</v>
      </c>
      <c r="B74" s="43">
        <v>3.5291000000000003E-2</v>
      </c>
      <c r="C74" s="43">
        <v>3.4679000000000001E-2</v>
      </c>
      <c r="D74" s="44">
        <v>71656.800000000003</v>
      </c>
      <c r="E74" s="44">
        <v>2485</v>
      </c>
      <c r="F74" s="48">
        <v>12.16</v>
      </c>
      <c r="G74" s="6" t="s">
        <v>9</v>
      </c>
      <c r="H74" s="6">
        <v>67</v>
      </c>
      <c r="I74" s="43">
        <v>1.8926999999999999E-2</v>
      </c>
      <c r="J74" s="43">
        <v>1.8748999999999998E-2</v>
      </c>
      <c r="K74" s="44">
        <v>82741.2</v>
      </c>
      <c r="L74" s="44">
        <v>1551.4</v>
      </c>
      <c r="M74" s="48">
        <v>15.85</v>
      </c>
    </row>
    <row r="75" spans="1:13">
      <c r="A75" s="6">
        <v>68</v>
      </c>
      <c r="B75" s="43">
        <v>3.8252000000000001E-2</v>
      </c>
      <c r="C75" s="43">
        <v>3.7533999999999998E-2</v>
      </c>
      <c r="D75" s="44">
        <v>69171.8</v>
      </c>
      <c r="E75" s="44">
        <v>2596.3000000000002</v>
      </c>
      <c r="F75" s="48">
        <v>11.58</v>
      </c>
      <c r="G75" s="6" t="s">
        <v>9</v>
      </c>
      <c r="H75" s="6">
        <v>68</v>
      </c>
      <c r="I75" s="43">
        <v>2.0239E-2</v>
      </c>
      <c r="J75" s="43">
        <v>2.0036000000000002E-2</v>
      </c>
      <c r="K75" s="44">
        <v>81189.899999999994</v>
      </c>
      <c r="L75" s="44">
        <v>1626.7</v>
      </c>
      <c r="M75" s="48">
        <v>15.15</v>
      </c>
    </row>
    <row r="76" spans="1:13">
      <c r="A76" s="6">
        <v>69</v>
      </c>
      <c r="B76" s="43">
        <v>4.1617000000000001E-2</v>
      </c>
      <c r="C76" s="43">
        <v>4.0769E-2</v>
      </c>
      <c r="D76" s="44">
        <v>66575.5</v>
      </c>
      <c r="E76" s="44">
        <v>2714.2</v>
      </c>
      <c r="F76" s="48">
        <v>11.01</v>
      </c>
      <c r="G76" s="6" t="s">
        <v>9</v>
      </c>
      <c r="H76" s="6">
        <v>69</v>
      </c>
      <c r="I76" s="43">
        <v>2.2539E-2</v>
      </c>
      <c r="J76" s="43">
        <v>2.2287999999999999E-2</v>
      </c>
      <c r="K76" s="44">
        <v>79563.199999999997</v>
      </c>
      <c r="L76" s="44">
        <v>1773.3</v>
      </c>
      <c r="M76" s="48">
        <v>14.45</v>
      </c>
    </row>
    <row r="77" spans="1:13">
      <c r="A77" s="6">
        <v>70</v>
      </c>
      <c r="B77" s="43">
        <v>4.5280000000000001E-2</v>
      </c>
      <c r="C77" s="43">
        <v>4.4277999999999998E-2</v>
      </c>
      <c r="D77" s="44">
        <v>63861.3</v>
      </c>
      <c r="E77" s="44">
        <v>2827.6</v>
      </c>
      <c r="F77" s="48">
        <v>10.45</v>
      </c>
      <c r="G77" s="6" t="s">
        <v>9</v>
      </c>
      <c r="H77" s="6">
        <v>70</v>
      </c>
      <c r="I77" s="43">
        <v>2.375E-2</v>
      </c>
      <c r="J77" s="43">
        <v>2.3470999999999999E-2</v>
      </c>
      <c r="K77" s="44">
        <v>77789.899999999994</v>
      </c>
      <c r="L77" s="44">
        <v>1825.8</v>
      </c>
      <c r="M77" s="48">
        <v>13.76</v>
      </c>
    </row>
    <row r="78" spans="1:13">
      <c r="A78" s="6">
        <v>71</v>
      </c>
      <c r="B78" s="43">
        <v>4.9148999999999998E-2</v>
      </c>
      <c r="C78" s="43">
        <v>4.7969999999999999E-2</v>
      </c>
      <c r="D78" s="44">
        <v>61033.7</v>
      </c>
      <c r="E78" s="44">
        <v>2927.8</v>
      </c>
      <c r="F78" s="48">
        <v>9.92</v>
      </c>
      <c r="G78" s="6" t="s">
        <v>9</v>
      </c>
      <c r="H78" s="6">
        <v>71</v>
      </c>
      <c r="I78" s="43">
        <v>2.6657E-2</v>
      </c>
      <c r="J78" s="43">
        <v>2.6306E-2</v>
      </c>
      <c r="K78" s="44">
        <v>75964.100000000006</v>
      </c>
      <c r="L78" s="44">
        <v>1998.3</v>
      </c>
      <c r="M78" s="48">
        <v>13.08</v>
      </c>
    </row>
    <row r="79" spans="1:13">
      <c r="A79" s="6">
        <v>72</v>
      </c>
      <c r="B79" s="43">
        <v>5.5508000000000002E-2</v>
      </c>
      <c r="C79" s="43">
        <v>5.4009000000000001E-2</v>
      </c>
      <c r="D79" s="44">
        <v>58105.9</v>
      </c>
      <c r="E79" s="44">
        <v>3138.3</v>
      </c>
      <c r="F79" s="48">
        <v>9.39</v>
      </c>
      <c r="G79" s="6" t="s">
        <v>9</v>
      </c>
      <c r="H79" s="6">
        <v>72</v>
      </c>
      <c r="I79" s="43">
        <v>2.9977E-2</v>
      </c>
      <c r="J79" s="43">
        <v>2.9534000000000001E-2</v>
      </c>
      <c r="K79" s="44">
        <v>73965.7</v>
      </c>
      <c r="L79" s="44">
        <v>2184.5</v>
      </c>
      <c r="M79" s="48">
        <v>12.42</v>
      </c>
    </row>
    <row r="80" spans="1:13">
      <c r="A80" s="6">
        <v>73</v>
      </c>
      <c r="B80" s="43">
        <v>5.9756999999999998E-2</v>
      </c>
      <c r="C80" s="43">
        <v>5.8023999999999999E-2</v>
      </c>
      <c r="D80" s="44">
        <v>54967.6</v>
      </c>
      <c r="E80" s="44">
        <v>3189.4</v>
      </c>
      <c r="F80" s="48">
        <v>8.9</v>
      </c>
      <c r="G80" s="6" t="s">
        <v>9</v>
      </c>
      <c r="H80" s="6">
        <v>73</v>
      </c>
      <c r="I80" s="43">
        <v>3.2439999999999997E-2</v>
      </c>
      <c r="J80" s="43">
        <v>3.1921999999999999E-2</v>
      </c>
      <c r="K80" s="44">
        <v>71781.2</v>
      </c>
      <c r="L80" s="44">
        <v>2291.4</v>
      </c>
      <c r="M80" s="48">
        <v>11.78</v>
      </c>
    </row>
    <row r="81" spans="1:13">
      <c r="A81" s="6">
        <v>74</v>
      </c>
      <c r="B81" s="43">
        <v>6.6645999999999997E-2</v>
      </c>
      <c r="C81" s="43">
        <v>6.4496999999999999E-2</v>
      </c>
      <c r="D81" s="44">
        <v>51778.2</v>
      </c>
      <c r="E81" s="44">
        <v>3339.5</v>
      </c>
      <c r="F81" s="48">
        <v>8.42</v>
      </c>
      <c r="G81" s="6" t="s">
        <v>9</v>
      </c>
      <c r="H81" s="6">
        <v>74</v>
      </c>
      <c r="I81" s="43">
        <v>3.6949000000000003E-2</v>
      </c>
      <c r="J81" s="43">
        <v>3.6278999999999999E-2</v>
      </c>
      <c r="K81" s="44">
        <v>69489.8</v>
      </c>
      <c r="L81" s="44">
        <v>2521</v>
      </c>
      <c r="M81" s="48">
        <v>11.16</v>
      </c>
    </row>
    <row r="82" spans="1:13">
      <c r="A82" s="6">
        <v>75</v>
      </c>
      <c r="B82" s="43">
        <v>7.2389999999999996E-2</v>
      </c>
      <c r="C82" s="43">
        <v>6.9861000000000006E-2</v>
      </c>
      <c r="D82" s="44">
        <v>48438.6</v>
      </c>
      <c r="E82" s="44">
        <v>3384</v>
      </c>
      <c r="F82" s="48">
        <v>7.96</v>
      </c>
      <c r="G82" s="6" t="s">
        <v>9</v>
      </c>
      <c r="H82" s="6">
        <v>75</v>
      </c>
      <c r="I82" s="43">
        <v>4.0251000000000002E-2</v>
      </c>
      <c r="J82" s="43">
        <v>3.9455999999999998E-2</v>
      </c>
      <c r="K82" s="44">
        <v>66968.800000000003</v>
      </c>
      <c r="L82" s="44">
        <v>2642.4</v>
      </c>
      <c r="M82" s="48">
        <v>10.56</v>
      </c>
    </row>
    <row r="83" spans="1:13">
      <c r="A83" s="6">
        <v>76</v>
      </c>
      <c r="B83" s="43">
        <v>8.1332000000000002E-2</v>
      </c>
      <c r="C83" s="43">
        <v>7.8154000000000001E-2</v>
      </c>
      <c r="D83" s="44">
        <v>45054.7</v>
      </c>
      <c r="E83" s="44">
        <v>3521.2</v>
      </c>
      <c r="F83" s="48">
        <v>7.52</v>
      </c>
      <c r="G83" s="6" t="s">
        <v>9</v>
      </c>
      <c r="H83" s="6">
        <v>76</v>
      </c>
      <c r="I83" s="43">
        <v>4.3651000000000002E-2</v>
      </c>
      <c r="J83" s="43">
        <v>4.2717999999999999E-2</v>
      </c>
      <c r="K83" s="44">
        <v>64326.400000000001</v>
      </c>
      <c r="L83" s="44">
        <v>2747.9</v>
      </c>
      <c r="M83" s="48">
        <v>9.9700000000000006</v>
      </c>
    </row>
    <row r="84" spans="1:13">
      <c r="A84" s="6">
        <v>77</v>
      </c>
      <c r="B84" s="43">
        <v>8.8418999999999998E-2</v>
      </c>
      <c r="C84" s="43">
        <v>8.4676000000000001E-2</v>
      </c>
      <c r="D84" s="44">
        <v>41533.5</v>
      </c>
      <c r="E84" s="44">
        <v>3516.9</v>
      </c>
      <c r="F84" s="48">
        <v>7.12</v>
      </c>
      <c r="G84" s="6" t="s">
        <v>9</v>
      </c>
      <c r="H84" s="6">
        <v>77</v>
      </c>
      <c r="I84" s="43">
        <v>4.8891999999999998E-2</v>
      </c>
      <c r="J84" s="43">
        <v>4.7724999999999997E-2</v>
      </c>
      <c r="K84" s="44">
        <v>61578.5</v>
      </c>
      <c r="L84" s="44">
        <v>2938.8</v>
      </c>
      <c r="M84" s="48">
        <v>9.39</v>
      </c>
    </row>
    <row r="85" spans="1:13">
      <c r="A85" s="6">
        <v>78</v>
      </c>
      <c r="B85" s="43">
        <v>9.6272999999999997E-2</v>
      </c>
      <c r="C85" s="43">
        <v>9.1852000000000003E-2</v>
      </c>
      <c r="D85" s="44">
        <v>38016.6</v>
      </c>
      <c r="E85" s="44">
        <v>3491.9</v>
      </c>
      <c r="F85" s="48">
        <v>6.73</v>
      </c>
      <c r="G85" s="6" t="s">
        <v>9</v>
      </c>
      <c r="H85" s="6">
        <v>78</v>
      </c>
      <c r="I85" s="43">
        <v>5.3938E-2</v>
      </c>
      <c r="J85" s="43">
        <v>5.2520999999999998E-2</v>
      </c>
      <c r="K85" s="44">
        <v>58639.7</v>
      </c>
      <c r="L85" s="44">
        <v>3079.8</v>
      </c>
      <c r="M85" s="48">
        <v>8.84</v>
      </c>
    </row>
    <row r="86" spans="1:13">
      <c r="A86" s="6">
        <v>79</v>
      </c>
      <c r="B86" s="43">
        <v>0.104209</v>
      </c>
      <c r="C86" s="43">
        <v>9.9048999999999998E-2</v>
      </c>
      <c r="D86" s="44">
        <v>34524.699999999997</v>
      </c>
      <c r="E86" s="44">
        <v>3419.6</v>
      </c>
      <c r="F86" s="48">
        <v>6.36</v>
      </c>
      <c r="G86" s="6" t="s">
        <v>9</v>
      </c>
      <c r="H86" s="6">
        <v>79</v>
      </c>
      <c r="I86" s="43">
        <v>6.1964999999999999E-2</v>
      </c>
      <c r="J86" s="43">
        <v>6.0102999999999997E-2</v>
      </c>
      <c r="K86" s="44">
        <v>55559.8</v>
      </c>
      <c r="L86" s="44">
        <v>3339.3</v>
      </c>
      <c r="M86" s="48">
        <v>8.3000000000000007</v>
      </c>
    </row>
    <row r="87" spans="1:13">
      <c r="A87" s="6">
        <v>80</v>
      </c>
      <c r="B87" s="43">
        <v>0.11421099999999999</v>
      </c>
      <c r="C87" s="43">
        <v>0.108041</v>
      </c>
      <c r="D87" s="44">
        <v>31105.1</v>
      </c>
      <c r="E87" s="44">
        <v>3360.6</v>
      </c>
      <c r="F87" s="48">
        <v>6</v>
      </c>
      <c r="G87" s="6" t="s">
        <v>9</v>
      </c>
      <c r="H87" s="6">
        <v>80</v>
      </c>
      <c r="I87" s="43">
        <v>6.7962999999999996E-2</v>
      </c>
      <c r="J87" s="43">
        <v>6.5728999999999996E-2</v>
      </c>
      <c r="K87" s="44">
        <v>52220.6</v>
      </c>
      <c r="L87" s="44">
        <v>3432.4</v>
      </c>
      <c r="M87" s="48">
        <v>7.8</v>
      </c>
    </row>
    <row r="88" spans="1:13">
      <c r="A88" s="6">
        <v>81</v>
      </c>
      <c r="B88" s="43">
        <v>0.12220499999999999</v>
      </c>
      <c r="C88" s="43">
        <v>0.11516800000000001</v>
      </c>
      <c r="D88" s="44">
        <v>27744.400000000001</v>
      </c>
      <c r="E88" s="44">
        <v>3195.3</v>
      </c>
      <c r="F88" s="48">
        <v>5.67</v>
      </c>
      <c r="G88" s="6" t="s">
        <v>9</v>
      </c>
      <c r="H88" s="6">
        <v>81</v>
      </c>
      <c r="I88" s="43">
        <v>7.5908000000000003E-2</v>
      </c>
      <c r="J88" s="43">
        <v>7.3133000000000004E-2</v>
      </c>
      <c r="K88" s="44">
        <v>48788.1</v>
      </c>
      <c r="L88" s="44">
        <v>3568</v>
      </c>
      <c r="M88" s="48">
        <v>7.31</v>
      </c>
    </row>
    <row r="89" spans="1:13">
      <c r="A89" s="6">
        <v>82</v>
      </c>
      <c r="B89" s="43">
        <v>0.133713</v>
      </c>
      <c r="C89" s="43">
        <v>0.125334</v>
      </c>
      <c r="D89" s="44">
        <v>24549.200000000001</v>
      </c>
      <c r="E89" s="44">
        <v>3076.8</v>
      </c>
      <c r="F89" s="48">
        <v>5.34</v>
      </c>
      <c r="G89" s="6" t="s">
        <v>9</v>
      </c>
      <c r="H89" s="6">
        <v>82</v>
      </c>
      <c r="I89" s="43">
        <v>8.4879999999999997E-2</v>
      </c>
      <c r="J89" s="43">
        <v>8.1423999999999996E-2</v>
      </c>
      <c r="K89" s="44">
        <v>45220.1</v>
      </c>
      <c r="L89" s="44">
        <v>3682</v>
      </c>
      <c r="M89" s="48">
        <v>6.85</v>
      </c>
    </row>
    <row r="90" spans="1:13">
      <c r="A90" s="6">
        <v>83</v>
      </c>
      <c r="B90" s="43">
        <v>0.14336599999999999</v>
      </c>
      <c r="C90" s="43">
        <v>0.13377700000000001</v>
      </c>
      <c r="D90" s="44">
        <v>21472.3</v>
      </c>
      <c r="E90" s="44">
        <v>2872.5</v>
      </c>
      <c r="F90" s="48">
        <v>5.04</v>
      </c>
      <c r="G90" s="6" t="s">
        <v>9</v>
      </c>
      <c r="H90" s="6">
        <v>83</v>
      </c>
      <c r="I90" s="43">
        <v>9.4367000000000006E-2</v>
      </c>
      <c r="J90" s="43">
        <v>9.0115000000000001E-2</v>
      </c>
      <c r="K90" s="44">
        <v>41538.1</v>
      </c>
      <c r="L90" s="44">
        <v>3743.2</v>
      </c>
      <c r="M90" s="48">
        <v>6.41</v>
      </c>
    </row>
    <row r="91" spans="1:13">
      <c r="A91" s="6">
        <v>84</v>
      </c>
      <c r="B91" s="43">
        <v>0.15867899999999999</v>
      </c>
      <c r="C91" s="43">
        <v>0.14701500000000001</v>
      </c>
      <c r="D91" s="44">
        <v>18599.8</v>
      </c>
      <c r="E91" s="44">
        <v>2734.4</v>
      </c>
      <c r="F91" s="48">
        <v>4.74</v>
      </c>
      <c r="G91" s="6" t="s">
        <v>9</v>
      </c>
      <c r="H91" s="6">
        <v>84</v>
      </c>
      <c r="I91" s="43">
        <v>0.103959</v>
      </c>
      <c r="J91" s="43">
        <v>9.8821999999999993E-2</v>
      </c>
      <c r="K91" s="44">
        <v>37794.9</v>
      </c>
      <c r="L91" s="44">
        <v>3735</v>
      </c>
      <c r="M91" s="48">
        <v>6</v>
      </c>
    </row>
    <row r="92" spans="1:13">
      <c r="A92" s="6">
        <v>85</v>
      </c>
      <c r="B92" s="43">
        <v>0.173762</v>
      </c>
      <c r="C92" s="43">
        <v>0.15987199999999999</v>
      </c>
      <c r="D92" s="44">
        <v>15865.4</v>
      </c>
      <c r="E92" s="44">
        <v>2536.4</v>
      </c>
      <c r="F92" s="48">
        <v>4.47</v>
      </c>
      <c r="G92" s="6" t="s">
        <v>9</v>
      </c>
      <c r="H92" s="6">
        <v>85</v>
      </c>
      <c r="I92" s="43">
        <v>0.115846</v>
      </c>
      <c r="J92" s="43">
        <v>0.109503</v>
      </c>
      <c r="K92" s="44">
        <v>34059.9</v>
      </c>
      <c r="L92" s="44">
        <v>3729.7</v>
      </c>
      <c r="M92" s="48">
        <v>5.6</v>
      </c>
    </row>
    <row r="93" spans="1:13">
      <c r="A93" s="6">
        <v>86</v>
      </c>
      <c r="B93" s="43">
        <v>0.193742</v>
      </c>
      <c r="C93" s="43">
        <v>0.17663200000000001</v>
      </c>
      <c r="D93" s="44">
        <v>13329</v>
      </c>
      <c r="E93" s="44">
        <v>2354.3000000000002</v>
      </c>
      <c r="F93" s="48">
        <v>4.22</v>
      </c>
      <c r="G93" s="6" t="s">
        <v>9</v>
      </c>
      <c r="H93" s="6">
        <v>86</v>
      </c>
      <c r="I93" s="43">
        <v>0.128965</v>
      </c>
      <c r="J93" s="43">
        <v>0.121153</v>
      </c>
      <c r="K93" s="44">
        <v>30330.3</v>
      </c>
      <c r="L93" s="44">
        <v>3674.6</v>
      </c>
      <c r="M93" s="48">
        <v>5.23</v>
      </c>
    </row>
    <row r="94" spans="1:13">
      <c r="A94" s="6">
        <v>87</v>
      </c>
      <c r="B94" s="43">
        <v>0.19756899999999999</v>
      </c>
      <c r="C94" s="43">
        <v>0.17980599999999999</v>
      </c>
      <c r="D94" s="44">
        <v>10974.6</v>
      </c>
      <c r="E94" s="44">
        <v>1973.3</v>
      </c>
      <c r="F94" s="48">
        <v>4.0199999999999996</v>
      </c>
      <c r="G94" s="6" t="s">
        <v>9</v>
      </c>
      <c r="H94" s="6">
        <v>87</v>
      </c>
      <c r="I94" s="43">
        <v>0.14402499999999999</v>
      </c>
      <c r="J94" s="43">
        <v>0.13435</v>
      </c>
      <c r="K94" s="44">
        <v>26655.7</v>
      </c>
      <c r="L94" s="44">
        <v>3581.2</v>
      </c>
      <c r="M94" s="48">
        <v>4.88</v>
      </c>
    </row>
    <row r="95" spans="1:13">
      <c r="A95" s="6">
        <v>88</v>
      </c>
      <c r="B95" s="43">
        <v>0.22220400000000001</v>
      </c>
      <c r="C95" s="43">
        <v>0.199985</v>
      </c>
      <c r="D95" s="44">
        <v>9001.2999999999993</v>
      </c>
      <c r="E95" s="44">
        <v>1800.1</v>
      </c>
      <c r="F95" s="48">
        <v>3.79</v>
      </c>
      <c r="G95" s="6" t="s">
        <v>9</v>
      </c>
      <c r="H95" s="6">
        <v>88</v>
      </c>
      <c r="I95" s="43">
        <v>0.1593</v>
      </c>
      <c r="J95" s="43">
        <v>0.14754800000000001</v>
      </c>
      <c r="K95" s="44">
        <v>23074.5</v>
      </c>
      <c r="L95" s="44">
        <v>3404.6</v>
      </c>
      <c r="M95" s="48">
        <v>4.5599999999999996</v>
      </c>
    </row>
    <row r="96" spans="1:13">
      <c r="A96" s="6">
        <v>89</v>
      </c>
      <c r="B96" s="43">
        <v>0.22894200000000001</v>
      </c>
      <c r="C96" s="43">
        <v>0.205427</v>
      </c>
      <c r="D96" s="44">
        <v>7201.2</v>
      </c>
      <c r="E96" s="44">
        <v>1479.3</v>
      </c>
      <c r="F96" s="48">
        <v>3.62</v>
      </c>
      <c r="G96" s="6" t="s">
        <v>9</v>
      </c>
      <c r="H96" s="6">
        <v>89</v>
      </c>
      <c r="I96" s="43">
        <v>0.17608199999999999</v>
      </c>
      <c r="J96" s="43">
        <v>0.16183400000000001</v>
      </c>
      <c r="K96" s="44">
        <v>19669.900000000001</v>
      </c>
      <c r="L96" s="44">
        <v>3183.3</v>
      </c>
      <c r="M96" s="48">
        <v>4.2699999999999996</v>
      </c>
    </row>
    <row r="97" spans="1:13">
      <c r="A97" s="6">
        <v>90</v>
      </c>
      <c r="B97" s="43">
        <v>0.24037700000000001</v>
      </c>
      <c r="C97" s="43">
        <v>0.214587</v>
      </c>
      <c r="D97" s="44">
        <v>5721.9</v>
      </c>
      <c r="E97" s="44">
        <v>1227.8</v>
      </c>
      <c r="F97" s="48">
        <v>3.42</v>
      </c>
      <c r="G97" s="6" t="s">
        <v>9</v>
      </c>
      <c r="H97" s="6">
        <v>90</v>
      </c>
      <c r="I97" s="43">
        <v>0.19508700000000001</v>
      </c>
      <c r="J97" s="43">
        <v>0.17774799999999999</v>
      </c>
      <c r="K97" s="44">
        <v>16486.599999999999</v>
      </c>
      <c r="L97" s="44">
        <v>2930.5</v>
      </c>
      <c r="M97" s="48">
        <v>4</v>
      </c>
    </row>
    <row r="98" spans="1:13">
      <c r="A98" s="6">
        <v>91</v>
      </c>
      <c r="B98" s="43">
        <v>0.263571</v>
      </c>
      <c r="C98" s="43">
        <v>0.23288</v>
      </c>
      <c r="D98" s="44">
        <v>4494</v>
      </c>
      <c r="E98" s="44">
        <v>1046.5999999999999</v>
      </c>
      <c r="F98" s="48">
        <v>3.22</v>
      </c>
      <c r="G98" s="6" t="s">
        <v>9</v>
      </c>
      <c r="H98" s="6">
        <v>91</v>
      </c>
      <c r="I98" s="43">
        <v>0.206924</v>
      </c>
      <c r="J98" s="43">
        <v>0.187523</v>
      </c>
      <c r="K98" s="44">
        <v>13556.2</v>
      </c>
      <c r="L98" s="44">
        <v>2542.1</v>
      </c>
      <c r="M98" s="48">
        <v>3.75</v>
      </c>
    </row>
    <row r="99" spans="1:13">
      <c r="A99" s="6">
        <v>92</v>
      </c>
      <c r="B99" s="43">
        <v>0.27888200000000002</v>
      </c>
      <c r="C99" s="43">
        <v>0.244753</v>
      </c>
      <c r="D99" s="44">
        <v>3447.5</v>
      </c>
      <c r="E99" s="44">
        <v>843.8</v>
      </c>
      <c r="F99" s="48">
        <v>3.04</v>
      </c>
      <c r="G99" s="6" t="s">
        <v>9</v>
      </c>
      <c r="H99" s="6">
        <v>92</v>
      </c>
      <c r="I99" s="43">
        <v>0.22477800000000001</v>
      </c>
      <c r="J99" s="43">
        <v>0.202068</v>
      </c>
      <c r="K99" s="44">
        <v>11014.1</v>
      </c>
      <c r="L99" s="44">
        <v>2225.6</v>
      </c>
      <c r="M99" s="48">
        <v>3.5</v>
      </c>
    </row>
    <row r="100" spans="1:13">
      <c r="A100" s="6">
        <v>93</v>
      </c>
      <c r="B100" s="43">
        <v>0.30780099999999999</v>
      </c>
      <c r="C100" s="43">
        <v>0.26674799999999999</v>
      </c>
      <c r="D100" s="44">
        <v>2603.6999999999998</v>
      </c>
      <c r="E100" s="44">
        <v>694.5</v>
      </c>
      <c r="F100" s="48">
        <v>2.87</v>
      </c>
      <c r="G100" s="6" t="s">
        <v>9</v>
      </c>
      <c r="H100" s="6">
        <v>93</v>
      </c>
      <c r="I100" s="43">
        <v>0.260264</v>
      </c>
      <c r="J100" s="43">
        <v>0.230296</v>
      </c>
      <c r="K100" s="44">
        <v>8788.5</v>
      </c>
      <c r="L100" s="44">
        <v>2023.9</v>
      </c>
      <c r="M100" s="48">
        <v>3.26</v>
      </c>
    </row>
    <row r="101" spans="1:13">
      <c r="A101" s="6">
        <v>94</v>
      </c>
      <c r="B101" s="43">
        <v>0.32547999999999999</v>
      </c>
      <c r="C101" s="43">
        <v>0.27992499999999998</v>
      </c>
      <c r="D101" s="44">
        <v>1909.2</v>
      </c>
      <c r="E101" s="44">
        <v>534.4</v>
      </c>
      <c r="F101" s="48">
        <v>2.73</v>
      </c>
      <c r="G101" s="6" t="s">
        <v>9</v>
      </c>
      <c r="H101" s="6">
        <v>94</v>
      </c>
      <c r="I101" s="43">
        <v>0.27581899999999998</v>
      </c>
      <c r="J101" s="43">
        <v>0.242391</v>
      </c>
      <c r="K101" s="44">
        <v>6764.5</v>
      </c>
      <c r="L101" s="44">
        <v>1639.7</v>
      </c>
      <c r="M101" s="48">
        <v>3.09</v>
      </c>
    </row>
    <row r="102" spans="1:13">
      <c r="A102" s="6">
        <v>95</v>
      </c>
      <c r="B102" s="43">
        <v>0.345887</v>
      </c>
      <c r="C102" s="43">
        <v>0.29488799999999998</v>
      </c>
      <c r="D102" s="44">
        <v>1374.7</v>
      </c>
      <c r="E102" s="44">
        <v>405.4</v>
      </c>
      <c r="F102" s="48">
        <v>2.6</v>
      </c>
      <c r="G102" s="6" t="s">
        <v>9</v>
      </c>
      <c r="H102" s="6">
        <v>95</v>
      </c>
      <c r="I102" s="43">
        <v>0.30015199999999997</v>
      </c>
      <c r="J102" s="43">
        <v>0.26098500000000002</v>
      </c>
      <c r="K102" s="44">
        <v>5124.8999999999996</v>
      </c>
      <c r="L102" s="44">
        <v>1337.5</v>
      </c>
      <c r="M102" s="48">
        <v>2.91</v>
      </c>
    </row>
    <row r="103" spans="1:13">
      <c r="A103" s="6">
        <v>96</v>
      </c>
      <c r="B103" s="43">
        <v>0.38251000000000002</v>
      </c>
      <c r="C103" s="43">
        <v>0.32109799999999999</v>
      </c>
      <c r="D103" s="44">
        <v>969.3</v>
      </c>
      <c r="E103" s="44">
        <v>311.3</v>
      </c>
      <c r="F103" s="48">
        <v>2.48</v>
      </c>
      <c r="G103" s="6" t="s">
        <v>9</v>
      </c>
      <c r="H103" s="6">
        <v>96</v>
      </c>
      <c r="I103" s="43">
        <v>0.32189600000000002</v>
      </c>
      <c r="J103" s="43">
        <v>0.27727000000000002</v>
      </c>
      <c r="K103" s="44">
        <v>3787.4</v>
      </c>
      <c r="L103" s="44">
        <v>1050.0999999999999</v>
      </c>
      <c r="M103" s="48">
        <v>2.77</v>
      </c>
    </row>
    <row r="104" spans="1:13">
      <c r="A104" s="6">
        <v>97</v>
      </c>
      <c r="B104" s="43">
        <v>0.37859599999999999</v>
      </c>
      <c r="C104" s="43">
        <v>0.31833600000000001</v>
      </c>
      <c r="D104" s="44">
        <v>658.1</v>
      </c>
      <c r="E104" s="44">
        <v>209.5</v>
      </c>
      <c r="F104" s="48">
        <v>2.41</v>
      </c>
      <c r="G104" s="6" t="s">
        <v>9</v>
      </c>
      <c r="H104" s="6">
        <v>97</v>
      </c>
      <c r="I104" s="43">
        <v>0.34648499999999999</v>
      </c>
      <c r="J104" s="43">
        <v>0.29532199999999997</v>
      </c>
      <c r="K104" s="44">
        <v>2737.2</v>
      </c>
      <c r="L104" s="44">
        <v>808.4</v>
      </c>
      <c r="M104" s="48">
        <v>2.64</v>
      </c>
    </row>
    <row r="105" spans="1:13">
      <c r="A105" s="6">
        <v>98</v>
      </c>
      <c r="B105" s="43">
        <v>0.44015399999999999</v>
      </c>
      <c r="C105" s="43">
        <v>0.360759</v>
      </c>
      <c r="D105" s="44">
        <v>448.6</v>
      </c>
      <c r="E105" s="44">
        <v>161.80000000000001</v>
      </c>
      <c r="F105" s="48">
        <v>2.2999999999999998</v>
      </c>
      <c r="G105" s="6" t="s">
        <v>9</v>
      </c>
      <c r="H105" s="6">
        <v>98</v>
      </c>
      <c r="I105" s="43">
        <v>0.35077900000000001</v>
      </c>
      <c r="J105" s="43">
        <v>0.29843599999999998</v>
      </c>
      <c r="K105" s="44">
        <v>1928.9</v>
      </c>
      <c r="L105" s="44">
        <v>575.6</v>
      </c>
      <c r="M105" s="48">
        <v>2.5299999999999998</v>
      </c>
    </row>
    <row r="106" spans="1:13">
      <c r="A106" s="6">
        <v>99</v>
      </c>
      <c r="B106" s="43">
        <v>0.41176499999999999</v>
      </c>
      <c r="C106" s="43">
        <v>0.34146300000000002</v>
      </c>
      <c r="D106" s="44">
        <v>286.8</v>
      </c>
      <c r="E106" s="44">
        <v>97.9</v>
      </c>
      <c r="F106" s="48">
        <v>2.3199999999999998</v>
      </c>
      <c r="G106" s="6" t="s">
        <v>9</v>
      </c>
      <c r="H106" s="6">
        <v>99</v>
      </c>
      <c r="I106" s="43">
        <v>0.37871500000000002</v>
      </c>
      <c r="J106" s="43">
        <v>0.31841999999999998</v>
      </c>
      <c r="K106" s="44">
        <v>1353.2</v>
      </c>
      <c r="L106" s="44">
        <v>430.9</v>
      </c>
      <c r="M106" s="48">
        <v>2.4</v>
      </c>
    </row>
    <row r="107" spans="1:13">
      <c r="A107" s="6">
        <v>100</v>
      </c>
      <c r="B107" s="6">
        <v>0.40641699999999997</v>
      </c>
      <c r="C107" s="6">
        <v>0.33777800000000002</v>
      </c>
      <c r="D107" s="6">
        <v>188.8</v>
      </c>
      <c r="E107" s="6">
        <v>63.8</v>
      </c>
      <c r="F107" s="6">
        <v>2.27</v>
      </c>
      <c r="G107" s="6" t="s">
        <v>9</v>
      </c>
      <c r="H107" s="6">
        <v>100</v>
      </c>
      <c r="I107" s="6">
        <v>0.42023300000000002</v>
      </c>
      <c r="J107" s="6">
        <v>0.34726699999999999</v>
      </c>
      <c r="K107" s="6">
        <v>922.3</v>
      </c>
      <c r="L107" s="6">
        <v>320.3</v>
      </c>
      <c r="M107" s="6">
        <v>2.29</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0.81640625" defaultRowHeight="15.5"/>
  <cols>
    <col min="1" max="16384" width="10.81640625" style="6"/>
  </cols>
  <sheetData>
    <row r="1" spans="1:13" s="2" customFormat="1" ht="31" customHeight="1">
      <c r="A1" s="26" t="s">
        <v>102</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1.0448000000000001E-2</v>
      </c>
      <c r="C7" s="43">
        <v>1.0394E-2</v>
      </c>
      <c r="D7" s="44">
        <v>100000</v>
      </c>
      <c r="E7" s="44">
        <v>1039.4000000000001</v>
      </c>
      <c r="F7" s="48">
        <v>71.67</v>
      </c>
      <c r="G7" s="6" t="s">
        <v>9</v>
      </c>
      <c r="H7" s="6">
        <v>0</v>
      </c>
      <c r="I7" s="43">
        <v>8.3129999999999992E-3</v>
      </c>
      <c r="J7" s="43">
        <v>8.2789999999999999E-3</v>
      </c>
      <c r="K7" s="44">
        <v>100000</v>
      </c>
      <c r="L7" s="44">
        <v>827.9</v>
      </c>
      <c r="M7" s="48">
        <v>77.39</v>
      </c>
    </row>
    <row r="8" spans="1:13">
      <c r="A8" s="6">
        <v>1</v>
      </c>
      <c r="B8" s="43">
        <v>7.7899999999999996E-4</v>
      </c>
      <c r="C8" s="43">
        <v>7.7899999999999996E-4</v>
      </c>
      <c r="D8" s="44">
        <v>98960.6</v>
      </c>
      <c r="E8" s="44">
        <v>77.099999999999994</v>
      </c>
      <c r="F8" s="48">
        <v>71.42</v>
      </c>
      <c r="G8" s="6" t="s">
        <v>9</v>
      </c>
      <c r="H8" s="6">
        <v>1</v>
      </c>
      <c r="I8" s="43">
        <v>7.8100000000000001E-4</v>
      </c>
      <c r="J8" s="43">
        <v>7.7999999999999999E-4</v>
      </c>
      <c r="K8" s="44">
        <v>99172.1</v>
      </c>
      <c r="L8" s="44">
        <v>77.400000000000006</v>
      </c>
      <c r="M8" s="48">
        <v>77.040000000000006</v>
      </c>
    </row>
    <row r="9" spans="1:13">
      <c r="A9" s="6">
        <v>2</v>
      </c>
      <c r="B9" s="43">
        <v>5.0600000000000005E-4</v>
      </c>
      <c r="C9" s="43">
        <v>5.0500000000000002E-4</v>
      </c>
      <c r="D9" s="44">
        <v>98883.6</v>
      </c>
      <c r="E9" s="44">
        <v>50</v>
      </c>
      <c r="F9" s="48">
        <v>70.47</v>
      </c>
      <c r="G9" s="6" t="s">
        <v>9</v>
      </c>
      <c r="H9" s="6">
        <v>2</v>
      </c>
      <c r="I9" s="43">
        <v>3.6999999999999999E-4</v>
      </c>
      <c r="J9" s="43">
        <v>3.6999999999999999E-4</v>
      </c>
      <c r="K9" s="44">
        <v>99094.8</v>
      </c>
      <c r="L9" s="44">
        <v>36.6</v>
      </c>
      <c r="M9" s="48">
        <v>76.099999999999994</v>
      </c>
    </row>
    <row r="10" spans="1:13">
      <c r="A10" s="6">
        <v>3</v>
      </c>
      <c r="B10" s="43">
        <v>3.8400000000000001E-4</v>
      </c>
      <c r="C10" s="43">
        <v>3.8400000000000001E-4</v>
      </c>
      <c r="D10" s="44">
        <v>98833.600000000006</v>
      </c>
      <c r="E10" s="44">
        <v>38</v>
      </c>
      <c r="F10" s="48">
        <v>69.510000000000005</v>
      </c>
      <c r="G10" s="6" t="s">
        <v>9</v>
      </c>
      <c r="H10" s="6">
        <v>3</v>
      </c>
      <c r="I10" s="43">
        <v>3.0200000000000002E-4</v>
      </c>
      <c r="J10" s="43">
        <v>3.0200000000000002E-4</v>
      </c>
      <c r="K10" s="44">
        <v>99058.1</v>
      </c>
      <c r="L10" s="44">
        <v>29.9</v>
      </c>
      <c r="M10" s="48">
        <v>75.13</v>
      </c>
    </row>
    <row r="11" spans="1:13">
      <c r="A11" s="6">
        <v>4</v>
      </c>
      <c r="B11" s="43">
        <v>3.0499999999999999E-4</v>
      </c>
      <c r="C11" s="43">
        <v>3.0499999999999999E-4</v>
      </c>
      <c r="D11" s="44">
        <v>98795.6</v>
      </c>
      <c r="E11" s="44">
        <v>30.1</v>
      </c>
      <c r="F11" s="48">
        <v>68.540000000000006</v>
      </c>
      <c r="G11" s="6" t="s">
        <v>9</v>
      </c>
      <c r="H11" s="6">
        <v>4</v>
      </c>
      <c r="I11" s="43">
        <v>1.94E-4</v>
      </c>
      <c r="J11" s="43">
        <v>1.94E-4</v>
      </c>
      <c r="K11" s="44">
        <v>99028.2</v>
      </c>
      <c r="L11" s="44">
        <v>19.2</v>
      </c>
      <c r="M11" s="48">
        <v>74.150000000000006</v>
      </c>
    </row>
    <row r="12" spans="1:13">
      <c r="A12" s="6">
        <v>5</v>
      </c>
      <c r="B12" s="43">
        <v>2.61E-4</v>
      </c>
      <c r="C12" s="43">
        <v>2.61E-4</v>
      </c>
      <c r="D12" s="44">
        <v>98765.5</v>
      </c>
      <c r="E12" s="44">
        <v>25.8</v>
      </c>
      <c r="F12" s="48">
        <v>67.56</v>
      </c>
      <c r="G12" s="6" t="s">
        <v>9</v>
      </c>
      <c r="H12" s="6">
        <v>5</v>
      </c>
      <c r="I12" s="43">
        <v>1.84E-4</v>
      </c>
      <c r="J12" s="43">
        <v>1.84E-4</v>
      </c>
      <c r="K12" s="44">
        <v>99009</v>
      </c>
      <c r="L12" s="44">
        <v>18.2</v>
      </c>
      <c r="M12" s="48">
        <v>73.16</v>
      </c>
    </row>
    <row r="13" spans="1:13">
      <c r="A13" s="6">
        <v>6</v>
      </c>
      <c r="B13" s="43">
        <v>1.92E-4</v>
      </c>
      <c r="C13" s="43">
        <v>1.92E-4</v>
      </c>
      <c r="D13" s="44">
        <v>98739.7</v>
      </c>
      <c r="E13" s="44">
        <v>19</v>
      </c>
      <c r="F13" s="48">
        <v>66.569999999999993</v>
      </c>
      <c r="G13" s="6" t="s">
        <v>9</v>
      </c>
      <c r="H13" s="6">
        <v>6</v>
      </c>
      <c r="I13" s="43">
        <v>2.0000000000000001E-4</v>
      </c>
      <c r="J13" s="43">
        <v>2.0000000000000001E-4</v>
      </c>
      <c r="K13" s="44">
        <v>98990.9</v>
      </c>
      <c r="L13" s="44">
        <v>19.8</v>
      </c>
      <c r="M13" s="48">
        <v>72.180000000000007</v>
      </c>
    </row>
    <row r="14" spans="1:13">
      <c r="A14" s="6">
        <v>7</v>
      </c>
      <c r="B14" s="43">
        <v>2.8400000000000002E-4</v>
      </c>
      <c r="C14" s="43">
        <v>2.8400000000000002E-4</v>
      </c>
      <c r="D14" s="44">
        <v>98720.8</v>
      </c>
      <c r="E14" s="44">
        <v>28</v>
      </c>
      <c r="F14" s="48">
        <v>65.59</v>
      </c>
      <c r="G14" s="6" t="s">
        <v>9</v>
      </c>
      <c r="H14" s="6">
        <v>7</v>
      </c>
      <c r="I14" s="43">
        <v>1.55E-4</v>
      </c>
      <c r="J14" s="43">
        <v>1.54E-4</v>
      </c>
      <c r="K14" s="44">
        <v>98971.1</v>
      </c>
      <c r="L14" s="44">
        <v>15.3</v>
      </c>
      <c r="M14" s="48">
        <v>71.19</v>
      </c>
    </row>
    <row r="15" spans="1:13">
      <c r="A15" s="6">
        <v>8</v>
      </c>
      <c r="B15" s="43">
        <v>2.03E-4</v>
      </c>
      <c r="C15" s="43">
        <v>2.03E-4</v>
      </c>
      <c r="D15" s="44">
        <v>98692.7</v>
      </c>
      <c r="E15" s="44">
        <v>20</v>
      </c>
      <c r="F15" s="48">
        <v>64.599999999999994</v>
      </c>
      <c r="G15" s="6" t="s">
        <v>9</v>
      </c>
      <c r="H15" s="6">
        <v>8</v>
      </c>
      <c r="I15" s="43">
        <v>1.6699999999999999E-4</v>
      </c>
      <c r="J15" s="43">
        <v>1.6699999999999999E-4</v>
      </c>
      <c r="K15" s="44">
        <v>98955.8</v>
      </c>
      <c r="L15" s="44">
        <v>16.600000000000001</v>
      </c>
      <c r="M15" s="48">
        <v>70.2</v>
      </c>
    </row>
    <row r="16" spans="1:13">
      <c r="A16" s="6">
        <v>9</v>
      </c>
      <c r="B16" s="43">
        <v>1.85E-4</v>
      </c>
      <c r="C16" s="43">
        <v>1.85E-4</v>
      </c>
      <c r="D16" s="44">
        <v>98672.7</v>
      </c>
      <c r="E16" s="44">
        <v>18.2</v>
      </c>
      <c r="F16" s="48">
        <v>63.62</v>
      </c>
      <c r="G16" s="6" t="s">
        <v>9</v>
      </c>
      <c r="H16" s="6">
        <v>9</v>
      </c>
      <c r="I16" s="43">
        <v>2.2599999999999999E-4</v>
      </c>
      <c r="J16" s="43">
        <v>2.2599999999999999E-4</v>
      </c>
      <c r="K16" s="44">
        <v>98939.199999999997</v>
      </c>
      <c r="L16" s="44">
        <v>22.4</v>
      </c>
      <c r="M16" s="48">
        <v>69.209999999999994</v>
      </c>
    </row>
    <row r="17" spans="1:13">
      <c r="A17" s="6">
        <v>10</v>
      </c>
      <c r="B17" s="43">
        <v>2.3900000000000001E-4</v>
      </c>
      <c r="C17" s="43">
        <v>2.3900000000000001E-4</v>
      </c>
      <c r="D17" s="44">
        <v>98654.5</v>
      </c>
      <c r="E17" s="44">
        <v>23.6</v>
      </c>
      <c r="F17" s="48">
        <v>62.63</v>
      </c>
      <c r="G17" s="6" t="s">
        <v>9</v>
      </c>
      <c r="H17" s="6">
        <v>10</v>
      </c>
      <c r="I17" s="43">
        <v>1.6200000000000001E-4</v>
      </c>
      <c r="J17" s="43">
        <v>1.6200000000000001E-4</v>
      </c>
      <c r="K17" s="44">
        <v>98916.800000000003</v>
      </c>
      <c r="L17" s="44">
        <v>16.100000000000001</v>
      </c>
      <c r="M17" s="48">
        <v>68.23</v>
      </c>
    </row>
    <row r="18" spans="1:13">
      <c r="A18" s="6">
        <v>11</v>
      </c>
      <c r="B18" s="43">
        <v>3.0699999999999998E-4</v>
      </c>
      <c r="C18" s="43">
        <v>3.0600000000000001E-4</v>
      </c>
      <c r="D18" s="44">
        <v>98631</v>
      </c>
      <c r="E18" s="44">
        <v>30.2</v>
      </c>
      <c r="F18" s="48">
        <v>61.64</v>
      </c>
      <c r="G18" s="6" t="s">
        <v>9</v>
      </c>
      <c r="H18" s="6">
        <v>11</v>
      </c>
      <c r="I18" s="43">
        <v>1.7200000000000001E-4</v>
      </c>
      <c r="J18" s="43">
        <v>1.7200000000000001E-4</v>
      </c>
      <c r="K18" s="44">
        <v>98900.800000000003</v>
      </c>
      <c r="L18" s="44">
        <v>17</v>
      </c>
      <c r="M18" s="48">
        <v>67.239999999999995</v>
      </c>
    </row>
    <row r="19" spans="1:13">
      <c r="A19" s="6">
        <v>12</v>
      </c>
      <c r="B19" s="43">
        <v>2.4000000000000001E-4</v>
      </c>
      <c r="C19" s="43">
        <v>2.4000000000000001E-4</v>
      </c>
      <c r="D19" s="44">
        <v>98600.7</v>
      </c>
      <c r="E19" s="44">
        <v>23.7</v>
      </c>
      <c r="F19" s="48">
        <v>60.66</v>
      </c>
      <c r="G19" s="6" t="s">
        <v>9</v>
      </c>
      <c r="H19" s="6">
        <v>12</v>
      </c>
      <c r="I19" s="43">
        <v>2.1000000000000001E-4</v>
      </c>
      <c r="J19" s="43">
        <v>2.1000000000000001E-4</v>
      </c>
      <c r="K19" s="44">
        <v>98883.8</v>
      </c>
      <c r="L19" s="44">
        <v>20.8</v>
      </c>
      <c r="M19" s="48">
        <v>66.25</v>
      </c>
    </row>
    <row r="20" spans="1:13">
      <c r="A20" s="6">
        <v>13</v>
      </c>
      <c r="B20" s="43">
        <v>3.0499999999999999E-4</v>
      </c>
      <c r="C20" s="43">
        <v>3.0499999999999999E-4</v>
      </c>
      <c r="D20" s="44">
        <v>98577</v>
      </c>
      <c r="E20" s="44">
        <v>30.1</v>
      </c>
      <c r="F20" s="48">
        <v>59.68</v>
      </c>
      <c r="G20" s="6" t="s">
        <v>9</v>
      </c>
      <c r="H20" s="6">
        <v>13</v>
      </c>
      <c r="I20" s="43">
        <v>1.8900000000000001E-4</v>
      </c>
      <c r="J20" s="43">
        <v>1.8900000000000001E-4</v>
      </c>
      <c r="K20" s="44">
        <v>98863</v>
      </c>
      <c r="L20" s="44">
        <v>18.7</v>
      </c>
      <c r="M20" s="48">
        <v>65.260000000000005</v>
      </c>
    </row>
    <row r="21" spans="1:13">
      <c r="A21" s="6">
        <v>14</v>
      </c>
      <c r="B21" s="43">
        <v>3.59E-4</v>
      </c>
      <c r="C21" s="43">
        <v>3.59E-4</v>
      </c>
      <c r="D21" s="44">
        <v>98547</v>
      </c>
      <c r="E21" s="44">
        <v>35.4</v>
      </c>
      <c r="F21" s="48">
        <v>58.7</v>
      </c>
      <c r="G21" s="6" t="s">
        <v>9</v>
      </c>
      <c r="H21" s="6">
        <v>14</v>
      </c>
      <c r="I21" s="43">
        <v>2.0000000000000001E-4</v>
      </c>
      <c r="J21" s="43">
        <v>2.0000000000000001E-4</v>
      </c>
      <c r="K21" s="44">
        <v>98844.3</v>
      </c>
      <c r="L21" s="44">
        <v>19.7</v>
      </c>
      <c r="M21" s="48">
        <v>64.28</v>
      </c>
    </row>
    <row r="22" spans="1:13">
      <c r="A22" s="6">
        <v>15</v>
      </c>
      <c r="B22" s="43">
        <v>3.8499999999999998E-4</v>
      </c>
      <c r="C22" s="43">
        <v>3.8499999999999998E-4</v>
      </c>
      <c r="D22" s="44">
        <v>98511.6</v>
      </c>
      <c r="E22" s="44">
        <v>37.9</v>
      </c>
      <c r="F22" s="48">
        <v>57.72</v>
      </c>
      <c r="G22" s="6" t="s">
        <v>9</v>
      </c>
      <c r="H22" s="6">
        <v>15</v>
      </c>
      <c r="I22" s="43">
        <v>2.34E-4</v>
      </c>
      <c r="J22" s="43">
        <v>2.34E-4</v>
      </c>
      <c r="K22" s="44">
        <v>98824.6</v>
      </c>
      <c r="L22" s="44">
        <v>23.1</v>
      </c>
      <c r="M22" s="48">
        <v>63.29</v>
      </c>
    </row>
    <row r="23" spans="1:13">
      <c r="A23" s="6">
        <v>16</v>
      </c>
      <c r="B23" s="43">
        <v>5.2400000000000005E-4</v>
      </c>
      <c r="C23" s="43">
        <v>5.2400000000000005E-4</v>
      </c>
      <c r="D23" s="44">
        <v>98473.7</v>
      </c>
      <c r="E23" s="44">
        <v>51.6</v>
      </c>
      <c r="F23" s="48">
        <v>56.74</v>
      </c>
      <c r="G23" s="6" t="s">
        <v>9</v>
      </c>
      <c r="H23" s="6">
        <v>16</v>
      </c>
      <c r="I23" s="43">
        <v>2.5999999999999998E-4</v>
      </c>
      <c r="J23" s="43">
        <v>2.5999999999999998E-4</v>
      </c>
      <c r="K23" s="44">
        <v>98801.5</v>
      </c>
      <c r="L23" s="44">
        <v>25.7</v>
      </c>
      <c r="M23" s="48">
        <v>62.3</v>
      </c>
    </row>
    <row r="24" spans="1:13">
      <c r="A24" s="6">
        <v>17</v>
      </c>
      <c r="B24" s="43">
        <v>8.03E-4</v>
      </c>
      <c r="C24" s="43">
        <v>8.03E-4</v>
      </c>
      <c r="D24" s="44">
        <v>98422.1</v>
      </c>
      <c r="E24" s="44">
        <v>79</v>
      </c>
      <c r="F24" s="48">
        <v>55.77</v>
      </c>
      <c r="G24" s="6" t="s">
        <v>9</v>
      </c>
      <c r="H24" s="6">
        <v>17</v>
      </c>
      <c r="I24" s="43">
        <v>3.4400000000000001E-4</v>
      </c>
      <c r="J24" s="43">
        <v>3.4400000000000001E-4</v>
      </c>
      <c r="K24" s="44">
        <v>98775.8</v>
      </c>
      <c r="L24" s="44">
        <v>33.9</v>
      </c>
      <c r="M24" s="48">
        <v>61.32</v>
      </c>
    </row>
    <row r="25" spans="1:13">
      <c r="A25" s="6">
        <v>18</v>
      </c>
      <c r="B25" s="43">
        <v>8.6899999999999998E-4</v>
      </c>
      <c r="C25" s="43">
        <v>8.6799999999999996E-4</v>
      </c>
      <c r="D25" s="44">
        <v>98343</v>
      </c>
      <c r="E25" s="44">
        <v>85.4</v>
      </c>
      <c r="F25" s="48">
        <v>54.81</v>
      </c>
      <c r="G25" s="6" t="s">
        <v>9</v>
      </c>
      <c r="H25" s="6">
        <v>18</v>
      </c>
      <c r="I25" s="43">
        <v>2.8400000000000002E-4</v>
      </c>
      <c r="J25" s="43">
        <v>2.8400000000000002E-4</v>
      </c>
      <c r="K25" s="44">
        <v>98741.8</v>
      </c>
      <c r="L25" s="44">
        <v>28</v>
      </c>
      <c r="M25" s="48">
        <v>60.34</v>
      </c>
    </row>
    <row r="26" spans="1:13">
      <c r="A26" s="6">
        <v>19</v>
      </c>
      <c r="B26" s="43">
        <v>8.5400000000000005E-4</v>
      </c>
      <c r="C26" s="43">
        <v>8.5400000000000005E-4</v>
      </c>
      <c r="D26" s="44">
        <v>98257.600000000006</v>
      </c>
      <c r="E26" s="44">
        <v>83.9</v>
      </c>
      <c r="F26" s="48">
        <v>53.86</v>
      </c>
      <c r="G26" s="6" t="s">
        <v>9</v>
      </c>
      <c r="H26" s="6">
        <v>19</v>
      </c>
      <c r="I26" s="43">
        <v>2.8899999999999998E-4</v>
      </c>
      <c r="J26" s="43">
        <v>2.8899999999999998E-4</v>
      </c>
      <c r="K26" s="44">
        <v>98713.8</v>
      </c>
      <c r="L26" s="44">
        <v>28.5</v>
      </c>
      <c r="M26" s="48">
        <v>59.36</v>
      </c>
    </row>
    <row r="27" spans="1:13">
      <c r="A27" s="6">
        <v>20</v>
      </c>
      <c r="B27" s="43">
        <v>9.3999999999999997E-4</v>
      </c>
      <c r="C27" s="43">
        <v>9.3999999999999997E-4</v>
      </c>
      <c r="D27" s="44">
        <v>98173.7</v>
      </c>
      <c r="E27" s="44">
        <v>92.3</v>
      </c>
      <c r="F27" s="48">
        <v>52.9</v>
      </c>
      <c r="G27" s="6" t="s">
        <v>9</v>
      </c>
      <c r="H27" s="6">
        <v>20</v>
      </c>
      <c r="I27" s="43">
        <v>3.1799999999999998E-4</v>
      </c>
      <c r="J27" s="43">
        <v>3.1799999999999998E-4</v>
      </c>
      <c r="K27" s="44">
        <v>98685.3</v>
      </c>
      <c r="L27" s="44">
        <v>31.4</v>
      </c>
      <c r="M27" s="48">
        <v>58.38</v>
      </c>
    </row>
    <row r="28" spans="1:13">
      <c r="A28" s="6">
        <v>21</v>
      </c>
      <c r="B28" s="43">
        <v>8.9800000000000004E-4</v>
      </c>
      <c r="C28" s="43">
        <v>8.9800000000000004E-4</v>
      </c>
      <c r="D28" s="44">
        <v>98081.5</v>
      </c>
      <c r="E28" s="44">
        <v>88.1</v>
      </c>
      <c r="F28" s="48">
        <v>51.95</v>
      </c>
      <c r="G28" s="6" t="s">
        <v>9</v>
      </c>
      <c r="H28" s="6">
        <v>21</v>
      </c>
      <c r="I28" s="43">
        <v>3.0800000000000001E-4</v>
      </c>
      <c r="J28" s="43">
        <v>3.0800000000000001E-4</v>
      </c>
      <c r="K28" s="44">
        <v>98653.9</v>
      </c>
      <c r="L28" s="44">
        <v>30.4</v>
      </c>
      <c r="M28" s="48">
        <v>57.39</v>
      </c>
    </row>
    <row r="29" spans="1:13">
      <c r="A29" s="6">
        <v>22</v>
      </c>
      <c r="B29" s="43">
        <v>8.5700000000000001E-4</v>
      </c>
      <c r="C29" s="43">
        <v>8.5599999999999999E-4</v>
      </c>
      <c r="D29" s="44">
        <v>97993.4</v>
      </c>
      <c r="E29" s="44">
        <v>83.9</v>
      </c>
      <c r="F29" s="48">
        <v>51</v>
      </c>
      <c r="G29" s="6" t="s">
        <v>9</v>
      </c>
      <c r="H29" s="6">
        <v>22</v>
      </c>
      <c r="I29" s="43">
        <v>3.1500000000000001E-4</v>
      </c>
      <c r="J29" s="43">
        <v>3.1500000000000001E-4</v>
      </c>
      <c r="K29" s="44">
        <v>98623.5</v>
      </c>
      <c r="L29" s="44">
        <v>31.1</v>
      </c>
      <c r="M29" s="48">
        <v>56.41</v>
      </c>
    </row>
    <row r="30" spans="1:13">
      <c r="A30" s="6">
        <v>23</v>
      </c>
      <c r="B30" s="43">
        <v>7.67E-4</v>
      </c>
      <c r="C30" s="43">
        <v>7.6599999999999997E-4</v>
      </c>
      <c r="D30" s="44">
        <v>97909.5</v>
      </c>
      <c r="E30" s="44">
        <v>75</v>
      </c>
      <c r="F30" s="48">
        <v>50.04</v>
      </c>
      <c r="G30" s="6" t="s">
        <v>9</v>
      </c>
      <c r="H30" s="6">
        <v>23</v>
      </c>
      <c r="I30" s="43">
        <v>3.1500000000000001E-4</v>
      </c>
      <c r="J30" s="43">
        <v>3.1500000000000001E-4</v>
      </c>
      <c r="K30" s="44">
        <v>98592.4</v>
      </c>
      <c r="L30" s="44">
        <v>31</v>
      </c>
      <c r="M30" s="48">
        <v>55.43</v>
      </c>
    </row>
    <row r="31" spans="1:13">
      <c r="A31" s="6">
        <v>24</v>
      </c>
      <c r="B31" s="43">
        <v>7.3300000000000004E-4</v>
      </c>
      <c r="C31" s="43">
        <v>7.3300000000000004E-4</v>
      </c>
      <c r="D31" s="44">
        <v>97834.5</v>
      </c>
      <c r="E31" s="44">
        <v>71.7</v>
      </c>
      <c r="F31" s="48">
        <v>49.08</v>
      </c>
      <c r="G31" s="6" t="s">
        <v>9</v>
      </c>
      <c r="H31" s="6">
        <v>24</v>
      </c>
      <c r="I31" s="43">
        <v>3.01E-4</v>
      </c>
      <c r="J31" s="43">
        <v>3.01E-4</v>
      </c>
      <c r="K31" s="44">
        <v>98561.4</v>
      </c>
      <c r="L31" s="44">
        <v>29.6</v>
      </c>
      <c r="M31" s="48">
        <v>54.45</v>
      </c>
    </row>
    <row r="32" spans="1:13">
      <c r="A32" s="6">
        <v>25</v>
      </c>
      <c r="B32" s="43">
        <v>7.6400000000000003E-4</v>
      </c>
      <c r="C32" s="43">
        <v>7.6400000000000003E-4</v>
      </c>
      <c r="D32" s="44">
        <v>97762.8</v>
      </c>
      <c r="E32" s="44">
        <v>74.7</v>
      </c>
      <c r="F32" s="48">
        <v>48.12</v>
      </c>
      <c r="G32" s="6" t="s">
        <v>9</v>
      </c>
      <c r="H32" s="6">
        <v>25</v>
      </c>
      <c r="I32" s="43">
        <v>3.2600000000000001E-4</v>
      </c>
      <c r="J32" s="43">
        <v>3.2600000000000001E-4</v>
      </c>
      <c r="K32" s="44">
        <v>98531.8</v>
      </c>
      <c r="L32" s="44">
        <v>32.1</v>
      </c>
      <c r="M32" s="48">
        <v>53.46</v>
      </c>
    </row>
    <row r="33" spans="1:13">
      <c r="A33" s="6">
        <v>26</v>
      </c>
      <c r="B33" s="43">
        <v>7.6400000000000003E-4</v>
      </c>
      <c r="C33" s="43">
        <v>7.6400000000000003E-4</v>
      </c>
      <c r="D33" s="44">
        <v>97688.1</v>
      </c>
      <c r="E33" s="44">
        <v>74.599999999999994</v>
      </c>
      <c r="F33" s="48">
        <v>47.15</v>
      </c>
      <c r="G33" s="6" t="s">
        <v>9</v>
      </c>
      <c r="H33" s="6">
        <v>26</v>
      </c>
      <c r="I33" s="43">
        <v>3.86E-4</v>
      </c>
      <c r="J33" s="43">
        <v>3.86E-4</v>
      </c>
      <c r="K33" s="44">
        <v>98499.6</v>
      </c>
      <c r="L33" s="44">
        <v>38</v>
      </c>
      <c r="M33" s="48">
        <v>52.48</v>
      </c>
    </row>
    <row r="34" spans="1:13">
      <c r="A34" s="6">
        <v>27</v>
      </c>
      <c r="B34" s="43">
        <v>7.6999999999999996E-4</v>
      </c>
      <c r="C34" s="43">
        <v>7.6900000000000004E-4</v>
      </c>
      <c r="D34" s="44">
        <v>97613.5</v>
      </c>
      <c r="E34" s="44">
        <v>75.099999999999994</v>
      </c>
      <c r="F34" s="48">
        <v>46.19</v>
      </c>
      <c r="G34" s="6" t="s">
        <v>9</v>
      </c>
      <c r="H34" s="6">
        <v>27</v>
      </c>
      <c r="I34" s="43">
        <v>3.3E-4</v>
      </c>
      <c r="J34" s="43">
        <v>3.3E-4</v>
      </c>
      <c r="K34" s="44">
        <v>98461.6</v>
      </c>
      <c r="L34" s="44">
        <v>32.5</v>
      </c>
      <c r="M34" s="48">
        <v>51.5</v>
      </c>
    </row>
    <row r="35" spans="1:13">
      <c r="A35" s="6">
        <v>28</v>
      </c>
      <c r="B35" s="43">
        <v>8.7500000000000002E-4</v>
      </c>
      <c r="C35" s="43">
        <v>8.7500000000000002E-4</v>
      </c>
      <c r="D35" s="44">
        <v>97538.4</v>
      </c>
      <c r="E35" s="44">
        <v>85.3</v>
      </c>
      <c r="F35" s="48">
        <v>45.22</v>
      </c>
      <c r="G35" s="6" t="s">
        <v>9</v>
      </c>
      <c r="H35" s="6">
        <v>28</v>
      </c>
      <c r="I35" s="43">
        <v>4.4200000000000001E-4</v>
      </c>
      <c r="J35" s="43">
        <v>4.4200000000000001E-4</v>
      </c>
      <c r="K35" s="44">
        <v>98429.1</v>
      </c>
      <c r="L35" s="44">
        <v>43.5</v>
      </c>
      <c r="M35" s="48">
        <v>50.52</v>
      </c>
    </row>
    <row r="36" spans="1:13">
      <c r="A36" s="6">
        <v>29</v>
      </c>
      <c r="B36" s="43">
        <v>8.0099999999999995E-4</v>
      </c>
      <c r="C36" s="43">
        <v>8.0099999999999995E-4</v>
      </c>
      <c r="D36" s="44">
        <v>97453</v>
      </c>
      <c r="E36" s="44">
        <v>78</v>
      </c>
      <c r="F36" s="48">
        <v>44.26</v>
      </c>
      <c r="G36" s="6" t="s">
        <v>9</v>
      </c>
      <c r="H36" s="6">
        <v>29</v>
      </c>
      <c r="I36" s="43">
        <v>4.2000000000000002E-4</v>
      </c>
      <c r="J36" s="43">
        <v>4.1899999999999999E-4</v>
      </c>
      <c r="K36" s="44">
        <v>98385.7</v>
      </c>
      <c r="L36" s="44">
        <v>41.3</v>
      </c>
      <c r="M36" s="48">
        <v>49.54</v>
      </c>
    </row>
    <row r="37" spans="1:13">
      <c r="A37" s="6">
        <v>30</v>
      </c>
      <c r="B37" s="43">
        <v>8.83E-4</v>
      </c>
      <c r="C37" s="43">
        <v>8.8199999999999997E-4</v>
      </c>
      <c r="D37" s="44">
        <v>97375</v>
      </c>
      <c r="E37" s="44">
        <v>85.9</v>
      </c>
      <c r="F37" s="48">
        <v>43.3</v>
      </c>
      <c r="G37" s="6" t="s">
        <v>9</v>
      </c>
      <c r="H37" s="6">
        <v>30</v>
      </c>
      <c r="I37" s="43">
        <v>5.2999999999999998E-4</v>
      </c>
      <c r="J37" s="43">
        <v>5.2899999999999996E-4</v>
      </c>
      <c r="K37" s="44">
        <v>98344.4</v>
      </c>
      <c r="L37" s="44">
        <v>52.1</v>
      </c>
      <c r="M37" s="48">
        <v>48.56</v>
      </c>
    </row>
    <row r="38" spans="1:13">
      <c r="A38" s="6">
        <v>31</v>
      </c>
      <c r="B38" s="43">
        <v>8.9499999999999996E-4</v>
      </c>
      <c r="C38" s="43">
        <v>8.9499999999999996E-4</v>
      </c>
      <c r="D38" s="44">
        <v>97289.1</v>
      </c>
      <c r="E38" s="44">
        <v>87</v>
      </c>
      <c r="F38" s="48">
        <v>42.34</v>
      </c>
      <c r="G38" s="6" t="s">
        <v>9</v>
      </c>
      <c r="H38" s="6">
        <v>31</v>
      </c>
      <c r="I38" s="43">
        <v>5.5400000000000002E-4</v>
      </c>
      <c r="J38" s="43">
        <v>5.53E-4</v>
      </c>
      <c r="K38" s="44">
        <v>98292.3</v>
      </c>
      <c r="L38" s="44">
        <v>54.4</v>
      </c>
      <c r="M38" s="48">
        <v>47.58</v>
      </c>
    </row>
    <row r="39" spans="1:13">
      <c r="A39" s="6">
        <v>32</v>
      </c>
      <c r="B39" s="43">
        <v>9.6599999999999995E-4</v>
      </c>
      <c r="C39" s="43">
        <v>9.6500000000000004E-4</v>
      </c>
      <c r="D39" s="44">
        <v>97202</v>
      </c>
      <c r="E39" s="44">
        <v>93.8</v>
      </c>
      <c r="F39" s="48">
        <v>41.37</v>
      </c>
      <c r="G39" s="6" t="s">
        <v>9</v>
      </c>
      <c r="H39" s="6">
        <v>32</v>
      </c>
      <c r="I39" s="43">
        <v>5.5800000000000001E-4</v>
      </c>
      <c r="J39" s="43">
        <v>5.5800000000000001E-4</v>
      </c>
      <c r="K39" s="44">
        <v>98237.9</v>
      </c>
      <c r="L39" s="44">
        <v>54.8</v>
      </c>
      <c r="M39" s="48">
        <v>46.61</v>
      </c>
    </row>
    <row r="40" spans="1:13">
      <c r="A40" s="6">
        <v>33</v>
      </c>
      <c r="B40" s="43">
        <v>1.003E-3</v>
      </c>
      <c r="C40" s="43">
        <v>1.0020000000000001E-3</v>
      </c>
      <c r="D40" s="44">
        <v>97108.2</v>
      </c>
      <c r="E40" s="44">
        <v>97.3</v>
      </c>
      <c r="F40" s="48">
        <v>40.409999999999997</v>
      </c>
      <c r="G40" s="6" t="s">
        <v>9</v>
      </c>
      <c r="H40" s="6">
        <v>33</v>
      </c>
      <c r="I40" s="43">
        <v>6.02E-4</v>
      </c>
      <c r="J40" s="43">
        <v>6.0099999999999997E-4</v>
      </c>
      <c r="K40" s="44">
        <v>98183.1</v>
      </c>
      <c r="L40" s="44">
        <v>59</v>
      </c>
      <c r="M40" s="48">
        <v>45.64</v>
      </c>
    </row>
    <row r="41" spans="1:13">
      <c r="A41" s="6">
        <v>34</v>
      </c>
      <c r="B41" s="43">
        <v>1.0009999999999999E-3</v>
      </c>
      <c r="C41" s="43">
        <v>1.0009999999999999E-3</v>
      </c>
      <c r="D41" s="44">
        <v>97010.9</v>
      </c>
      <c r="E41" s="44">
        <v>97.1</v>
      </c>
      <c r="F41" s="48">
        <v>39.450000000000003</v>
      </c>
      <c r="G41" s="6" t="s">
        <v>9</v>
      </c>
      <c r="H41" s="6">
        <v>34</v>
      </c>
      <c r="I41" s="43">
        <v>6.11E-4</v>
      </c>
      <c r="J41" s="43">
        <v>6.11E-4</v>
      </c>
      <c r="K41" s="44">
        <v>98124.1</v>
      </c>
      <c r="L41" s="44">
        <v>59.9</v>
      </c>
      <c r="M41" s="48">
        <v>44.66</v>
      </c>
    </row>
    <row r="42" spans="1:13">
      <c r="A42" s="6">
        <v>35</v>
      </c>
      <c r="B42" s="43">
        <v>1.1980000000000001E-3</v>
      </c>
      <c r="C42" s="43">
        <v>1.1969999999999999E-3</v>
      </c>
      <c r="D42" s="44">
        <v>96913.8</v>
      </c>
      <c r="E42" s="44">
        <v>116</v>
      </c>
      <c r="F42" s="48">
        <v>38.49</v>
      </c>
      <c r="G42" s="6" t="s">
        <v>9</v>
      </c>
      <c r="H42" s="6">
        <v>35</v>
      </c>
      <c r="I42" s="43">
        <v>8.2399999999999997E-4</v>
      </c>
      <c r="J42" s="43">
        <v>8.2299999999999995E-4</v>
      </c>
      <c r="K42" s="44">
        <v>98064.2</v>
      </c>
      <c r="L42" s="44">
        <v>80.7</v>
      </c>
      <c r="M42" s="48">
        <v>43.69</v>
      </c>
    </row>
    <row r="43" spans="1:13">
      <c r="A43" s="6">
        <v>36</v>
      </c>
      <c r="B43" s="43">
        <v>1.323E-3</v>
      </c>
      <c r="C43" s="43">
        <v>1.322E-3</v>
      </c>
      <c r="D43" s="44">
        <v>96797.8</v>
      </c>
      <c r="E43" s="44">
        <v>128</v>
      </c>
      <c r="F43" s="48">
        <v>37.54</v>
      </c>
      <c r="G43" s="6" t="s">
        <v>9</v>
      </c>
      <c r="H43" s="6">
        <v>36</v>
      </c>
      <c r="I43" s="43">
        <v>8.3000000000000001E-4</v>
      </c>
      <c r="J43" s="43">
        <v>8.3000000000000001E-4</v>
      </c>
      <c r="K43" s="44">
        <v>97983.4</v>
      </c>
      <c r="L43" s="44">
        <v>81.3</v>
      </c>
      <c r="M43" s="48">
        <v>42.73</v>
      </c>
    </row>
    <row r="44" spans="1:13">
      <c r="A44" s="6">
        <v>37</v>
      </c>
      <c r="B44" s="43">
        <v>1.3270000000000001E-3</v>
      </c>
      <c r="C44" s="43">
        <v>1.3259999999999999E-3</v>
      </c>
      <c r="D44" s="44">
        <v>96669.8</v>
      </c>
      <c r="E44" s="44">
        <v>128.19999999999999</v>
      </c>
      <c r="F44" s="48">
        <v>36.590000000000003</v>
      </c>
      <c r="G44" s="6" t="s">
        <v>9</v>
      </c>
      <c r="H44" s="6">
        <v>37</v>
      </c>
      <c r="I44" s="43">
        <v>8.3199999999999995E-4</v>
      </c>
      <c r="J44" s="43">
        <v>8.3100000000000003E-4</v>
      </c>
      <c r="K44" s="44">
        <v>97902.1</v>
      </c>
      <c r="L44" s="44">
        <v>81.400000000000006</v>
      </c>
      <c r="M44" s="48">
        <v>41.76</v>
      </c>
    </row>
    <row r="45" spans="1:13">
      <c r="A45" s="6">
        <v>38</v>
      </c>
      <c r="B45" s="43">
        <v>1.2769999999999999E-3</v>
      </c>
      <c r="C45" s="43">
        <v>1.276E-3</v>
      </c>
      <c r="D45" s="44">
        <v>96541.6</v>
      </c>
      <c r="E45" s="44">
        <v>123.2</v>
      </c>
      <c r="F45" s="48">
        <v>35.64</v>
      </c>
      <c r="G45" s="6" t="s">
        <v>9</v>
      </c>
      <c r="H45" s="6">
        <v>38</v>
      </c>
      <c r="I45" s="43">
        <v>9.3999999999999997E-4</v>
      </c>
      <c r="J45" s="43">
        <v>9.3999999999999997E-4</v>
      </c>
      <c r="K45" s="44">
        <v>97820.800000000003</v>
      </c>
      <c r="L45" s="44">
        <v>92</v>
      </c>
      <c r="M45" s="48">
        <v>40.799999999999997</v>
      </c>
    </row>
    <row r="46" spans="1:13">
      <c r="A46" s="6">
        <v>39</v>
      </c>
      <c r="B46" s="43">
        <v>1.7260000000000001E-3</v>
      </c>
      <c r="C46" s="43">
        <v>1.7240000000000001E-3</v>
      </c>
      <c r="D46" s="44">
        <v>96418.4</v>
      </c>
      <c r="E46" s="44">
        <v>166.2</v>
      </c>
      <c r="F46" s="48">
        <v>34.68</v>
      </c>
      <c r="G46" s="6" t="s">
        <v>9</v>
      </c>
      <c r="H46" s="6">
        <v>39</v>
      </c>
      <c r="I46" s="43">
        <v>1.1230000000000001E-3</v>
      </c>
      <c r="J46" s="43">
        <v>1.122E-3</v>
      </c>
      <c r="K46" s="44">
        <v>97728.8</v>
      </c>
      <c r="L46" s="44">
        <v>109.7</v>
      </c>
      <c r="M46" s="48">
        <v>39.83</v>
      </c>
    </row>
    <row r="47" spans="1:13">
      <c r="A47" s="6">
        <v>40</v>
      </c>
      <c r="B47" s="43">
        <v>1.993E-3</v>
      </c>
      <c r="C47" s="43">
        <v>1.9910000000000001E-3</v>
      </c>
      <c r="D47" s="44">
        <v>96252.1</v>
      </c>
      <c r="E47" s="44">
        <v>191.6</v>
      </c>
      <c r="F47" s="48">
        <v>33.74</v>
      </c>
      <c r="G47" s="6" t="s">
        <v>9</v>
      </c>
      <c r="H47" s="6">
        <v>40</v>
      </c>
      <c r="I47" s="43">
        <v>1.2509999999999999E-3</v>
      </c>
      <c r="J47" s="43">
        <v>1.25E-3</v>
      </c>
      <c r="K47" s="44">
        <v>97619.1</v>
      </c>
      <c r="L47" s="44">
        <v>122.1</v>
      </c>
      <c r="M47" s="48">
        <v>38.880000000000003</v>
      </c>
    </row>
    <row r="48" spans="1:13">
      <c r="A48" s="6">
        <v>41</v>
      </c>
      <c r="B48" s="43">
        <v>1.9599999999999999E-3</v>
      </c>
      <c r="C48" s="43">
        <v>1.9580000000000001E-3</v>
      </c>
      <c r="D48" s="44">
        <v>96060.5</v>
      </c>
      <c r="E48" s="44">
        <v>188.1</v>
      </c>
      <c r="F48" s="48">
        <v>32.81</v>
      </c>
      <c r="G48" s="6" t="s">
        <v>9</v>
      </c>
      <c r="H48" s="6">
        <v>41</v>
      </c>
      <c r="I48" s="43">
        <v>1.3129999999999999E-3</v>
      </c>
      <c r="J48" s="43">
        <v>1.312E-3</v>
      </c>
      <c r="K48" s="44">
        <v>97497.1</v>
      </c>
      <c r="L48" s="44">
        <v>127.9</v>
      </c>
      <c r="M48" s="48">
        <v>37.93</v>
      </c>
    </row>
    <row r="49" spans="1:13">
      <c r="A49" s="6">
        <v>42</v>
      </c>
      <c r="B49" s="43">
        <v>2.1489999999999999E-3</v>
      </c>
      <c r="C49" s="43">
        <v>2.1459999999999999E-3</v>
      </c>
      <c r="D49" s="44">
        <v>95872.4</v>
      </c>
      <c r="E49" s="44">
        <v>205.8</v>
      </c>
      <c r="F49" s="48">
        <v>31.87</v>
      </c>
      <c r="G49" s="6" t="s">
        <v>9</v>
      </c>
      <c r="H49" s="6">
        <v>42</v>
      </c>
      <c r="I49" s="43">
        <v>1.454E-3</v>
      </c>
      <c r="J49" s="43">
        <v>1.4530000000000001E-3</v>
      </c>
      <c r="K49" s="44">
        <v>97369.2</v>
      </c>
      <c r="L49" s="44">
        <v>141.5</v>
      </c>
      <c r="M49" s="48">
        <v>36.97</v>
      </c>
    </row>
    <row r="50" spans="1:13">
      <c r="A50" s="6">
        <v>43</v>
      </c>
      <c r="B50" s="43">
        <v>2.4910000000000002E-3</v>
      </c>
      <c r="C50" s="43">
        <v>2.4880000000000002E-3</v>
      </c>
      <c r="D50" s="44">
        <v>95666.6</v>
      </c>
      <c r="E50" s="44">
        <v>238.1</v>
      </c>
      <c r="F50" s="48">
        <v>30.94</v>
      </c>
      <c r="G50" s="6" t="s">
        <v>9</v>
      </c>
      <c r="H50" s="6">
        <v>43</v>
      </c>
      <c r="I50" s="43">
        <v>1.635E-3</v>
      </c>
      <c r="J50" s="43">
        <v>1.634E-3</v>
      </c>
      <c r="K50" s="44">
        <v>97227.7</v>
      </c>
      <c r="L50" s="44">
        <v>158.9</v>
      </c>
      <c r="M50" s="48">
        <v>36.03</v>
      </c>
    </row>
    <row r="51" spans="1:13">
      <c r="A51" s="6">
        <v>44</v>
      </c>
      <c r="B51" s="43">
        <v>2.82E-3</v>
      </c>
      <c r="C51" s="43">
        <v>2.8159999999999999E-3</v>
      </c>
      <c r="D51" s="44">
        <v>95428.6</v>
      </c>
      <c r="E51" s="44">
        <v>268.7</v>
      </c>
      <c r="F51" s="48">
        <v>30.01</v>
      </c>
      <c r="G51" s="6" t="s">
        <v>9</v>
      </c>
      <c r="H51" s="6">
        <v>44</v>
      </c>
      <c r="I51" s="43">
        <v>1.843E-3</v>
      </c>
      <c r="J51" s="43">
        <v>1.8420000000000001E-3</v>
      </c>
      <c r="K51" s="44">
        <v>97068.800000000003</v>
      </c>
      <c r="L51" s="44">
        <v>178.8</v>
      </c>
      <c r="M51" s="48">
        <v>35.090000000000003</v>
      </c>
    </row>
    <row r="52" spans="1:13">
      <c r="A52" s="6">
        <v>45</v>
      </c>
      <c r="B52" s="43">
        <v>3.3189999999999999E-3</v>
      </c>
      <c r="C52" s="43">
        <v>3.3140000000000001E-3</v>
      </c>
      <c r="D52" s="44">
        <v>95159.9</v>
      </c>
      <c r="E52" s="44">
        <v>315.3</v>
      </c>
      <c r="F52" s="48">
        <v>29.1</v>
      </c>
      <c r="G52" s="6" t="s">
        <v>9</v>
      </c>
      <c r="H52" s="6">
        <v>45</v>
      </c>
      <c r="I52" s="43">
        <v>2.0240000000000002E-3</v>
      </c>
      <c r="J52" s="43">
        <v>2.0219999999999999E-3</v>
      </c>
      <c r="K52" s="44">
        <v>96890</v>
      </c>
      <c r="L52" s="44">
        <v>195.9</v>
      </c>
      <c r="M52" s="48">
        <v>34.15</v>
      </c>
    </row>
    <row r="53" spans="1:13">
      <c r="A53" s="6">
        <v>46</v>
      </c>
      <c r="B53" s="43">
        <v>3.6480000000000002E-3</v>
      </c>
      <c r="C53" s="43">
        <v>3.6419999999999998E-3</v>
      </c>
      <c r="D53" s="44">
        <v>94844.5</v>
      </c>
      <c r="E53" s="44">
        <v>345.4</v>
      </c>
      <c r="F53" s="48">
        <v>28.19</v>
      </c>
      <c r="G53" s="6" t="s">
        <v>9</v>
      </c>
      <c r="H53" s="6">
        <v>46</v>
      </c>
      <c r="I53" s="43">
        <v>2.062E-3</v>
      </c>
      <c r="J53" s="43">
        <v>2.0600000000000002E-3</v>
      </c>
      <c r="K53" s="44">
        <v>96694.1</v>
      </c>
      <c r="L53" s="44">
        <v>199.2</v>
      </c>
      <c r="M53" s="48">
        <v>33.22</v>
      </c>
    </row>
    <row r="54" spans="1:13">
      <c r="A54" s="6">
        <v>47</v>
      </c>
      <c r="B54" s="43">
        <v>3.7789999999999998E-3</v>
      </c>
      <c r="C54" s="43">
        <v>3.7720000000000002E-3</v>
      </c>
      <c r="D54" s="44">
        <v>94499.1</v>
      </c>
      <c r="E54" s="44">
        <v>356.5</v>
      </c>
      <c r="F54" s="48">
        <v>27.29</v>
      </c>
      <c r="G54" s="6" t="s">
        <v>9</v>
      </c>
      <c r="H54" s="6">
        <v>47</v>
      </c>
      <c r="I54" s="43">
        <v>2.5850000000000001E-3</v>
      </c>
      <c r="J54" s="43">
        <v>2.581E-3</v>
      </c>
      <c r="K54" s="44">
        <v>96495</v>
      </c>
      <c r="L54" s="44">
        <v>249.1</v>
      </c>
      <c r="M54" s="48">
        <v>32.29</v>
      </c>
    </row>
    <row r="55" spans="1:13">
      <c r="A55" s="6">
        <v>48</v>
      </c>
      <c r="B55" s="43">
        <v>4.4209999999999996E-3</v>
      </c>
      <c r="C55" s="43">
        <v>4.4120000000000001E-3</v>
      </c>
      <c r="D55" s="44">
        <v>94142.7</v>
      </c>
      <c r="E55" s="44">
        <v>415.3</v>
      </c>
      <c r="F55" s="48">
        <v>26.39</v>
      </c>
      <c r="G55" s="6" t="s">
        <v>9</v>
      </c>
      <c r="H55" s="6">
        <v>48</v>
      </c>
      <c r="I55" s="43">
        <v>2.8739999999999998E-3</v>
      </c>
      <c r="J55" s="43">
        <v>2.8700000000000002E-3</v>
      </c>
      <c r="K55" s="44">
        <v>96245.9</v>
      </c>
      <c r="L55" s="44">
        <v>276.2</v>
      </c>
      <c r="M55" s="48">
        <v>31.37</v>
      </c>
    </row>
    <row r="56" spans="1:13">
      <c r="A56" s="6">
        <v>49</v>
      </c>
      <c r="B56" s="43">
        <v>4.7860000000000003E-3</v>
      </c>
      <c r="C56" s="43">
        <v>4.7739999999999996E-3</v>
      </c>
      <c r="D56" s="44">
        <v>93727.3</v>
      </c>
      <c r="E56" s="44">
        <v>447.5</v>
      </c>
      <c r="F56" s="48">
        <v>25.51</v>
      </c>
      <c r="G56" s="6" t="s">
        <v>9</v>
      </c>
      <c r="H56" s="6">
        <v>49</v>
      </c>
      <c r="I56" s="43">
        <v>3.1440000000000001E-3</v>
      </c>
      <c r="J56" s="43">
        <v>3.1389999999999999E-3</v>
      </c>
      <c r="K56" s="44">
        <v>95969.7</v>
      </c>
      <c r="L56" s="44">
        <v>301.2</v>
      </c>
      <c r="M56" s="48">
        <v>30.46</v>
      </c>
    </row>
    <row r="57" spans="1:13">
      <c r="A57" s="6">
        <v>50</v>
      </c>
      <c r="B57" s="43">
        <v>5.4089999999999997E-3</v>
      </c>
      <c r="C57" s="43">
        <v>5.3940000000000004E-3</v>
      </c>
      <c r="D57" s="44">
        <v>93279.8</v>
      </c>
      <c r="E57" s="44">
        <v>503.2</v>
      </c>
      <c r="F57" s="48">
        <v>24.63</v>
      </c>
      <c r="G57" s="6" t="s">
        <v>9</v>
      </c>
      <c r="H57" s="6">
        <v>50</v>
      </c>
      <c r="I57" s="43">
        <v>3.454E-3</v>
      </c>
      <c r="J57" s="43">
        <v>3.4480000000000001E-3</v>
      </c>
      <c r="K57" s="44">
        <v>95668.5</v>
      </c>
      <c r="L57" s="44">
        <v>329.9</v>
      </c>
      <c r="M57" s="48">
        <v>29.55</v>
      </c>
    </row>
    <row r="58" spans="1:13">
      <c r="A58" s="6">
        <v>51</v>
      </c>
      <c r="B58" s="43">
        <v>6.3210000000000002E-3</v>
      </c>
      <c r="C58" s="43">
        <v>6.3010000000000002E-3</v>
      </c>
      <c r="D58" s="44">
        <v>92776.7</v>
      </c>
      <c r="E58" s="44">
        <v>584.6</v>
      </c>
      <c r="F58" s="48">
        <v>23.76</v>
      </c>
      <c r="G58" s="6" t="s">
        <v>9</v>
      </c>
      <c r="H58" s="6">
        <v>51</v>
      </c>
      <c r="I58" s="43">
        <v>3.6779999999999998E-3</v>
      </c>
      <c r="J58" s="43">
        <v>3.6709999999999998E-3</v>
      </c>
      <c r="K58" s="44">
        <v>95338.6</v>
      </c>
      <c r="L58" s="44">
        <v>350</v>
      </c>
      <c r="M58" s="48">
        <v>28.65</v>
      </c>
    </row>
    <row r="59" spans="1:13">
      <c r="A59" s="6">
        <v>52</v>
      </c>
      <c r="B59" s="43">
        <v>7.1900000000000002E-3</v>
      </c>
      <c r="C59" s="43">
        <v>7.1640000000000002E-3</v>
      </c>
      <c r="D59" s="44">
        <v>92192.1</v>
      </c>
      <c r="E59" s="44">
        <v>660.5</v>
      </c>
      <c r="F59" s="48">
        <v>22.91</v>
      </c>
      <c r="G59" s="6" t="s">
        <v>9</v>
      </c>
      <c r="H59" s="6">
        <v>52</v>
      </c>
      <c r="I59" s="43">
        <v>4.4219999999999997E-3</v>
      </c>
      <c r="J59" s="43">
        <v>4.4120000000000001E-3</v>
      </c>
      <c r="K59" s="44">
        <v>94988.6</v>
      </c>
      <c r="L59" s="44">
        <v>419.1</v>
      </c>
      <c r="M59" s="48">
        <v>27.76</v>
      </c>
    </row>
    <row r="60" spans="1:13">
      <c r="A60" s="6">
        <v>53</v>
      </c>
      <c r="B60" s="43">
        <v>7.8949999999999992E-3</v>
      </c>
      <c r="C60" s="43">
        <v>7.8639999999999995E-3</v>
      </c>
      <c r="D60" s="44">
        <v>91531.6</v>
      </c>
      <c r="E60" s="44">
        <v>719.8</v>
      </c>
      <c r="F60" s="48">
        <v>22.07</v>
      </c>
      <c r="G60" s="6" t="s">
        <v>9</v>
      </c>
      <c r="H60" s="6">
        <v>53</v>
      </c>
      <c r="I60" s="43">
        <v>4.5700000000000003E-3</v>
      </c>
      <c r="J60" s="43">
        <v>4.5599999999999998E-3</v>
      </c>
      <c r="K60" s="44">
        <v>94569.4</v>
      </c>
      <c r="L60" s="44">
        <v>431.2</v>
      </c>
      <c r="M60" s="48">
        <v>26.88</v>
      </c>
    </row>
    <row r="61" spans="1:13">
      <c r="A61" s="6">
        <v>54</v>
      </c>
      <c r="B61" s="43">
        <v>9.0690000000000007E-3</v>
      </c>
      <c r="C61" s="43">
        <v>9.0279999999999996E-3</v>
      </c>
      <c r="D61" s="44">
        <v>90811.8</v>
      </c>
      <c r="E61" s="44">
        <v>819.8</v>
      </c>
      <c r="F61" s="48">
        <v>21.24</v>
      </c>
      <c r="G61" s="6" t="s">
        <v>9</v>
      </c>
      <c r="H61" s="6">
        <v>54</v>
      </c>
      <c r="I61" s="43">
        <v>5.3200000000000001E-3</v>
      </c>
      <c r="J61" s="43">
        <v>5.306E-3</v>
      </c>
      <c r="K61" s="44">
        <v>94138.2</v>
      </c>
      <c r="L61" s="44">
        <v>499.5</v>
      </c>
      <c r="M61" s="48">
        <v>26</v>
      </c>
    </row>
    <row r="62" spans="1:13">
      <c r="A62" s="6">
        <v>55</v>
      </c>
      <c r="B62" s="43">
        <v>9.7610000000000006E-3</v>
      </c>
      <c r="C62" s="43">
        <v>9.7140000000000004E-3</v>
      </c>
      <c r="D62" s="44">
        <v>89992</v>
      </c>
      <c r="E62" s="44">
        <v>874.2</v>
      </c>
      <c r="F62" s="48">
        <v>20.43</v>
      </c>
      <c r="G62" s="6" t="s">
        <v>9</v>
      </c>
      <c r="H62" s="6">
        <v>55</v>
      </c>
      <c r="I62" s="43">
        <v>5.96E-3</v>
      </c>
      <c r="J62" s="43">
        <v>5.9420000000000002E-3</v>
      </c>
      <c r="K62" s="44">
        <v>93638.7</v>
      </c>
      <c r="L62" s="44">
        <v>556.4</v>
      </c>
      <c r="M62" s="48">
        <v>25.13</v>
      </c>
    </row>
    <row r="63" spans="1:13">
      <c r="A63" s="6">
        <v>56</v>
      </c>
      <c r="B63" s="43">
        <v>1.1233E-2</v>
      </c>
      <c r="C63" s="43">
        <v>1.1169999999999999E-2</v>
      </c>
      <c r="D63" s="44">
        <v>89117.8</v>
      </c>
      <c r="E63" s="44">
        <v>995.5</v>
      </c>
      <c r="F63" s="48">
        <v>19.62</v>
      </c>
      <c r="G63" s="6" t="s">
        <v>9</v>
      </c>
      <c r="H63" s="6">
        <v>56</v>
      </c>
      <c r="I63" s="43">
        <v>6.6649999999999999E-3</v>
      </c>
      <c r="J63" s="43">
        <v>6.6429999999999996E-3</v>
      </c>
      <c r="K63" s="44">
        <v>93082.3</v>
      </c>
      <c r="L63" s="44">
        <v>618.4</v>
      </c>
      <c r="M63" s="48">
        <v>24.28</v>
      </c>
    </row>
    <row r="64" spans="1:13">
      <c r="A64" s="6">
        <v>57</v>
      </c>
      <c r="B64" s="43">
        <v>1.2584E-2</v>
      </c>
      <c r="C64" s="43">
        <v>1.2505E-2</v>
      </c>
      <c r="D64" s="44">
        <v>88122.3</v>
      </c>
      <c r="E64" s="44">
        <v>1102</v>
      </c>
      <c r="F64" s="48">
        <v>18.84</v>
      </c>
      <c r="G64" s="6" t="s">
        <v>9</v>
      </c>
      <c r="H64" s="6">
        <v>57</v>
      </c>
      <c r="I64" s="43">
        <v>7.2329999999999998E-3</v>
      </c>
      <c r="J64" s="43">
        <v>7.2069999999999999E-3</v>
      </c>
      <c r="K64" s="44">
        <v>92463.9</v>
      </c>
      <c r="L64" s="44">
        <v>666.4</v>
      </c>
      <c r="M64" s="48">
        <v>23.44</v>
      </c>
    </row>
    <row r="65" spans="1:13">
      <c r="A65" s="6">
        <v>58</v>
      </c>
      <c r="B65" s="43">
        <v>1.4585000000000001E-2</v>
      </c>
      <c r="C65" s="43">
        <v>1.4479000000000001E-2</v>
      </c>
      <c r="D65" s="44">
        <v>87020.3</v>
      </c>
      <c r="E65" s="44">
        <v>1260</v>
      </c>
      <c r="F65" s="48">
        <v>18.07</v>
      </c>
      <c r="G65" s="6" t="s">
        <v>9</v>
      </c>
      <c r="H65" s="6">
        <v>58</v>
      </c>
      <c r="I65" s="43">
        <v>8.2170000000000003E-3</v>
      </c>
      <c r="J65" s="43">
        <v>8.1829999999999993E-3</v>
      </c>
      <c r="K65" s="44">
        <v>91797.6</v>
      </c>
      <c r="L65" s="44">
        <v>751.2</v>
      </c>
      <c r="M65" s="48">
        <v>22.61</v>
      </c>
    </row>
    <row r="66" spans="1:13">
      <c r="A66" s="6">
        <v>59</v>
      </c>
      <c r="B66" s="43">
        <v>1.5692000000000001E-2</v>
      </c>
      <c r="C66" s="43">
        <v>1.5569E-2</v>
      </c>
      <c r="D66" s="44">
        <v>85760.4</v>
      </c>
      <c r="E66" s="44">
        <v>1335.2</v>
      </c>
      <c r="F66" s="48">
        <v>17.329999999999998</v>
      </c>
      <c r="G66" s="6" t="s">
        <v>9</v>
      </c>
      <c r="H66" s="6">
        <v>59</v>
      </c>
      <c r="I66" s="43">
        <v>8.9610000000000002E-3</v>
      </c>
      <c r="J66" s="43">
        <v>8.9210000000000001E-3</v>
      </c>
      <c r="K66" s="44">
        <v>91046.399999999994</v>
      </c>
      <c r="L66" s="44">
        <v>812.2</v>
      </c>
      <c r="M66" s="48">
        <v>21.79</v>
      </c>
    </row>
    <row r="67" spans="1:13">
      <c r="A67" s="6">
        <v>60</v>
      </c>
      <c r="B67" s="43">
        <v>1.8026E-2</v>
      </c>
      <c r="C67" s="43">
        <v>1.7864999999999999E-2</v>
      </c>
      <c r="D67" s="44">
        <v>84425.1</v>
      </c>
      <c r="E67" s="44">
        <v>1508.3</v>
      </c>
      <c r="F67" s="48">
        <v>16.600000000000001</v>
      </c>
      <c r="G67" s="6" t="s">
        <v>9</v>
      </c>
      <c r="H67" s="6">
        <v>60</v>
      </c>
      <c r="I67" s="43">
        <v>1.0096000000000001E-2</v>
      </c>
      <c r="J67" s="43">
        <v>1.0045E-2</v>
      </c>
      <c r="K67" s="44">
        <v>90234.2</v>
      </c>
      <c r="L67" s="44">
        <v>906.4</v>
      </c>
      <c r="M67" s="48">
        <v>20.98</v>
      </c>
    </row>
    <row r="68" spans="1:13">
      <c r="A68" s="6">
        <v>61</v>
      </c>
      <c r="B68" s="43">
        <v>1.9854E-2</v>
      </c>
      <c r="C68" s="43">
        <v>1.9658999999999999E-2</v>
      </c>
      <c r="D68" s="44">
        <v>82916.800000000003</v>
      </c>
      <c r="E68" s="44">
        <v>1630</v>
      </c>
      <c r="F68" s="48">
        <v>15.89</v>
      </c>
      <c r="G68" s="6" t="s">
        <v>9</v>
      </c>
      <c r="H68" s="6">
        <v>61</v>
      </c>
      <c r="I68" s="43">
        <v>1.0969E-2</v>
      </c>
      <c r="J68" s="43">
        <v>1.0909E-2</v>
      </c>
      <c r="K68" s="44">
        <v>89327.7</v>
      </c>
      <c r="L68" s="44">
        <v>974.5</v>
      </c>
      <c r="M68" s="48">
        <v>20.190000000000001</v>
      </c>
    </row>
    <row r="69" spans="1:13">
      <c r="A69" s="6">
        <v>62</v>
      </c>
      <c r="B69" s="43">
        <v>2.1604999999999999E-2</v>
      </c>
      <c r="C69" s="43">
        <v>2.1374000000000001E-2</v>
      </c>
      <c r="D69" s="44">
        <v>81286.8</v>
      </c>
      <c r="E69" s="44">
        <v>1737.4</v>
      </c>
      <c r="F69" s="48">
        <v>15.2</v>
      </c>
      <c r="G69" s="6" t="s">
        <v>9</v>
      </c>
      <c r="H69" s="6">
        <v>62</v>
      </c>
      <c r="I69" s="43">
        <v>1.2397999999999999E-2</v>
      </c>
      <c r="J69" s="43">
        <v>1.2322E-2</v>
      </c>
      <c r="K69" s="44">
        <v>88353.2</v>
      </c>
      <c r="L69" s="44">
        <v>1088.7</v>
      </c>
      <c r="M69" s="48">
        <v>19.399999999999999</v>
      </c>
    </row>
    <row r="70" spans="1:13">
      <c r="A70" s="6">
        <v>63</v>
      </c>
      <c r="B70" s="43">
        <v>2.3885E-2</v>
      </c>
      <c r="C70" s="43">
        <v>2.3602999999999999E-2</v>
      </c>
      <c r="D70" s="44">
        <v>79549.399999999994</v>
      </c>
      <c r="E70" s="44">
        <v>1877.6</v>
      </c>
      <c r="F70" s="48">
        <v>14.52</v>
      </c>
      <c r="G70" s="6" t="s">
        <v>9</v>
      </c>
      <c r="H70" s="6">
        <v>63</v>
      </c>
      <c r="I70" s="43">
        <v>1.3113E-2</v>
      </c>
      <c r="J70" s="43">
        <v>1.3028E-2</v>
      </c>
      <c r="K70" s="44">
        <v>87264.6</v>
      </c>
      <c r="L70" s="44">
        <v>1136.9000000000001</v>
      </c>
      <c r="M70" s="48">
        <v>18.64</v>
      </c>
    </row>
    <row r="71" spans="1:13">
      <c r="A71" s="6">
        <v>64</v>
      </c>
      <c r="B71" s="43">
        <v>2.7064999999999999E-2</v>
      </c>
      <c r="C71" s="43">
        <v>2.6703999999999999E-2</v>
      </c>
      <c r="D71" s="44">
        <v>77671.8</v>
      </c>
      <c r="E71" s="44">
        <v>2074.1</v>
      </c>
      <c r="F71" s="48">
        <v>13.86</v>
      </c>
      <c r="G71" s="6" t="s">
        <v>9</v>
      </c>
      <c r="H71" s="6">
        <v>64</v>
      </c>
      <c r="I71" s="43">
        <v>1.4402999999999999E-2</v>
      </c>
      <c r="J71" s="43">
        <v>1.43E-2</v>
      </c>
      <c r="K71" s="44">
        <v>86127.7</v>
      </c>
      <c r="L71" s="44">
        <v>1231.5999999999999</v>
      </c>
      <c r="M71" s="48">
        <v>17.88</v>
      </c>
    </row>
    <row r="72" spans="1:13">
      <c r="A72" s="6">
        <v>65</v>
      </c>
      <c r="B72" s="43">
        <v>2.8483000000000001E-2</v>
      </c>
      <c r="C72" s="43">
        <v>2.8083E-2</v>
      </c>
      <c r="D72" s="44">
        <v>75597.600000000006</v>
      </c>
      <c r="E72" s="44">
        <v>2123</v>
      </c>
      <c r="F72" s="48">
        <v>13.22</v>
      </c>
      <c r="G72" s="6" t="s">
        <v>9</v>
      </c>
      <c r="H72" s="6">
        <v>65</v>
      </c>
      <c r="I72" s="43">
        <v>1.5034E-2</v>
      </c>
      <c r="J72" s="43">
        <v>1.4922E-2</v>
      </c>
      <c r="K72" s="44">
        <v>84896.1</v>
      </c>
      <c r="L72" s="44">
        <v>1266.8</v>
      </c>
      <c r="M72" s="48">
        <v>17.13</v>
      </c>
    </row>
    <row r="73" spans="1:13">
      <c r="A73" s="6">
        <v>66</v>
      </c>
      <c r="B73" s="43">
        <v>3.1733999999999998E-2</v>
      </c>
      <c r="C73" s="43">
        <v>3.1237999999999998E-2</v>
      </c>
      <c r="D73" s="44">
        <v>73474.600000000006</v>
      </c>
      <c r="E73" s="44">
        <v>2295.1999999999998</v>
      </c>
      <c r="F73" s="48">
        <v>12.59</v>
      </c>
      <c r="G73" s="6" t="s">
        <v>9</v>
      </c>
      <c r="H73" s="6">
        <v>66</v>
      </c>
      <c r="I73" s="43">
        <v>1.7455999999999999E-2</v>
      </c>
      <c r="J73" s="43">
        <v>1.7305000000000001E-2</v>
      </c>
      <c r="K73" s="44">
        <v>83629.3</v>
      </c>
      <c r="L73" s="44">
        <v>1447.2</v>
      </c>
      <c r="M73" s="48">
        <v>16.38</v>
      </c>
    </row>
    <row r="74" spans="1:13">
      <c r="A74" s="6">
        <v>67</v>
      </c>
      <c r="B74" s="43">
        <v>3.5076999999999997E-2</v>
      </c>
      <c r="C74" s="43">
        <v>3.4472000000000003E-2</v>
      </c>
      <c r="D74" s="44">
        <v>71179.399999999994</v>
      </c>
      <c r="E74" s="44">
        <v>2453.6999999999998</v>
      </c>
      <c r="F74" s="48">
        <v>11.98</v>
      </c>
      <c r="G74" s="6" t="s">
        <v>9</v>
      </c>
      <c r="H74" s="6">
        <v>67</v>
      </c>
      <c r="I74" s="43">
        <v>1.8834E-2</v>
      </c>
      <c r="J74" s="43">
        <v>1.8658000000000001E-2</v>
      </c>
      <c r="K74" s="44">
        <v>82182.100000000006</v>
      </c>
      <c r="L74" s="44">
        <v>1533.4</v>
      </c>
      <c r="M74" s="48">
        <v>15.66</v>
      </c>
    </row>
    <row r="75" spans="1:13">
      <c r="A75" s="6">
        <v>68</v>
      </c>
      <c r="B75" s="43">
        <v>3.8844999999999998E-2</v>
      </c>
      <c r="C75" s="43">
        <v>3.8105E-2</v>
      </c>
      <c r="D75" s="44">
        <v>68725.7</v>
      </c>
      <c r="E75" s="44">
        <v>2618.8000000000002</v>
      </c>
      <c r="F75" s="48">
        <v>11.39</v>
      </c>
      <c r="G75" s="6" t="s">
        <v>9</v>
      </c>
      <c r="H75" s="6">
        <v>68</v>
      </c>
      <c r="I75" s="43">
        <v>2.0385E-2</v>
      </c>
      <c r="J75" s="43">
        <v>2.018E-2</v>
      </c>
      <c r="K75" s="44">
        <v>80648.7</v>
      </c>
      <c r="L75" s="44">
        <v>1627.5</v>
      </c>
      <c r="M75" s="48">
        <v>14.95</v>
      </c>
    </row>
    <row r="76" spans="1:13">
      <c r="A76" s="6">
        <v>69</v>
      </c>
      <c r="B76" s="43">
        <v>4.2088E-2</v>
      </c>
      <c r="C76" s="43">
        <v>4.1221000000000001E-2</v>
      </c>
      <c r="D76" s="44">
        <v>66106.899999999994</v>
      </c>
      <c r="E76" s="44">
        <v>2725</v>
      </c>
      <c r="F76" s="48">
        <v>10.82</v>
      </c>
      <c r="G76" s="6" t="s">
        <v>9</v>
      </c>
      <c r="H76" s="6">
        <v>69</v>
      </c>
      <c r="I76" s="43">
        <v>2.2578999999999998E-2</v>
      </c>
      <c r="J76" s="43">
        <v>2.2327E-2</v>
      </c>
      <c r="K76" s="44">
        <v>79021.2</v>
      </c>
      <c r="L76" s="44">
        <v>1764.3</v>
      </c>
      <c r="M76" s="48">
        <v>14.25</v>
      </c>
    </row>
    <row r="77" spans="1:13">
      <c r="A77" s="6">
        <v>70</v>
      </c>
      <c r="B77" s="43">
        <v>4.7349000000000002E-2</v>
      </c>
      <c r="C77" s="43">
        <v>4.6254000000000003E-2</v>
      </c>
      <c r="D77" s="44">
        <v>63381.9</v>
      </c>
      <c r="E77" s="44">
        <v>2931.7</v>
      </c>
      <c r="F77" s="48">
        <v>10.27</v>
      </c>
      <c r="G77" s="6" t="s">
        <v>9</v>
      </c>
      <c r="H77" s="6">
        <v>70</v>
      </c>
      <c r="I77" s="43">
        <v>2.5225999999999998E-2</v>
      </c>
      <c r="J77" s="43">
        <v>2.4912E-2</v>
      </c>
      <c r="K77" s="44">
        <v>77256.899999999994</v>
      </c>
      <c r="L77" s="44">
        <v>1924.6</v>
      </c>
      <c r="M77" s="48">
        <v>13.56</v>
      </c>
    </row>
    <row r="78" spans="1:13">
      <c r="A78" s="6">
        <v>71</v>
      </c>
      <c r="B78" s="43">
        <v>5.1417999999999998E-2</v>
      </c>
      <c r="C78" s="43">
        <v>5.0129E-2</v>
      </c>
      <c r="D78" s="44">
        <v>60450.2</v>
      </c>
      <c r="E78" s="44">
        <v>3030.3</v>
      </c>
      <c r="F78" s="48">
        <v>9.74</v>
      </c>
      <c r="G78" s="6" t="s">
        <v>9</v>
      </c>
      <c r="H78" s="6">
        <v>71</v>
      </c>
      <c r="I78" s="43">
        <v>2.691E-2</v>
      </c>
      <c r="J78" s="43">
        <v>2.6553E-2</v>
      </c>
      <c r="K78" s="44">
        <v>75332.3</v>
      </c>
      <c r="L78" s="44">
        <v>2000.3</v>
      </c>
      <c r="M78" s="48">
        <v>12.9</v>
      </c>
    </row>
    <row r="79" spans="1:13">
      <c r="A79" s="6">
        <v>72</v>
      </c>
      <c r="B79" s="43">
        <v>5.6382000000000002E-2</v>
      </c>
      <c r="C79" s="43">
        <v>5.4836000000000003E-2</v>
      </c>
      <c r="D79" s="44">
        <v>57419.9</v>
      </c>
      <c r="E79" s="44">
        <v>3148.7</v>
      </c>
      <c r="F79" s="48">
        <v>9.23</v>
      </c>
      <c r="G79" s="6" t="s">
        <v>9</v>
      </c>
      <c r="H79" s="6">
        <v>72</v>
      </c>
      <c r="I79" s="43">
        <v>3.0960999999999999E-2</v>
      </c>
      <c r="J79" s="43">
        <v>3.0488999999999999E-2</v>
      </c>
      <c r="K79" s="44">
        <v>73332</v>
      </c>
      <c r="L79" s="44">
        <v>2235.8000000000002</v>
      </c>
      <c r="M79" s="48">
        <v>12.24</v>
      </c>
    </row>
    <row r="80" spans="1:13">
      <c r="A80" s="6">
        <v>73</v>
      </c>
      <c r="B80" s="43">
        <v>6.1237E-2</v>
      </c>
      <c r="C80" s="43">
        <v>5.9417999999999999E-2</v>
      </c>
      <c r="D80" s="44">
        <v>54271.199999999997</v>
      </c>
      <c r="E80" s="44">
        <v>3224.7</v>
      </c>
      <c r="F80" s="48">
        <v>8.73</v>
      </c>
      <c r="G80" s="6" t="s">
        <v>9</v>
      </c>
      <c r="H80" s="6">
        <v>73</v>
      </c>
      <c r="I80" s="43">
        <v>3.3898999999999999E-2</v>
      </c>
      <c r="J80" s="43">
        <v>3.3334000000000003E-2</v>
      </c>
      <c r="K80" s="44">
        <v>71096.2</v>
      </c>
      <c r="L80" s="44">
        <v>2369.9</v>
      </c>
      <c r="M80" s="48">
        <v>11.6</v>
      </c>
    </row>
    <row r="81" spans="1:13">
      <c r="A81" s="6">
        <v>74</v>
      </c>
      <c r="B81" s="43">
        <v>6.7922999999999997E-2</v>
      </c>
      <c r="C81" s="43">
        <v>6.5692E-2</v>
      </c>
      <c r="D81" s="44">
        <v>51046.6</v>
      </c>
      <c r="E81" s="44">
        <v>3353.4</v>
      </c>
      <c r="F81" s="48">
        <v>8.25</v>
      </c>
      <c r="G81" s="6" t="s">
        <v>9</v>
      </c>
      <c r="H81" s="6">
        <v>74</v>
      </c>
      <c r="I81" s="43">
        <v>3.6651000000000003E-2</v>
      </c>
      <c r="J81" s="43">
        <v>3.5992000000000003E-2</v>
      </c>
      <c r="K81" s="44">
        <v>68726.3</v>
      </c>
      <c r="L81" s="44">
        <v>2473.6</v>
      </c>
      <c r="M81" s="48">
        <v>10.99</v>
      </c>
    </row>
    <row r="82" spans="1:13">
      <c r="A82" s="6">
        <v>75</v>
      </c>
      <c r="B82" s="43">
        <v>7.5042999999999999E-2</v>
      </c>
      <c r="C82" s="43">
        <v>7.2329000000000004E-2</v>
      </c>
      <c r="D82" s="44">
        <v>47693.2</v>
      </c>
      <c r="E82" s="44">
        <v>3449.6</v>
      </c>
      <c r="F82" s="48">
        <v>7.8</v>
      </c>
      <c r="G82" s="6" t="s">
        <v>9</v>
      </c>
      <c r="H82" s="6">
        <v>75</v>
      </c>
      <c r="I82" s="43">
        <v>4.1891999999999999E-2</v>
      </c>
      <c r="J82" s="43">
        <v>4.1031999999999999E-2</v>
      </c>
      <c r="K82" s="44">
        <v>66252.7</v>
      </c>
      <c r="L82" s="44">
        <v>2718.5</v>
      </c>
      <c r="M82" s="48">
        <v>10.38</v>
      </c>
    </row>
    <row r="83" spans="1:13">
      <c r="A83" s="6">
        <v>76</v>
      </c>
      <c r="B83" s="43">
        <v>8.3673999999999998E-2</v>
      </c>
      <c r="C83" s="43">
        <v>8.0312999999999996E-2</v>
      </c>
      <c r="D83" s="44">
        <v>44243.6</v>
      </c>
      <c r="E83" s="44">
        <v>3553.4</v>
      </c>
      <c r="F83" s="48">
        <v>7.37</v>
      </c>
      <c r="G83" s="6" t="s">
        <v>9</v>
      </c>
      <c r="H83" s="6">
        <v>76</v>
      </c>
      <c r="I83" s="43">
        <v>4.5874999999999999E-2</v>
      </c>
      <c r="J83" s="43">
        <v>4.4845999999999997E-2</v>
      </c>
      <c r="K83" s="44">
        <v>63534.2</v>
      </c>
      <c r="L83" s="44">
        <v>2849.3</v>
      </c>
      <c r="M83" s="48">
        <v>9.8000000000000007</v>
      </c>
    </row>
    <row r="84" spans="1:13">
      <c r="A84" s="6">
        <v>77</v>
      </c>
      <c r="B84" s="43">
        <v>8.9871999999999994E-2</v>
      </c>
      <c r="C84" s="43">
        <v>8.6007E-2</v>
      </c>
      <c r="D84" s="44">
        <v>40690.199999999997</v>
      </c>
      <c r="E84" s="44">
        <v>3499.6</v>
      </c>
      <c r="F84" s="48">
        <v>6.97</v>
      </c>
      <c r="G84" s="6" t="s">
        <v>9</v>
      </c>
      <c r="H84" s="6">
        <v>77</v>
      </c>
      <c r="I84" s="43">
        <v>4.9891999999999999E-2</v>
      </c>
      <c r="J84" s="43">
        <v>4.8677999999999999E-2</v>
      </c>
      <c r="K84" s="44">
        <v>60684.9</v>
      </c>
      <c r="L84" s="44">
        <v>2954</v>
      </c>
      <c r="M84" s="48">
        <v>9.24</v>
      </c>
    </row>
    <row r="85" spans="1:13">
      <c r="A85" s="6">
        <v>78</v>
      </c>
      <c r="B85" s="43">
        <v>9.7422999999999996E-2</v>
      </c>
      <c r="C85" s="43">
        <v>9.2897999999999994E-2</v>
      </c>
      <c r="D85" s="44">
        <v>37190.6</v>
      </c>
      <c r="E85" s="44">
        <v>3454.9</v>
      </c>
      <c r="F85" s="48">
        <v>6.58</v>
      </c>
      <c r="G85" s="6" t="s">
        <v>9</v>
      </c>
      <c r="H85" s="6">
        <v>78</v>
      </c>
      <c r="I85" s="43">
        <v>5.5160000000000001E-2</v>
      </c>
      <c r="J85" s="43">
        <v>5.3678999999999998E-2</v>
      </c>
      <c r="K85" s="44">
        <v>57730.9</v>
      </c>
      <c r="L85" s="44">
        <v>3099</v>
      </c>
      <c r="M85" s="48">
        <v>8.69</v>
      </c>
    </row>
    <row r="86" spans="1:13">
      <c r="A86" s="6">
        <v>79</v>
      </c>
      <c r="B86" s="43">
        <v>0.108138</v>
      </c>
      <c r="C86" s="43">
        <v>0.102591</v>
      </c>
      <c r="D86" s="44">
        <v>33735.599999999999</v>
      </c>
      <c r="E86" s="44">
        <v>3461</v>
      </c>
      <c r="F86" s="48">
        <v>6.2</v>
      </c>
      <c r="G86" s="6" t="s">
        <v>9</v>
      </c>
      <c r="H86" s="6">
        <v>79</v>
      </c>
      <c r="I86" s="43">
        <v>6.1612E-2</v>
      </c>
      <c r="J86" s="43">
        <v>5.9770999999999998E-2</v>
      </c>
      <c r="K86" s="44">
        <v>54632</v>
      </c>
      <c r="L86" s="44">
        <v>3265.4</v>
      </c>
      <c r="M86" s="48">
        <v>8.15</v>
      </c>
    </row>
    <row r="87" spans="1:13">
      <c r="A87" s="6">
        <v>80</v>
      </c>
      <c r="B87" s="43">
        <v>0.11627700000000001</v>
      </c>
      <c r="C87" s="43">
        <v>0.109888</v>
      </c>
      <c r="D87" s="44">
        <v>30274.7</v>
      </c>
      <c r="E87" s="44">
        <v>3326.8</v>
      </c>
      <c r="F87" s="48">
        <v>5.85</v>
      </c>
      <c r="G87" s="6" t="s">
        <v>9</v>
      </c>
      <c r="H87" s="6">
        <v>80</v>
      </c>
      <c r="I87" s="43">
        <v>7.0043999999999995E-2</v>
      </c>
      <c r="J87" s="43">
        <v>6.7673999999999998E-2</v>
      </c>
      <c r="K87" s="44">
        <v>51366.6</v>
      </c>
      <c r="L87" s="44">
        <v>3476.2</v>
      </c>
      <c r="M87" s="48">
        <v>7.64</v>
      </c>
    </row>
    <row r="88" spans="1:13">
      <c r="A88" s="6">
        <v>81</v>
      </c>
      <c r="B88" s="43">
        <v>0.126472</v>
      </c>
      <c r="C88" s="43">
        <v>0.11895</v>
      </c>
      <c r="D88" s="44">
        <v>26947.8</v>
      </c>
      <c r="E88" s="44">
        <v>3205.4</v>
      </c>
      <c r="F88" s="48">
        <v>5.51</v>
      </c>
      <c r="G88" s="6" t="s">
        <v>9</v>
      </c>
      <c r="H88" s="6">
        <v>81</v>
      </c>
      <c r="I88" s="43">
        <v>7.7883999999999995E-2</v>
      </c>
      <c r="J88" s="43">
        <v>7.4965000000000004E-2</v>
      </c>
      <c r="K88" s="44">
        <v>47890.400000000001</v>
      </c>
      <c r="L88" s="44">
        <v>3590.1</v>
      </c>
      <c r="M88" s="48">
        <v>7.15</v>
      </c>
    </row>
    <row r="89" spans="1:13">
      <c r="A89" s="6">
        <v>82</v>
      </c>
      <c r="B89" s="43">
        <v>0.13966500000000001</v>
      </c>
      <c r="C89" s="43">
        <v>0.130549</v>
      </c>
      <c r="D89" s="44">
        <v>23742.400000000001</v>
      </c>
      <c r="E89" s="44">
        <v>3099.5</v>
      </c>
      <c r="F89" s="48">
        <v>5.19</v>
      </c>
      <c r="G89" s="6" t="s">
        <v>9</v>
      </c>
      <c r="H89" s="6">
        <v>82</v>
      </c>
      <c r="I89" s="43">
        <v>8.6045999999999997E-2</v>
      </c>
      <c r="J89" s="43">
        <v>8.2497000000000001E-2</v>
      </c>
      <c r="K89" s="44">
        <v>44300.3</v>
      </c>
      <c r="L89" s="44">
        <v>3654.6</v>
      </c>
      <c r="M89" s="48">
        <v>6.69</v>
      </c>
    </row>
    <row r="90" spans="1:13">
      <c r="A90" s="6">
        <v>83</v>
      </c>
      <c r="B90" s="43">
        <v>0.15266099999999999</v>
      </c>
      <c r="C90" s="43">
        <v>0.14183499999999999</v>
      </c>
      <c r="D90" s="44">
        <v>20642.900000000001</v>
      </c>
      <c r="E90" s="44">
        <v>2927.9</v>
      </c>
      <c r="F90" s="48">
        <v>4.8899999999999997</v>
      </c>
      <c r="G90" s="6" t="s">
        <v>9</v>
      </c>
      <c r="H90" s="6">
        <v>83</v>
      </c>
      <c r="I90" s="43">
        <v>9.6559000000000006E-2</v>
      </c>
      <c r="J90" s="43">
        <v>9.2111999999999999E-2</v>
      </c>
      <c r="K90" s="44">
        <v>40645.699999999997</v>
      </c>
      <c r="L90" s="44">
        <v>3743.9</v>
      </c>
      <c r="M90" s="48">
        <v>6.25</v>
      </c>
    </row>
    <row r="91" spans="1:13">
      <c r="A91" s="6">
        <v>84</v>
      </c>
      <c r="B91" s="43">
        <v>0.16528999999999999</v>
      </c>
      <c r="C91" s="43">
        <v>0.152673</v>
      </c>
      <c r="D91" s="44">
        <v>17715</v>
      </c>
      <c r="E91" s="44">
        <v>2704.6</v>
      </c>
      <c r="F91" s="48">
        <v>4.62</v>
      </c>
      <c r="G91" s="6" t="s">
        <v>9</v>
      </c>
      <c r="H91" s="6">
        <v>84</v>
      </c>
      <c r="I91" s="43">
        <v>0.109404</v>
      </c>
      <c r="J91" s="43">
        <v>0.10373</v>
      </c>
      <c r="K91" s="44">
        <v>36901.699999999997</v>
      </c>
      <c r="L91" s="44">
        <v>3827.8</v>
      </c>
      <c r="M91" s="48">
        <v>5.83</v>
      </c>
    </row>
    <row r="92" spans="1:13">
      <c r="A92" s="6">
        <v>85</v>
      </c>
      <c r="B92" s="43">
        <v>0.17926500000000001</v>
      </c>
      <c r="C92" s="43">
        <v>0.164519</v>
      </c>
      <c r="D92" s="44">
        <v>15010.4</v>
      </c>
      <c r="E92" s="44">
        <v>2469.5</v>
      </c>
      <c r="F92" s="48">
        <v>4.3600000000000003</v>
      </c>
      <c r="G92" s="6" t="s">
        <v>9</v>
      </c>
      <c r="H92" s="6">
        <v>85</v>
      </c>
      <c r="I92" s="43">
        <v>0.120517</v>
      </c>
      <c r="J92" s="43">
        <v>0.113667</v>
      </c>
      <c r="K92" s="44">
        <v>33073.9</v>
      </c>
      <c r="L92" s="44">
        <v>3759.4</v>
      </c>
      <c r="M92" s="48">
        <v>5.45</v>
      </c>
    </row>
    <row r="93" spans="1:13">
      <c r="A93" s="6">
        <v>86</v>
      </c>
      <c r="B93" s="43">
        <v>0.19498199999999999</v>
      </c>
      <c r="C93" s="43">
        <v>0.17766199999999999</v>
      </c>
      <c r="D93" s="44">
        <v>12540.9</v>
      </c>
      <c r="E93" s="44">
        <v>2228</v>
      </c>
      <c r="F93" s="48">
        <v>4.12</v>
      </c>
      <c r="G93" s="6" t="s">
        <v>9</v>
      </c>
      <c r="H93" s="6">
        <v>86</v>
      </c>
      <c r="I93" s="43">
        <v>0.13617199999999999</v>
      </c>
      <c r="J93" s="43">
        <v>0.12749099999999999</v>
      </c>
      <c r="K93" s="44">
        <v>29314.5</v>
      </c>
      <c r="L93" s="44">
        <v>3737.3</v>
      </c>
      <c r="M93" s="48">
        <v>5.09</v>
      </c>
    </row>
    <row r="94" spans="1:13">
      <c r="A94" s="6">
        <v>87</v>
      </c>
      <c r="B94" s="43">
        <v>0.19885700000000001</v>
      </c>
      <c r="C94" s="43">
        <v>0.18087300000000001</v>
      </c>
      <c r="D94" s="44">
        <v>10312.9</v>
      </c>
      <c r="E94" s="44">
        <v>1865.3</v>
      </c>
      <c r="F94" s="48">
        <v>3.9</v>
      </c>
      <c r="G94" s="6" t="s">
        <v>9</v>
      </c>
      <c r="H94" s="6">
        <v>87</v>
      </c>
      <c r="I94" s="43">
        <v>0.15038199999999999</v>
      </c>
      <c r="J94" s="43">
        <v>0.13986599999999999</v>
      </c>
      <c r="K94" s="44">
        <v>25577.1</v>
      </c>
      <c r="L94" s="44">
        <v>3577.4</v>
      </c>
      <c r="M94" s="48">
        <v>4.76</v>
      </c>
    </row>
    <row r="95" spans="1:13">
      <c r="A95" s="6">
        <v>88</v>
      </c>
      <c r="B95" s="43">
        <v>0.22248200000000001</v>
      </c>
      <c r="C95" s="43">
        <v>0.20021</v>
      </c>
      <c r="D95" s="44">
        <v>8447.5</v>
      </c>
      <c r="E95" s="44">
        <v>1691.3</v>
      </c>
      <c r="F95" s="48">
        <v>3.65</v>
      </c>
      <c r="G95" s="6" t="s">
        <v>9</v>
      </c>
      <c r="H95" s="6">
        <v>88</v>
      </c>
      <c r="I95" s="43">
        <v>0.163803</v>
      </c>
      <c r="J95" s="43">
        <v>0.15140300000000001</v>
      </c>
      <c r="K95" s="44">
        <v>21999.8</v>
      </c>
      <c r="L95" s="44">
        <v>3330.8</v>
      </c>
      <c r="M95" s="48">
        <v>4.45</v>
      </c>
    </row>
    <row r="96" spans="1:13">
      <c r="A96" s="6">
        <v>89</v>
      </c>
      <c r="B96" s="43">
        <v>0.239977</v>
      </c>
      <c r="C96" s="43">
        <v>0.21426700000000001</v>
      </c>
      <c r="D96" s="44">
        <v>6756.3</v>
      </c>
      <c r="E96" s="44">
        <v>1447.6</v>
      </c>
      <c r="F96" s="48">
        <v>3.44</v>
      </c>
      <c r="G96" s="6" t="s">
        <v>9</v>
      </c>
      <c r="H96" s="6">
        <v>89</v>
      </c>
      <c r="I96" s="43">
        <v>0.17910799999999999</v>
      </c>
      <c r="J96" s="43">
        <v>0.16438700000000001</v>
      </c>
      <c r="K96" s="44">
        <v>18668.900000000001</v>
      </c>
      <c r="L96" s="44">
        <v>3068.9</v>
      </c>
      <c r="M96" s="48">
        <v>4.1500000000000004</v>
      </c>
    </row>
    <row r="97" spans="1:13">
      <c r="A97" s="6">
        <v>90</v>
      </c>
      <c r="B97" s="43">
        <v>0.25718400000000002</v>
      </c>
      <c r="C97" s="43">
        <v>0.22788</v>
      </c>
      <c r="D97" s="44">
        <v>5308.6</v>
      </c>
      <c r="E97" s="44">
        <v>1209.7</v>
      </c>
      <c r="F97" s="48">
        <v>3.25</v>
      </c>
      <c r="G97" s="6" t="s">
        <v>9</v>
      </c>
      <c r="H97" s="6">
        <v>90</v>
      </c>
      <c r="I97" s="43">
        <v>0.20186899999999999</v>
      </c>
      <c r="J97" s="43">
        <v>0.183361</v>
      </c>
      <c r="K97" s="44">
        <v>15600</v>
      </c>
      <c r="L97" s="44">
        <v>2860.4</v>
      </c>
      <c r="M97" s="48">
        <v>3.87</v>
      </c>
    </row>
    <row r="98" spans="1:13">
      <c r="A98" s="6">
        <v>91</v>
      </c>
      <c r="B98" s="43">
        <v>0.27616400000000002</v>
      </c>
      <c r="C98" s="43">
        <v>0.24265700000000001</v>
      </c>
      <c r="D98" s="44">
        <v>4098.8999999999996</v>
      </c>
      <c r="E98" s="44">
        <v>994.6</v>
      </c>
      <c r="F98" s="48">
        <v>3.06</v>
      </c>
      <c r="G98" s="6" t="s">
        <v>9</v>
      </c>
      <c r="H98" s="6">
        <v>91</v>
      </c>
      <c r="I98" s="43">
        <v>0.21504999999999999</v>
      </c>
      <c r="J98" s="43">
        <v>0.19417200000000001</v>
      </c>
      <c r="K98" s="44">
        <v>12739.6</v>
      </c>
      <c r="L98" s="44">
        <v>2473.6999999999998</v>
      </c>
      <c r="M98" s="48">
        <v>3.63</v>
      </c>
    </row>
    <row r="99" spans="1:13">
      <c r="A99" s="6">
        <v>92</v>
      </c>
      <c r="B99" s="43">
        <v>0.30509900000000001</v>
      </c>
      <c r="C99" s="43">
        <v>0.26471699999999998</v>
      </c>
      <c r="D99" s="44">
        <v>3104.3</v>
      </c>
      <c r="E99" s="44">
        <v>821.7</v>
      </c>
      <c r="F99" s="48">
        <v>2.87</v>
      </c>
      <c r="G99" s="6" t="s">
        <v>9</v>
      </c>
      <c r="H99" s="6">
        <v>92</v>
      </c>
      <c r="I99" s="43">
        <v>0.24718899999999999</v>
      </c>
      <c r="J99" s="43">
        <v>0.219999</v>
      </c>
      <c r="K99" s="44">
        <v>10265.9</v>
      </c>
      <c r="L99" s="44">
        <v>2258.5</v>
      </c>
      <c r="M99" s="48">
        <v>3.38</v>
      </c>
    </row>
    <row r="100" spans="1:13">
      <c r="A100" s="6">
        <v>93</v>
      </c>
      <c r="B100" s="43">
        <v>0.32191900000000001</v>
      </c>
      <c r="C100" s="43">
        <v>0.27728700000000001</v>
      </c>
      <c r="D100" s="44">
        <v>2282.5</v>
      </c>
      <c r="E100" s="44">
        <v>632.9</v>
      </c>
      <c r="F100" s="48">
        <v>2.73</v>
      </c>
      <c r="G100" s="6" t="s">
        <v>9</v>
      </c>
      <c r="H100" s="6">
        <v>93</v>
      </c>
      <c r="I100" s="43">
        <v>0.26633800000000002</v>
      </c>
      <c r="J100" s="43">
        <v>0.235038</v>
      </c>
      <c r="K100" s="44">
        <v>8007.4</v>
      </c>
      <c r="L100" s="44">
        <v>1882</v>
      </c>
      <c r="M100" s="48">
        <v>3.2</v>
      </c>
    </row>
    <row r="101" spans="1:13">
      <c r="A101" s="6">
        <v>94</v>
      </c>
      <c r="B101" s="43">
        <v>0.34864299999999998</v>
      </c>
      <c r="C101" s="43">
        <v>0.29688900000000001</v>
      </c>
      <c r="D101" s="44">
        <v>1649.6</v>
      </c>
      <c r="E101" s="44">
        <v>489.7</v>
      </c>
      <c r="F101" s="48">
        <v>2.59</v>
      </c>
      <c r="G101" s="6" t="s">
        <v>9</v>
      </c>
      <c r="H101" s="6">
        <v>94</v>
      </c>
      <c r="I101" s="43">
        <v>0.27553</v>
      </c>
      <c r="J101" s="43">
        <v>0.24216799999999999</v>
      </c>
      <c r="K101" s="44">
        <v>6125.4</v>
      </c>
      <c r="L101" s="44">
        <v>1483.4</v>
      </c>
      <c r="M101" s="48">
        <v>3.02</v>
      </c>
    </row>
    <row r="102" spans="1:13">
      <c r="A102" s="6">
        <v>95</v>
      </c>
      <c r="B102" s="43">
        <v>0.35973100000000002</v>
      </c>
      <c r="C102" s="43">
        <v>0.30489100000000002</v>
      </c>
      <c r="D102" s="44">
        <v>1159.9000000000001</v>
      </c>
      <c r="E102" s="44">
        <v>353.6</v>
      </c>
      <c r="F102" s="48">
        <v>2.4700000000000002</v>
      </c>
      <c r="G102" s="6" t="s">
        <v>9</v>
      </c>
      <c r="H102" s="6">
        <v>95</v>
      </c>
      <c r="I102" s="43">
        <v>0.304952</v>
      </c>
      <c r="J102" s="43">
        <v>0.26460600000000001</v>
      </c>
      <c r="K102" s="44">
        <v>4642</v>
      </c>
      <c r="L102" s="44">
        <v>1228.3</v>
      </c>
      <c r="M102" s="48">
        <v>2.83</v>
      </c>
    </row>
    <row r="103" spans="1:13">
      <c r="A103" s="6">
        <v>96</v>
      </c>
      <c r="B103" s="43">
        <v>0.39093699999999998</v>
      </c>
      <c r="C103" s="43">
        <v>0.32701599999999997</v>
      </c>
      <c r="D103" s="44">
        <v>806.2</v>
      </c>
      <c r="E103" s="44">
        <v>263.60000000000002</v>
      </c>
      <c r="F103" s="48">
        <v>2.33</v>
      </c>
      <c r="G103" s="6" t="s">
        <v>9</v>
      </c>
      <c r="H103" s="6">
        <v>96</v>
      </c>
      <c r="I103" s="43">
        <v>0.33343299999999998</v>
      </c>
      <c r="J103" s="43">
        <v>0.28578700000000001</v>
      </c>
      <c r="K103" s="44">
        <v>3413.7</v>
      </c>
      <c r="L103" s="44">
        <v>975.6</v>
      </c>
      <c r="M103" s="48">
        <v>2.67</v>
      </c>
    </row>
    <row r="104" spans="1:13">
      <c r="A104" s="6">
        <v>97</v>
      </c>
      <c r="B104" s="43">
        <v>0.42998799999999998</v>
      </c>
      <c r="C104" s="43">
        <v>0.35390100000000002</v>
      </c>
      <c r="D104" s="44">
        <v>542.6</v>
      </c>
      <c r="E104" s="44">
        <v>192</v>
      </c>
      <c r="F104" s="48">
        <v>2.2200000000000002</v>
      </c>
      <c r="G104" s="6" t="s">
        <v>9</v>
      </c>
      <c r="H104" s="6">
        <v>97</v>
      </c>
      <c r="I104" s="43">
        <v>0.3427</v>
      </c>
      <c r="J104" s="43">
        <v>0.29256900000000002</v>
      </c>
      <c r="K104" s="44">
        <v>2438.1</v>
      </c>
      <c r="L104" s="44">
        <v>713.3</v>
      </c>
      <c r="M104" s="48">
        <v>2.54</v>
      </c>
    </row>
    <row r="105" spans="1:13">
      <c r="A105" s="6">
        <v>98</v>
      </c>
      <c r="B105" s="43">
        <v>0.44195499999999999</v>
      </c>
      <c r="C105" s="43">
        <v>0.36196800000000001</v>
      </c>
      <c r="D105" s="44">
        <v>350.6</v>
      </c>
      <c r="E105" s="44">
        <v>126.9</v>
      </c>
      <c r="F105" s="48">
        <v>2.16</v>
      </c>
      <c r="G105" s="6" t="s">
        <v>9</v>
      </c>
      <c r="H105" s="6">
        <v>98</v>
      </c>
      <c r="I105" s="43">
        <v>0.36579699999999998</v>
      </c>
      <c r="J105" s="43">
        <v>0.30923800000000001</v>
      </c>
      <c r="K105" s="44">
        <v>1724.8</v>
      </c>
      <c r="L105" s="44">
        <v>533.4</v>
      </c>
      <c r="M105" s="48">
        <v>2.38</v>
      </c>
    </row>
    <row r="106" spans="1:13">
      <c r="A106" s="6">
        <v>99</v>
      </c>
      <c r="B106" s="43">
        <v>0.47099000000000002</v>
      </c>
      <c r="C106" s="43">
        <v>0.38121500000000003</v>
      </c>
      <c r="D106" s="44">
        <v>223.7</v>
      </c>
      <c r="E106" s="44">
        <v>85.3</v>
      </c>
      <c r="F106" s="48">
        <v>2.09</v>
      </c>
      <c r="G106" s="6" t="s">
        <v>9</v>
      </c>
      <c r="H106" s="6">
        <v>99</v>
      </c>
      <c r="I106" s="43">
        <v>0.39630399999999999</v>
      </c>
      <c r="J106" s="43">
        <v>0.33076299999999997</v>
      </c>
      <c r="K106" s="44">
        <v>1191.4000000000001</v>
      </c>
      <c r="L106" s="44">
        <v>394.1</v>
      </c>
      <c r="M106" s="48">
        <v>2.2200000000000002</v>
      </c>
    </row>
    <row r="107" spans="1:13">
      <c r="A107" s="6">
        <v>100</v>
      </c>
      <c r="B107" s="6">
        <v>0.46448099999999998</v>
      </c>
      <c r="C107" s="6">
        <v>0.37694</v>
      </c>
      <c r="D107" s="6">
        <v>138.4</v>
      </c>
      <c r="E107" s="6">
        <v>52.2</v>
      </c>
      <c r="F107" s="6">
        <v>2.08</v>
      </c>
      <c r="G107" s="6" t="s">
        <v>9</v>
      </c>
      <c r="H107" s="6">
        <v>100</v>
      </c>
      <c r="I107" s="6">
        <v>0.44730300000000001</v>
      </c>
      <c r="J107" s="6">
        <v>0.36554799999999998</v>
      </c>
      <c r="K107" s="6">
        <v>797.3</v>
      </c>
      <c r="L107" s="6">
        <v>291.5</v>
      </c>
      <c r="M107" s="6">
        <v>2.08</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0.81640625" defaultRowHeight="15.5"/>
  <cols>
    <col min="1" max="16384" width="10.81640625" style="6"/>
  </cols>
  <sheetData>
    <row r="1" spans="1:13" s="2" customFormat="1" ht="31" customHeight="1">
      <c r="A1" s="26" t="s">
        <v>103</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1.0735E-2</v>
      </c>
      <c r="C7" s="43">
        <v>1.0677000000000001E-2</v>
      </c>
      <c r="D7" s="44">
        <v>100000</v>
      </c>
      <c r="E7" s="44">
        <v>1067.7</v>
      </c>
      <c r="F7" s="48">
        <v>71.73</v>
      </c>
      <c r="G7" s="6" t="s">
        <v>9</v>
      </c>
      <c r="H7" s="6">
        <v>0</v>
      </c>
      <c r="I7" s="43">
        <v>8.4419999999999999E-3</v>
      </c>
      <c r="J7" s="43">
        <v>8.4060000000000003E-3</v>
      </c>
      <c r="K7" s="44">
        <v>100000</v>
      </c>
      <c r="L7" s="44">
        <v>840.6</v>
      </c>
      <c r="M7" s="48">
        <v>77.59</v>
      </c>
    </row>
    <row r="8" spans="1:13">
      <c r="A8" s="6">
        <v>1</v>
      </c>
      <c r="B8" s="43">
        <v>8.4900000000000004E-4</v>
      </c>
      <c r="C8" s="43">
        <v>8.4900000000000004E-4</v>
      </c>
      <c r="D8" s="44">
        <v>98932.3</v>
      </c>
      <c r="E8" s="44">
        <v>84</v>
      </c>
      <c r="F8" s="48">
        <v>71.5</v>
      </c>
      <c r="G8" s="6" t="s">
        <v>9</v>
      </c>
      <c r="H8" s="6">
        <v>1</v>
      </c>
      <c r="I8" s="43">
        <v>6.6500000000000001E-4</v>
      </c>
      <c r="J8" s="43">
        <v>6.6500000000000001E-4</v>
      </c>
      <c r="K8" s="44">
        <v>99159.4</v>
      </c>
      <c r="L8" s="44">
        <v>65.900000000000006</v>
      </c>
      <c r="M8" s="48">
        <v>77.25</v>
      </c>
    </row>
    <row r="9" spans="1:13">
      <c r="A9" s="6">
        <v>2</v>
      </c>
      <c r="B9" s="43">
        <v>4.5100000000000001E-4</v>
      </c>
      <c r="C9" s="43">
        <v>4.5100000000000001E-4</v>
      </c>
      <c r="D9" s="44">
        <v>98848.3</v>
      </c>
      <c r="E9" s="44">
        <v>44.5</v>
      </c>
      <c r="F9" s="48">
        <v>70.56</v>
      </c>
      <c r="G9" s="6" t="s">
        <v>9</v>
      </c>
      <c r="H9" s="6">
        <v>2</v>
      </c>
      <c r="I9" s="43">
        <v>3.6600000000000001E-4</v>
      </c>
      <c r="J9" s="43">
        <v>3.6499999999999998E-4</v>
      </c>
      <c r="K9" s="44">
        <v>99093.5</v>
      </c>
      <c r="L9" s="44">
        <v>36.200000000000003</v>
      </c>
      <c r="M9" s="48">
        <v>76.3</v>
      </c>
    </row>
    <row r="10" spans="1:13">
      <c r="A10" s="6">
        <v>3</v>
      </c>
      <c r="B10" s="43">
        <v>4.2299999999999998E-4</v>
      </c>
      <c r="C10" s="43">
        <v>4.2299999999999998E-4</v>
      </c>
      <c r="D10" s="44">
        <v>98803.8</v>
      </c>
      <c r="E10" s="44">
        <v>41.8</v>
      </c>
      <c r="F10" s="48">
        <v>69.599999999999994</v>
      </c>
      <c r="G10" s="6" t="s">
        <v>9</v>
      </c>
      <c r="H10" s="6">
        <v>3</v>
      </c>
      <c r="I10" s="43">
        <v>2.6200000000000003E-4</v>
      </c>
      <c r="J10" s="43">
        <v>2.6200000000000003E-4</v>
      </c>
      <c r="K10" s="44">
        <v>99057.2</v>
      </c>
      <c r="L10" s="44">
        <v>25.9</v>
      </c>
      <c r="M10" s="48">
        <v>75.33</v>
      </c>
    </row>
    <row r="11" spans="1:13">
      <c r="A11" s="6">
        <v>4</v>
      </c>
      <c r="B11" s="43">
        <v>2.4800000000000001E-4</v>
      </c>
      <c r="C11" s="43">
        <v>2.4800000000000001E-4</v>
      </c>
      <c r="D11" s="44">
        <v>98762</v>
      </c>
      <c r="E11" s="44">
        <v>24.5</v>
      </c>
      <c r="F11" s="48">
        <v>68.63</v>
      </c>
      <c r="G11" s="6" t="s">
        <v>9</v>
      </c>
      <c r="H11" s="6">
        <v>4</v>
      </c>
      <c r="I11" s="43">
        <v>2.4000000000000001E-4</v>
      </c>
      <c r="J11" s="43">
        <v>2.4000000000000001E-4</v>
      </c>
      <c r="K11" s="44">
        <v>99031.3</v>
      </c>
      <c r="L11" s="44">
        <v>23.7</v>
      </c>
      <c r="M11" s="48">
        <v>74.349999999999994</v>
      </c>
    </row>
    <row r="12" spans="1:13">
      <c r="A12" s="6">
        <v>5</v>
      </c>
      <c r="B12" s="43">
        <v>2.5900000000000001E-4</v>
      </c>
      <c r="C12" s="43">
        <v>2.5900000000000001E-4</v>
      </c>
      <c r="D12" s="44">
        <v>98737.5</v>
      </c>
      <c r="E12" s="44">
        <v>25.6</v>
      </c>
      <c r="F12" s="48">
        <v>67.64</v>
      </c>
      <c r="G12" s="6" t="s">
        <v>9</v>
      </c>
      <c r="H12" s="6">
        <v>5</v>
      </c>
      <c r="I12" s="43">
        <v>2.1599999999999999E-4</v>
      </c>
      <c r="J12" s="43">
        <v>2.1599999999999999E-4</v>
      </c>
      <c r="K12" s="44">
        <v>99007.6</v>
      </c>
      <c r="L12" s="44">
        <v>21.4</v>
      </c>
      <c r="M12" s="48">
        <v>73.36</v>
      </c>
    </row>
    <row r="13" spans="1:13">
      <c r="A13" s="6">
        <v>6</v>
      </c>
      <c r="B13" s="43">
        <v>2.4399999999999999E-4</v>
      </c>
      <c r="C13" s="43">
        <v>2.4399999999999999E-4</v>
      </c>
      <c r="D13" s="44">
        <v>98711.9</v>
      </c>
      <c r="E13" s="44">
        <v>24.1</v>
      </c>
      <c r="F13" s="48">
        <v>66.66</v>
      </c>
      <c r="G13" s="6" t="s">
        <v>9</v>
      </c>
      <c r="H13" s="6">
        <v>6</v>
      </c>
      <c r="I13" s="43">
        <v>1.9799999999999999E-4</v>
      </c>
      <c r="J13" s="43">
        <v>1.9799999999999999E-4</v>
      </c>
      <c r="K13" s="44">
        <v>98986.2</v>
      </c>
      <c r="L13" s="44">
        <v>19.600000000000001</v>
      </c>
      <c r="M13" s="48">
        <v>72.38</v>
      </c>
    </row>
    <row r="14" spans="1:13">
      <c r="A14" s="6">
        <v>7</v>
      </c>
      <c r="B14" s="43">
        <v>2.41E-4</v>
      </c>
      <c r="C14" s="43">
        <v>2.41E-4</v>
      </c>
      <c r="D14" s="44">
        <v>98687.9</v>
      </c>
      <c r="E14" s="44">
        <v>23.8</v>
      </c>
      <c r="F14" s="48">
        <v>65.680000000000007</v>
      </c>
      <c r="G14" s="6" t="s">
        <v>9</v>
      </c>
      <c r="H14" s="6">
        <v>7</v>
      </c>
      <c r="I14" s="43">
        <v>1.9100000000000001E-4</v>
      </c>
      <c r="J14" s="43">
        <v>1.9100000000000001E-4</v>
      </c>
      <c r="K14" s="44">
        <v>98966.7</v>
      </c>
      <c r="L14" s="44">
        <v>18.899999999999999</v>
      </c>
      <c r="M14" s="48">
        <v>71.39</v>
      </c>
    </row>
    <row r="15" spans="1:13">
      <c r="A15" s="6">
        <v>8</v>
      </c>
      <c r="B15" s="43">
        <v>2.4600000000000002E-4</v>
      </c>
      <c r="C15" s="43">
        <v>2.4600000000000002E-4</v>
      </c>
      <c r="D15" s="44">
        <v>98664.1</v>
      </c>
      <c r="E15" s="44">
        <v>24.2</v>
      </c>
      <c r="F15" s="48">
        <v>64.69</v>
      </c>
      <c r="G15" s="6" t="s">
        <v>9</v>
      </c>
      <c r="H15" s="6">
        <v>8</v>
      </c>
      <c r="I15" s="43">
        <v>1.4999999999999999E-4</v>
      </c>
      <c r="J15" s="43">
        <v>1.4999999999999999E-4</v>
      </c>
      <c r="K15" s="44">
        <v>98947.7</v>
      </c>
      <c r="L15" s="44">
        <v>14.9</v>
      </c>
      <c r="M15" s="48">
        <v>70.41</v>
      </c>
    </row>
    <row r="16" spans="1:13">
      <c r="A16" s="6">
        <v>9</v>
      </c>
      <c r="B16" s="43">
        <v>2.22E-4</v>
      </c>
      <c r="C16" s="43">
        <v>2.22E-4</v>
      </c>
      <c r="D16" s="44">
        <v>98639.8</v>
      </c>
      <c r="E16" s="44">
        <v>21.9</v>
      </c>
      <c r="F16" s="48">
        <v>63.71</v>
      </c>
      <c r="G16" s="6" t="s">
        <v>9</v>
      </c>
      <c r="H16" s="6">
        <v>9</v>
      </c>
      <c r="I16" s="43">
        <v>1.75E-4</v>
      </c>
      <c r="J16" s="43">
        <v>1.75E-4</v>
      </c>
      <c r="K16" s="44">
        <v>98932.9</v>
      </c>
      <c r="L16" s="44">
        <v>17.3</v>
      </c>
      <c r="M16" s="48">
        <v>69.42</v>
      </c>
    </row>
    <row r="17" spans="1:13">
      <c r="A17" s="6">
        <v>10</v>
      </c>
      <c r="B17" s="43">
        <v>2.6200000000000003E-4</v>
      </c>
      <c r="C17" s="43">
        <v>2.6200000000000003E-4</v>
      </c>
      <c r="D17" s="44">
        <v>98618</v>
      </c>
      <c r="E17" s="44">
        <v>25.9</v>
      </c>
      <c r="F17" s="48">
        <v>62.72</v>
      </c>
      <c r="G17" s="6" t="s">
        <v>9</v>
      </c>
      <c r="H17" s="6">
        <v>10</v>
      </c>
      <c r="I17" s="43">
        <v>1.63E-4</v>
      </c>
      <c r="J17" s="43">
        <v>1.63E-4</v>
      </c>
      <c r="K17" s="44">
        <v>98915.6</v>
      </c>
      <c r="L17" s="44">
        <v>16.2</v>
      </c>
      <c r="M17" s="48">
        <v>68.430000000000007</v>
      </c>
    </row>
    <row r="18" spans="1:13">
      <c r="A18" s="6">
        <v>11</v>
      </c>
      <c r="B18" s="43">
        <v>2.4899999999999998E-4</v>
      </c>
      <c r="C18" s="43">
        <v>2.4899999999999998E-4</v>
      </c>
      <c r="D18" s="44">
        <v>98592.1</v>
      </c>
      <c r="E18" s="44">
        <v>24.5</v>
      </c>
      <c r="F18" s="48">
        <v>61.74</v>
      </c>
      <c r="G18" s="6" t="s">
        <v>9</v>
      </c>
      <c r="H18" s="6">
        <v>11</v>
      </c>
      <c r="I18" s="43">
        <v>1.47E-4</v>
      </c>
      <c r="J18" s="43">
        <v>1.47E-4</v>
      </c>
      <c r="K18" s="44">
        <v>98899.4</v>
      </c>
      <c r="L18" s="44">
        <v>14.5</v>
      </c>
      <c r="M18" s="48">
        <v>67.44</v>
      </c>
    </row>
    <row r="19" spans="1:13">
      <c r="A19" s="6">
        <v>12</v>
      </c>
      <c r="B19" s="43">
        <v>2.6600000000000001E-4</v>
      </c>
      <c r="C19" s="43">
        <v>2.6600000000000001E-4</v>
      </c>
      <c r="D19" s="44">
        <v>98567.6</v>
      </c>
      <c r="E19" s="44">
        <v>26.2</v>
      </c>
      <c r="F19" s="48">
        <v>60.75</v>
      </c>
      <c r="G19" s="6" t="s">
        <v>9</v>
      </c>
      <c r="H19" s="6">
        <v>12</v>
      </c>
      <c r="I19" s="43">
        <v>1.8699999999999999E-4</v>
      </c>
      <c r="J19" s="43">
        <v>1.8699999999999999E-4</v>
      </c>
      <c r="K19" s="44">
        <v>98884.9</v>
      </c>
      <c r="L19" s="44">
        <v>18.5</v>
      </c>
      <c r="M19" s="48">
        <v>66.45</v>
      </c>
    </row>
    <row r="20" spans="1:13">
      <c r="A20" s="6">
        <v>13</v>
      </c>
      <c r="B20" s="43">
        <v>2.61E-4</v>
      </c>
      <c r="C20" s="43">
        <v>2.61E-4</v>
      </c>
      <c r="D20" s="44">
        <v>98541.4</v>
      </c>
      <c r="E20" s="44">
        <v>25.7</v>
      </c>
      <c r="F20" s="48">
        <v>59.77</v>
      </c>
      <c r="G20" s="6" t="s">
        <v>9</v>
      </c>
      <c r="H20" s="6">
        <v>13</v>
      </c>
      <c r="I20" s="43">
        <v>1.9699999999999999E-4</v>
      </c>
      <c r="J20" s="43">
        <v>1.9699999999999999E-4</v>
      </c>
      <c r="K20" s="44">
        <v>98866.4</v>
      </c>
      <c r="L20" s="44">
        <v>19.5</v>
      </c>
      <c r="M20" s="48">
        <v>65.459999999999994</v>
      </c>
    </row>
    <row r="21" spans="1:13">
      <c r="A21" s="6">
        <v>14</v>
      </c>
      <c r="B21" s="43">
        <v>3.7100000000000002E-4</v>
      </c>
      <c r="C21" s="43">
        <v>3.7100000000000002E-4</v>
      </c>
      <c r="D21" s="44">
        <v>98515.7</v>
      </c>
      <c r="E21" s="44">
        <v>36.6</v>
      </c>
      <c r="F21" s="48">
        <v>58.78</v>
      </c>
      <c r="G21" s="6" t="s">
        <v>9</v>
      </c>
      <c r="H21" s="6">
        <v>14</v>
      </c>
      <c r="I21" s="43">
        <v>1.92E-4</v>
      </c>
      <c r="J21" s="43">
        <v>1.92E-4</v>
      </c>
      <c r="K21" s="44">
        <v>98846.9</v>
      </c>
      <c r="L21" s="44">
        <v>19</v>
      </c>
      <c r="M21" s="48">
        <v>64.48</v>
      </c>
    </row>
    <row r="22" spans="1:13">
      <c r="A22" s="6">
        <v>15</v>
      </c>
      <c r="B22" s="43">
        <v>4.26E-4</v>
      </c>
      <c r="C22" s="43">
        <v>4.26E-4</v>
      </c>
      <c r="D22" s="44">
        <v>98479.1</v>
      </c>
      <c r="E22" s="44">
        <v>41.9</v>
      </c>
      <c r="F22" s="48">
        <v>57.81</v>
      </c>
      <c r="G22" s="6" t="s">
        <v>9</v>
      </c>
      <c r="H22" s="6">
        <v>15</v>
      </c>
      <c r="I22" s="43">
        <v>2.7500000000000002E-4</v>
      </c>
      <c r="J22" s="43">
        <v>2.7500000000000002E-4</v>
      </c>
      <c r="K22" s="44">
        <v>98827.9</v>
      </c>
      <c r="L22" s="44">
        <v>27.2</v>
      </c>
      <c r="M22" s="48">
        <v>63.49</v>
      </c>
    </row>
    <row r="23" spans="1:13">
      <c r="A23" s="6">
        <v>16</v>
      </c>
      <c r="B23" s="43">
        <v>5.3700000000000004E-4</v>
      </c>
      <c r="C23" s="43">
        <v>5.3700000000000004E-4</v>
      </c>
      <c r="D23" s="44">
        <v>98437.2</v>
      </c>
      <c r="E23" s="44">
        <v>52.9</v>
      </c>
      <c r="F23" s="48">
        <v>56.83</v>
      </c>
      <c r="G23" s="6" t="s">
        <v>9</v>
      </c>
      <c r="H23" s="6">
        <v>16</v>
      </c>
      <c r="I23" s="43">
        <v>2.7500000000000002E-4</v>
      </c>
      <c r="J23" s="43">
        <v>2.7500000000000002E-4</v>
      </c>
      <c r="K23" s="44">
        <v>98800.7</v>
      </c>
      <c r="L23" s="44">
        <v>27.2</v>
      </c>
      <c r="M23" s="48">
        <v>62.51</v>
      </c>
    </row>
    <row r="24" spans="1:13">
      <c r="A24" s="6">
        <v>17</v>
      </c>
      <c r="B24" s="43">
        <v>8.0699999999999999E-4</v>
      </c>
      <c r="C24" s="43">
        <v>8.0699999999999999E-4</v>
      </c>
      <c r="D24" s="44">
        <v>98384.3</v>
      </c>
      <c r="E24" s="44">
        <v>79.400000000000006</v>
      </c>
      <c r="F24" s="48">
        <v>55.86</v>
      </c>
      <c r="G24" s="6" t="s">
        <v>9</v>
      </c>
      <c r="H24" s="6">
        <v>17</v>
      </c>
      <c r="I24" s="43">
        <v>3.4600000000000001E-4</v>
      </c>
      <c r="J24" s="43">
        <v>3.4600000000000001E-4</v>
      </c>
      <c r="K24" s="44">
        <v>98773.5</v>
      </c>
      <c r="L24" s="44">
        <v>34.200000000000003</v>
      </c>
      <c r="M24" s="48">
        <v>61.52</v>
      </c>
    </row>
    <row r="25" spans="1:13">
      <c r="A25" s="6">
        <v>18</v>
      </c>
      <c r="B25" s="43">
        <v>8.7000000000000001E-4</v>
      </c>
      <c r="C25" s="43">
        <v>8.7000000000000001E-4</v>
      </c>
      <c r="D25" s="44">
        <v>98305</v>
      </c>
      <c r="E25" s="44">
        <v>85.5</v>
      </c>
      <c r="F25" s="48">
        <v>54.91</v>
      </c>
      <c r="G25" s="6" t="s">
        <v>9</v>
      </c>
      <c r="H25" s="6">
        <v>18</v>
      </c>
      <c r="I25" s="43">
        <v>2.7500000000000002E-4</v>
      </c>
      <c r="J25" s="43">
        <v>2.7500000000000002E-4</v>
      </c>
      <c r="K25" s="44">
        <v>98739.4</v>
      </c>
      <c r="L25" s="44">
        <v>27.1</v>
      </c>
      <c r="M25" s="48">
        <v>60.54</v>
      </c>
    </row>
    <row r="26" spans="1:13">
      <c r="A26" s="6">
        <v>19</v>
      </c>
      <c r="B26" s="43">
        <v>9.4799999999999995E-4</v>
      </c>
      <c r="C26" s="43">
        <v>9.4799999999999995E-4</v>
      </c>
      <c r="D26" s="44">
        <v>98219.5</v>
      </c>
      <c r="E26" s="44">
        <v>93.1</v>
      </c>
      <c r="F26" s="48">
        <v>53.95</v>
      </c>
      <c r="G26" s="6" t="s">
        <v>9</v>
      </c>
      <c r="H26" s="6">
        <v>19</v>
      </c>
      <c r="I26" s="43">
        <v>3.0200000000000002E-4</v>
      </c>
      <c r="J26" s="43">
        <v>3.0200000000000002E-4</v>
      </c>
      <c r="K26" s="44">
        <v>98712.2</v>
      </c>
      <c r="L26" s="44">
        <v>29.8</v>
      </c>
      <c r="M26" s="48">
        <v>59.56</v>
      </c>
    </row>
    <row r="27" spans="1:13">
      <c r="A27" s="6">
        <v>20</v>
      </c>
      <c r="B27" s="43">
        <v>9.2699999999999998E-4</v>
      </c>
      <c r="C27" s="43">
        <v>9.2599999999999996E-4</v>
      </c>
      <c r="D27" s="44">
        <v>98126.399999999994</v>
      </c>
      <c r="E27" s="44">
        <v>90.9</v>
      </c>
      <c r="F27" s="48">
        <v>53</v>
      </c>
      <c r="G27" s="6" t="s">
        <v>9</v>
      </c>
      <c r="H27" s="6">
        <v>20</v>
      </c>
      <c r="I27" s="43">
        <v>3.1599999999999998E-4</v>
      </c>
      <c r="J27" s="43">
        <v>3.1599999999999998E-4</v>
      </c>
      <c r="K27" s="44">
        <v>98682.4</v>
      </c>
      <c r="L27" s="44">
        <v>31.2</v>
      </c>
      <c r="M27" s="48">
        <v>58.58</v>
      </c>
    </row>
    <row r="28" spans="1:13">
      <c r="A28" s="6">
        <v>21</v>
      </c>
      <c r="B28" s="43">
        <v>8.6700000000000004E-4</v>
      </c>
      <c r="C28" s="43">
        <v>8.6700000000000004E-4</v>
      </c>
      <c r="D28" s="44">
        <v>98035.5</v>
      </c>
      <c r="E28" s="44">
        <v>85</v>
      </c>
      <c r="F28" s="48">
        <v>52.05</v>
      </c>
      <c r="G28" s="6" t="s">
        <v>9</v>
      </c>
      <c r="H28" s="6">
        <v>21</v>
      </c>
      <c r="I28" s="43">
        <v>3.1100000000000002E-4</v>
      </c>
      <c r="J28" s="43">
        <v>3.1100000000000002E-4</v>
      </c>
      <c r="K28" s="44">
        <v>98651.3</v>
      </c>
      <c r="L28" s="44">
        <v>30.7</v>
      </c>
      <c r="M28" s="48">
        <v>57.6</v>
      </c>
    </row>
    <row r="29" spans="1:13">
      <c r="A29" s="6">
        <v>22</v>
      </c>
      <c r="B29" s="43">
        <v>8.2799999999999996E-4</v>
      </c>
      <c r="C29" s="43">
        <v>8.2799999999999996E-4</v>
      </c>
      <c r="D29" s="44">
        <v>97950.5</v>
      </c>
      <c r="E29" s="44">
        <v>81.099999999999994</v>
      </c>
      <c r="F29" s="48">
        <v>51.1</v>
      </c>
      <c r="G29" s="6" t="s">
        <v>9</v>
      </c>
      <c r="H29" s="6">
        <v>22</v>
      </c>
      <c r="I29" s="43">
        <v>3.2000000000000003E-4</v>
      </c>
      <c r="J29" s="43">
        <v>3.2000000000000003E-4</v>
      </c>
      <c r="K29" s="44">
        <v>98620.5</v>
      </c>
      <c r="L29" s="44">
        <v>31.5</v>
      </c>
      <c r="M29" s="48">
        <v>56.61</v>
      </c>
    </row>
    <row r="30" spans="1:13">
      <c r="A30" s="6">
        <v>23</v>
      </c>
      <c r="B30" s="43">
        <v>8.2899999999999998E-4</v>
      </c>
      <c r="C30" s="43">
        <v>8.2899999999999998E-4</v>
      </c>
      <c r="D30" s="44">
        <v>97869.4</v>
      </c>
      <c r="E30" s="44">
        <v>81.099999999999994</v>
      </c>
      <c r="F30" s="48">
        <v>50.14</v>
      </c>
      <c r="G30" s="6" t="s">
        <v>9</v>
      </c>
      <c r="H30" s="6">
        <v>23</v>
      </c>
      <c r="I30" s="43">
        <v>3.0800000000000001E-4</v>
      </c>
      <c r="J30" s="43">
        <v>3.0800000000000001E-4</v>
      </c>
      <c r="K30" s="44">
        <v>98589</v>
      </c>
      <c r="L30" s="44">
        <v>30.4</v>
      </c>
      <c r="M30" s="48">
        <v>55.63</v>
      </c>
    </row>
    <row r="31" spans="1:13">
      <c r="A31" s="6">
        <v>24</v>
      </c>
      <c r="B31" s="43">
        <v>7.9900000000000001E-4</v>
      </c>
      <c r="C31" s="43">
        <v>7.9900000000000001E-4</v>
      </c>
      <c r="D31" s="44">
        <v>97788.3</v>
      </c>
      <c r="E31" s="44">
        <v>78.099999999999994</v>
      </c>
      <c r="F31" s="48">
        <v>49.18</v>
      </c>
      <c r="G31" s="6" t="s">
        <v>9</v>
      </c>
      <c r="H31" s="6">
        <v>24</v>
      </c>
      <c r="I31" s="43">
        <v>3.2200000000000002E-4</v>
      </c>
      <c r="J31" s="43">
        <v>3.2200000000000002E-4</v>
      </c>
      <c r="K31" s="44">
        <v>98558.6</v>
      </c>
      <c r="L31" s="44">
        <v>31.7</v>
      </c>
      <c r="M31" s="48">
        <v>54.65</v>
      </c>
    </row>
    <row r="32" spans="1:13">
      <c r="A32" s="6">
        <v>25</v>
      </c>
      <c r="B32" s="43">
        <v>7.85E-4</v>
      </c>
      <c r="C32" s="43">
        <v>7.8399999999999997E-4</v>
      </c>
      <c r="D32" s="44">
        <v>97710.1</v>
      </c>
      <c r="E32" s="44">
        <v>76.599999999999994</v>
      </c>
      <c r="F32" s="48">
        <v>48.22</v>
      </c>
      <c r="G32" s="6" t="s">
        <v>9</v>
      </c>
      <c r="H32" s="6">
        <v>25</v>
      </c>
      <c r="I32" s="43">
        <v>3.9899999999999999E-4</v>
      </c>
      <c r="J32" s="43">
        <v>3.9899999999999999E-4</v>
      </c>
      <c r="K32" s="44">
        <v>98526.9</v>
      </c>
      <c r="L32" s="44">
        <v>39.299999999999997</v>
      </c>
      <c r="M32" s="48">
        <v>53.67</v>
      </c>
    </row>
    <row r="33" spans="1:13">
      <c r="A33" s="6">
        <v>26</v>
      </c>
      <c r="B33" s="43">
        <v>8.1499999999999997E-4</v>
      </c>
      <c r="C33" s="43">
        <v>8.1400000000000005E-4</v>
      </c>
      <c r="D33" s="44">
        <v>97633.5</v>
      </c>
      <c r="E33" s="44">
        <v>79.5</v>
      </c>
      <c r="F33" s="48">
        <v>47.26</v>
      </c>
      <c r="G33" s="6" t="s">
        <v>9</v>
      </c>
      <c r="H33" s="6">
        <v>26</v>
      </c>
      <c r="I33" s="43">
        <v>4.0400000000000001E-4</v>
      </c>
      <c r="J33" s="43">
        <v>4.0400000000000001E-4</v>
      </c>
      <c r="K33" s="44">
        <v>98487.6</v>
      </c>
      <c r="L33" s="44">
        <v>39.799999999999997</v>
      </c>
      <c r="M33" s="48">
        <v>52.69</v>
      </c>
    </row>
    <row r="34" spans="1:13">
      <c r="A34" s="6">
        <v>27</v>
      </c>
      <c r="B34" s="43">
        <v>8.8800000000000001E-4</v>
      </c>
      <c r="C34" s="43">
        <v>8.8800000000000001E-4</v>
      </c>
      <c r="D34" s="44">
        <v>97554</v>
      </c>
      <c r="E34" s="44">
        <v>86.6</v>
      </c>
      <c r="F34" s="48">
        <v>46.29</v>
      </c>
      <c r="G34" s="6" t="s">
        <v>9</v>
      </c>
      <c r="H34" s="6">
        <v>27</v>
      </c>
      <c r="I34" s="43">
        <v>4.4000000000000002E-4</v>
      </c>
      <c r="J34" s="43">
        <v>4.4000000000000002E-4</v>
      </c>
      <c r="K34" s="44">
        <v>98447.9</v>
      </c>
      <c r="L34" s="44">
        <v>43.3</v>
      </c>
      <c r="M34" s="48">
        <v>51.71</v>
      </c>
    </row>
    <row r="35" spans="1:13">
      <c r="A35" s="6">
        <v>28</v>
      </c>
      <c r="B35" s="43">
        <v>9.2699999999999998E-4</v>
      </c>
      <c r="C35" s="43">
        <v>9.2599999999999996E-4</v>
      </c>
      <c r="D35" s="44">
        <v>97467.4</v>
      </c>
      <c r="E35" s="44">
        <v>90.3</v>
      </c>
      <c r="F35" s="48">
        <v>45.33</v>
      </c>
      <c r="G35" s="6" t="s">
        <v>9</v>
      </c>
      <c r="H35" s="6">
        <v>28</v>
      </c>
      <c r="I35" s="43">
        <v>4.3300000000000001E-4</v>
      </c>
      <c r="J35" s="43">
        <v>4.3300000000000001E-4</v>
      </c>
      <c r="K35" s="44">
        <v>98404.5</v>
      </c>
      <c r="L35" s="44">
        <v>42.6</v>
      </c>
      <c r="M35" s="48">
        <v>50.73</v>
      </c>
    </row>
    <row r="36" spans="1:13">
      <c r="A36" s="6">
        <v>29</v>
      </c>
      <c r="B36" s="43">
        <v>8.3699999999999996E-4</v>
      </c>
      <c r="C36" s="43">
        <v>8.3600000000000005E-4</v>
      </c>
      <c r="D36" s="44">
        <v>97377.1</v>
      </c>
      <c r="E36" s="44">
        <v>81.400000000000006</v>
      </c>
      <c r="F36" s="48">
        <v>44.38</v>
      </c>
      <c r="G36" s="6" t="s">
        <v>9</v>
      </c>
      <c r="H36" s="6">
        <v>29</v>
      </c>
      <c r="I36" s="43">
        <v>4.9100000000000001E-4</v>
      </c>
      <c r="J36" s="43">
        <v>4.9100000000000001E-4</v>
      </c>
      <c r="K36" s="44">
        <v>98361.9</v>
      </c>
      <c r="L36" s="44">
        <v>48.3</v>
      </c>
      <c r="M36" s="48">
        <v>49.75</v>
      </c>
    </row>
    <row r="37" spans="1:13">
      <c r="A37" s="6">
        <v>30</v>
      </c>
      <c r="B37" s="43">
        <v>8.25E-4</v>
      </c>
      <c r="C37" s="43">
        <v>8.25E-4</v>
      </c>
      <c r="D37" s="44">
        <v>97295.7</v>
      </c>
      <c r="E37" s="44">
        <v>80.2</v>
      </c>
      <c r="F37" s="48">
        <v>43.41</v>
      </c>
      <c r="G37" s="6" t="s">
        <v>9</v>
      </c>
      <c r="H37" s="6">
        <v>30</v>
      </c>
      <c r="I37" s="43">
        <v>4.4000000000000002E-4</v>
      </c>
      <c r="J37" s="43">
        <v>4.4000000000000002E-4</v>
      </c>
      <c r="K37" s="44">
        <v>98313.600000000006</v>
      </c>
      <c r="L37" s="44">
        <v>43.2</v>
      </c>
      <c r="M37" s="48">
        <v>48.78</v>
      </c>
    </row>
    <row r="38" spans="1:13">
      <c r="A38" s="6">
        <v>31</v>
      </c>
      <c r="B38" s="43">
        <v>9.01E-4</v>
      </c>
      <c r="C38" s="43">
        <v>8.9999999999999998E-4</v>
      </c>
      <c r="D38" s="44">
        <v>97215.5</v>
      </c>
      <c r="E38" s="44">
        <v>87.5</v>
      </c>
      <c r="F38" s="48">
        <v>42.45</v>
      </c>
      <c r="G38" s="6" t="s">
        <v>9</v>
      </c>
      <c r="H38" s="6">
        <v>31</v>
      </c>
      <c r="I38" s="43">
        <v>5.1500000000000005E-4</v>
      </c>
      <c r="J38" s="43">
        <v>5.1500000000000005E-4</v>
      </c>
      <c r="K38" s="44">
        <v>98270.399999999994</v>
      </c>
      <c r="L38" s="44">
        <v>50.6</v>
      </c>
      <c r="M38" s="48">
        <v>47.8</v>
      </c>
    </row>
    <row r="39" spans="1:13">
      <c r="A39" s="6">
        <v>32</v>
      </c>
      <c r="B39" s="43">
        <v>9.9700000000000006E-4</v>
      </c>
      <c r="C39" s="43">
        <v>9.9700000000000006E-4</v>
      </c>
      <c r="D39" s="44">
        <v>97127.9</v>
      </c>
      <c r="E39" s="44">
        <v>96.8</v>
      </c>
      <c r="F39" s="48">
        <v>41.49</v>
      </c>
      <c r="G39" s="6" t="s">
        <v>9</v>
      </c>
      <c r="H39" s="6">
        <v>32</v>
      </c>
      <c r="I39" s="43">
        <v>5.3700000000000004E-4</v>
      </c>
      <c r="J39" s="43">
        <v>5.3600000000000002E-4</v>
      </c>
      <c r="K39" s="44">
        <v>98219.7</v>
      </c>
      <c r="L39" s="44">
        <v>52.7</v>
      </c>
      <c r="M39" s="48">
        <v>46.82</v>
      </c>
    </row>
    <row r="40" spans="1:13">
      <c r="A40" s="6">
        <v>33</v>
      </c>
      <c r="B40" s="43">
        <v>1.0549999999999999E-3</v>
      </c>
      <c r="C40" s="43">
        <v>1.0549999999999999E-3</v>
      </c>
      <c r="D40" s="44">
        <v>97031.1</v>
      </c>
      <c r="E40" s="44">
        <v>102.3</v>
      </c>
      <c r="F40" s="48">
        <v>40.53</v>
      </c>
      <c r="G40" s="6" t="s">
        <v>9</v>
      </c>
      <c r="H40" s="6">
        <v>33</v>
      </c>
      <c r="I40" s="43">
        <v>6.78E-4</v>
      </c>
      <c r="J40" s="43">
        <v>6.78E-4</v>
      </c>
      <c r="K40" s="44">
        <v>98167.1</v>
      </c>
      <c r="L40" s="44">
        <v>66.599999999999994</v>
      </c>
      <c r="M40" s="48">
        <v>45.85</v>
      </c>
    </row>
    <row r="41" spans="1:13">
      <c r="A41" s="6">
        <v>34</v>
      </c>
      <c r="B41" s="43">
        <v>1.0820000000000001E-3</v>
      </c>
      <c r="C41" s="43">
        <v>1.0809999999999999E-3</v>
      </c>
      <c r="D41" s="44">
        <v>96928.8</v>
      </c>
      <c r="E41" s="44">
        <v>104.8</v>
      </c>
      <c r="F41" s="48">
        <v>39.57</v>
      </c>
      <c r="G41" s="6" t="s">
        <v>9</v>
      </c>
      <c r="H41" s="6">
        <v>34</v>
      </c>
      <c r="I41" s="43">
        <v>6.87E-4</v>
      </c>
      <c r="J41" s="43">
        <v>6.87E-4</v>
      </c>
      <c r="K41" s="44">
        <v>98100.5</v>
      </c>
      <c r="L41" s="44">
        <v>67.400000000000006</v>
      </c>
      <c r="M41" s="48">
        <v>44.88</v>
      </c>
    </row>
    <row r="42" spans="1:13">
      <c r="A42" s="6">
        <v>35</v>
      </c>
      <c r="B42" s="43">
        <v>1.145E-3</v>
      </c>
      <c r="C42" s="43">
        <v>1.1440000000000001E-3</v>
      </c>
      <c r="D42" s="44">
        <v>96824</v>
      </c>
      <c r="E42" s="44">
        <v>110.8</v>
      </c>
      <c r="F42" s="48">
        <v>38.61</v>
      </c>
      <c r="G42" s="6" t="s">
        <v>9</v>
      </c>
      <c r="H42" s="6">
        <v>35</v>
      </c>
      <c r="I42" s="43">
        <v>7.2999999999999996E-4</v>
      </c>
      <c r="J42" s="43">
        <v>7.2999999999999996E-4</v>
      </c>
      <c r="K42" s="44">
        <v>98033.1</v>
      </c>
      <c r="L42" s="44">
        <v>71.599999999999994</v>
      </c>
      <c r="M42" s="48">
        <v>43.91</v>
      </c>
    </row>
    <row r="43" spans="1:13">
      <c r="A43" s="6">
        <v>36</v>
      </c>
      <c r="B43" s="43">
        <v>1.1529999999999999E-3</v>
      </c>
      <c r="C43" s="43">
        <v>1.1529999999999999E-3</v>
      </c>
      <c r="D43" s="44">
        <v>96713.2</v>
      </c>
      <c r="E43" s="44">
        <v>111.5</v>
      </c>
      <c r="F43" s="48">
        <v>37.659999999999997</v>
      </c>
      <c r="G43" s="6" t="s">
        <v>9</v>
      </c>
      <c r="H43" s="6">
        <v>36</v>
      </c>
      <c r="I43" s="43">
        <v>7.0699999999999995E-4</v>
      </c>
      <c r="J43" s="43">
        <v>7.0699999999999995E-4</v>
      </c>
      <c r="K43" s="44">
        <v>97961.5</v>
      </c>
      <c r="L43" s="44">
        <v>69.3</v>
      </c>
      <c r="M43" s="48">
        <v>42.94</v>
      </c>
    </row>
    <row r="44" spans="1:13">
      <c r="A44" s="6">
        <v>37</v>
      </c>
      <c r="B44" s="43">
        <v>1.2960000000000001E-3</v>
      </c>
      <c r="C44" s="43">
        <v>1.2949999999999999E-3</v>
      </c>
      <c r="D44" s="44">
        <v>96601.7</v>
      </c>
      <c r="E44" s="44">
        <v>125.1</v>
      </c>
      <c r="F44" s="48">
        <v>36.700000000000003</v>
      </c>
      <c r="G44" s="6" t="s">
        <v>9</v>
      </c>
      <c r="H44" s="6">
        <v>37</v>
      </c>
      <c r="I44" s="43">
        <v>8.3199999999999995E-4</v>
      </c>
      <c r="J44" s="43">
        <v>8.3100000000000003E-4</v>
      </c>
      <c r="K44" s="44">
        <v>97892.3</v>
      </c>
      <c r="L44" s="44">
        <v>81.400000000000006</v>
      </c>
      <c r="M44" s="48">
        <v>41.97</v>
      </c>
    </row>
    <row r="45" spans="1:13">
      <c r="A45" s="6">
        <v>38</v>
      </c>
      <c r="B45" s="43">
        <v>1.4350000000000001E-3</v>
      </c>
      <c r="C45" s="43">
        <v>1.4339999999999999E-3</v>
      </c>
      <c r="D45" s="44">
        <v>96476.6</v>
      </c>
      <c r="E45" s="44">
        <v>138.30000000000001</v>
      </c>
      <c r="F45" s="48">
        <v>35.75</v>
      </c>
      <c r="G45" s="6" t="s">
        <v>9</v>
      </c>
      <c r="H45" s="6">
        <v>38</v>
      </c>
      <c r="I45" s="43">
        <v>1.0169999999999999E-3</v>
      </c>
      <c r="J45" s="43">
        <v>1.016E-3</v>
      </c>
      <c r="K45" s="44">
        <v>97810.9</v>
      </c>
      <c r="L45" s="44">
        <v>99.4</v>
      </c>
      <c r="M45" s="48">
        <v>41</v>
      </c>
    </row>
    <row r="46" spans="1:13">
      <c r="A46" s="6">
        <v>39</v>
      </c>
      <c r="B46" s="43">
        <v>1.5679999999999999E-3</v>
      </c>
      <c r="C46" s="43">
        <v>1.567E-3</v>
      </c>
      <c r="D46" s="44">
        <v>96338.3</v>
      </c>
      <c r="E46" s="44">
        <v>151</v>
      </c>
      <c r="F46" s="48">
        <v>34.799999999999997</v>
      </c>
      <c r="G46" s="6" t="s">
        <v>9</v>
      </c>
      <c r="H46" s="6">
        <v>39</v>
      </c>
      <c r="I46" s="43">
        <v>1.217E-3</v>
      </c>
      <c r="J46" s="43">
        <v>1.217E-3</v>
      </c>
      <c r="K46" s="44">
        <v>97711.5</v>
      </c>
      <c r="L46" s="44">
        <v>118.9</v>
      </c>
      <c r="M46" s="48">
        <v>40.049999999999997</v>
      </c>
    </row>
    <row r="47" spans="1:13">
      <c r="A47" s="6">
        <v>40</v>
      </c>
      <c r="B47" s="43">
        <v>1.6930000000000001E-3</v>
      </c>
      <c r="C47" s="43">
        <v>1.691E-3</v>
      </c>
      <c r="D47" s="44">
        <v>96187.3</v>
      </c>
      <c r="E47" s="44">
        <v>162.69999999999999</v>
      </c>
      <c r="F47" s="48">
        <v>33.85</v>
      </c>
      <c r="G47" s="6" t="s">
        <v>9</v>
      </c>
      <c r="H47" s="6">
        <v>40</v>
      </c>
      <c r="I47" s="43">
        <v>1.139E-3</v>
      </c>
      <c r="J47" s="43">
        <v>1.1379999999999999E-3</v>
      </c>
      <c r="K47" s="44">
        <v>97592.6</v>
      </c>
      <c r="L47" s="44">
        <v>111.1</v>
      </c>
      <c r="M47" s="48">
        <v>39.090000000000003</v>
      </c>
    </row>
    <row r="48" spans="1:13">
      <c r="A48" s="6">
        <v>41</v>
      </c>
      <c r="B48" s="43">
        <v>1.9220000000000001E-3</v>
      </c>
      <c r="C48" s="43">
        <v>1.92E-3</v>
      </c>
      <c r="D48" s="44">
        <v>96024.6</v>
      </c>
      <c r="E48" s="44">
        <v>184.4</v>
      </c>
      <c r="F48" s="48">
        <v>32.909999999999997</v>
      </c>
      <c r="G48" s="6" t="s">
        <v>9</v>
      </c>
      <c r="H48" s="6">
        <v>41</v>
      </c>
      <c r="I48" s="43">
        <v>1.2359999999999999E-3</v>
      </c>
      <c r="J48" s="43">
        <v>1.235E-3</v>
      </c>
      <c r="K48" s="44">
        <v>97481.600000000006</v>
      </c>
      <c r="L48" s="44">
        <v>120.4</v>
      </c>
      <c r="M48" s="48">
        <v>38.14</v>
      </c>
    </row>
    <row r="49" spans="1:13">
      <c r="A49" s="6">
        <v>42</v>
      </c>
      <c r="B49" s="43">
        <v>2.1619999999999999E-3</v>
      </c>
      <c r="C49" s="43">
        <v>2.1589999999999999E-3</v>
      </c>
      <c r="D49" s="44">
        <v>95840.2</v>
      </c>
      <c r="E49" s="44">
        <v>207</v>
      </c>
      <c r="F49" s="48">
        <v>31.97</v>
      </c>
      <c r="G49" s="6" t="s">
        <v>9</v>
      </c>
      <c r="H49" s="6">
        <v>42</v>
      </c>
      <c r="I49" s="43">
        <v>1.503E-3</v>
      </c>
      <c r="J49" s="43">
        <v>1.5020000000000001E-3</v>
      </c>
      <c r="K49" s="44">
        <v>97361.2</v>
      </c>
      <c r="L49" s="44">
        <v>146.19999999999999</v>
      </c>
      <c r="M49" s="48">
        <v>37.18</v>
      </c>
    </row>
    <row r="50" spans="1:13">
      <c r="A50" s="6">
        <v>43</v>
      </c>
      <c r="B50" s="43">
        <v>2.5149999999999999E-3</v>
      </c>
      <c r="C50" s="43">
        <v>2.5119999999999999E-3</v>
      </c>
      <c r="D50" s="44">
        <v>95633.3</v>
      </c>
      <c r="E50" s="44">
        <v>240.2</v>
      </c>
      <c r="F50" s="48">
        <v>31.04</v>
      </c>
      <c r="G50" s="6" t="s">
        <v>9</v>
      </c>
      <c r="H50" s="6">
        <v>43</v>
      </c>
      <c r="I50" s="43">
        <v>1.7830000000000001E-3</v>
      </c>
      <c r="J50" s="43">
        <v>1.781E-3</v>
      </c>
      <c r="K50" s="44">
        <v>97215</v>
      </c>
      <c r="L50" s="44">
        <v>173.2</v>
      </c>
      <c r="M50" s="48">
        <v>36.24</v>
      </c>
    </row>
    <row r="51" spans="1:13">
      <c r="A51" s="6">
        <v>44</v>
      </c>
      <c r="B51" s="43">
        <v>2.8270000000000001E-3</v>
      </c>
      <c r="C51" s="43">
        <v>2.823E-3</v>
      </c>
      <c r="D51" s="44">
        <v>95393.1</v>
      </c>
      <c r="E51" s="44">
        <v>269.3</v>
      </c>
      <c r="F51" s="48">
        <v>30.11</v>
      </c>
      <c r="G51" s="6" t="s">
        <v>9</v>
      </c>
      <c r="H51" s="6">
        <v>44</v>
      </c>
      <c r="I51" s="43">
        <v>1.7799999999999999E-3</v>
      </c>
      <c r="J51" s="43">
        <v>1.779E-3</v>
      </c>
      <c r="K51" s="44">
        <v>97041.8</v>
      </c>
      <c r="L51" s="44">
        <v>172.6</v>
      </c>
      <c r="M51" s="48">
        <v>35.299999999999997</v>
      </c>
    </row>
    <row r="52" spans="1:13">
      <c r="A52" s="6">
        <v>45</v>
      </c>
      <c r="B52" s="43">
        <v>3.2950000000000002E-3</v>
      </c>
      <c r="C52" s="43">
        <v>3.29E-3</v>
      </c>
      <c r="D52" s="44">
        <v>95123.8</v>
      </c>
      <c r="E52" s="44">
        <v>312.89999999999998</v>
      </c>
      <c r="F52" s="48">
        <v>29.2</v>
      </c>
      <c r="G52" s="6" t="s">
        <v>9</v>
      </c>
      <c r="H52" s="6">
        <v>45</v>
      </c>
      <c r="I52" s="43">
        <v>2.104E-3</v>
      </c>
      <c r="J52" s="43">
        <v>2.1020000000000001E-3</v>
      </c>
      <c r="K52" s="44">
        <v>96869.2</v>
      </c>
      <c r="L52" s="44">
        <v>203.6</v>
      </c>
      <c r="M52" s="48">
        <v>34.369999999999997</v>
      </c>
    </row>
    <row r="53" spans="1:13">
      <c r="A53" s="6">
        <v>46</v>
      </c>
      <c r="B53" s="43">
        <v>3.5360000000000001E-3</v>
      </c>
      <c r="C53" s="43">
        <v>3.529E-3</v>
      </c>
      <c r="D53" s="44">
        <v>94810.9</v>
      </c>
      <c r="E53" s="44">
        <v>334.6</v>
      </c>
      <c r="F53" s="48">
        <v>28.29</v>
      </c>
      <c r="G53" s="6" t="s">
        <v>9</v>
      </c>
      <c r="H53" s="6">
        <v>46</v>
      </c>
      <c r="I53" s="43">
        <v>2.3530000000000001E-3</v>
      </c>
      <c r="J53" s="43">
        <v>2.3500000000000001E-3</v>
      </c>
      <c r="K53" s="44">
        <v>96665.5</v>
      </c>
      <c r="L53" s="44">
        <v>227.2</v>
      </c>
      <c r="M53" s="48">
        <v>33.44</v>
      </c>
    </row>
    <row r="54" spans="1:13">
      <c r="A54" s="6">
        <v>47</v>
      </c>
      <c r="B54" s="43">
        <v>3.9529999999999999E-3</v>
      </c>
      <c r="C54" s="43">
        <v>3.9449999999999997E-3</v>
      </c>
      <c r="D54" s="44">
        <v>94476.2</v>
      </c>
      <c r="E54" s="44">
        <v>372.7</v>
      </c>
      <c r="F54" s="48">
        <v>27.39</v>
      </c>
      <c r="G54" s="6" t="s">
        <v>9</v>
      </c>
      <c r="H54" s="6">
        <v>47</v>
      </c>
      <c r="I54" s="43">
        <v>2.5439999999999998E-3</v>
      </c>
      <c r="J54" s="43">
        <v>2.5409999999999999E-3</v>
      </c>
      <c r="K54" s="44">
        <v>96438.399999999994</v>
      </c>
      <c r="L54" s="44">
        <v>245</v>
      </c>
      <c r="M54" s="48">
        <v>32.51</v>
      </c>
    </row>
    <row r="55" spans="1:13">
      <c r="A55" s="6">
        <v>48</v>
      </c>
      <c r="B55" s="43">
        <v>4.6750000000000003E-3</v>
      </c>
      <c r="C55" s="43">
        <v>4.6639999999999997E-3</v>
      </c>
      <c r="D55" s="44">
        <v>94103.5</v>
      </c>
      <c r="E55" s="44">
        <v>438.9</v>
      </c>
      <c r="F55" s="48">
        <v>26.5</v>
      </c>
      <c r="G55" s="6" t="s">
        <v>9</v>
      </c>
      <c r="H55" s="6">
        <v>48</v>
      </c>
      <c r="I55" s="43">
        <v>2.7920000000000002E-3</v>
      </c>
      <c r="J55" s="43">
        <v>2.7889999999999998E-3</v>
      </c>
      <c r="K55" s="44">
        <v>96193.4</v>
      </c>
      <c r="L55" s="44">
        <v>268.2</v>
      </c>
      <c r="M55" s="48">
        <v>31.6</v>
      </c>
    </row>
    <row r="56" spans="1:13">
      <c r="A56" s="6">
        <v>49</v>
      </c>
      <c r="B56" s="43">
        <v>5.2119999999999996E-3</v>
      </c>
      <c r="C56" s="43">
        <v>5.1980000000000004E-3</v>
      </c>
      <c r="D56" s="44">
        <v>93664.7</v>
      </c>
      <c r="E56" s="44">
        <v>486.9</v>
      </c>
      <c r="F56" s="48">
        <v>25.62</v>
      </c>
      <c r="G56" s="6" t="s">
        <v>9</v>
      </c>
      <c r="H56" s="6">
        <v>49</v>
      </c>
      <c r="I56" s="43">
        <v>3.2650000000000001E-3</v>
      </c>
      <c r="J56" s="43">
        <v>3.2599999999999999E-3</v>
      </c>
      <c r="K56" s="44">
        <v>95925.1</v>
      </c>
      <c r="L56" s="44">
        <v>312.7</v>
      </c>
      <c r="M56" s="48">
        <v>30.68</v>
      </c>
    </row>
    <row r="57" spans="1:13">
      <c r="A57" s="6">
        <v>50</v>
      </c>
      <c r="B57" s="43">
        <v>5.7390000000000002E-3</v>
      </c>
      <c r="C57" s="43">
        <v>5.7219999999999997E-3</v>
      </c>
      <c r="D57" s="44">
        <v>93177.7</v>
      </c>
      <c r="E57" s="44">
        <v>533.20000000000005</v>
      </c>
      <c r="F57" s="48">
        <v>24.75</v>
      </c>
      <c r="G57" s="6" t="s">
        <v>9</v>
      </c>
      <c r="H57" s="6">
        <v>50</v>
      </c>
      <c r="I57" s="43">
        <v>3.4840000000000001E-3</v>
      </c>
      <c r="J57" s="43">
        <v>3.4780000000000002E-3</v>
      </c>
      <c r="K57" s="44">
        <v>95612.4</v>
      </c>
      <c r="L57" s="44">
        <v>332.6</v>
      </c>
      <c r="M57" s="48">
        <v>29.78</v>
      </c>
    </row>
    <row r="58" spans="1:13">
      <c r="A58" s="6">
        <v>51</v>
      </c>
      <c r="B58" s="43">
        <v>6.2519999999999997E-3</v>
      </c>
      <c r="C58" s="43">
        <v>6.2319999999999997E-3</v>
      </c>
      <c r="D58" s="44">
        <v>92644.6</v>
      </c>
      <c r="E58" s="44">
        <v>577.4</v>
      </c>
      <c r="F58" s="48">
        <v>23.89</v>
      </c>
      <c r="G58" s="6" t="s">
        <v>9</v>
      </c>
      <c r="H58" s="6">
        <v>51</v>
      </c>
      <c r="I58" s="43">
        <v>3.9509999999999997E-3</v>
      </c>
      <c r="J58" s="43">
        <v>3.9430000000000003E-3</v>
      </c>
      <c r="K58" s="44">
        <v>95279.8</v>
      </c>
      <c r="L58" s="44">
        <v>375.7</v>
      </c>
      <c r="M58" s="48">
        <v>28.88</v>
      </c>
    </row>
    <row r="59" spans="1:13">
      <c r="A59" s="6">
        <v>52</v>
      </c>
      <c r="B59" s="43">
        <v>6.9040000000000004E-3</v>
      </c>
      <c r="C59" s="43">
        <v>6.8799999999999998E-3</v>
      </c>
      <c r="D59" s="44">
        <v>92067.199999999997</v>
      </c>
      <c r="E59" s="44">
        <v>633.5</v>
      </c>
      <c r="F59" s="48">
        <v>23.04</v>
      </c>
      <c r="G59" s="6" t="s">
        <v>9</v>
      </c>
      <c r="H59" s="6">
        <v>52</v>
      </c>
      <c r="I59" s="43">
        <v>4.3870000000000003E-3</v>
      </c>
      <c r="J59" s="43">
        <v>4.3779999999999999E-3</v>
      </c>
      <c r="K59" s="44">
        <v>94904.1</v>
      </c>
      <c r="L59" s="44">
        <v>415.4</v>
      </c>
      <c r="M59" s="48">
        <v>28</v>
      </c>
    </row>
    <row r="60" spans="1:13">
      <c r="A60" s="6">
        <v>53</v>
      </c>
      <c r="B60" s="43">
        <v>8.0820000000000006E-3</v>
      </c>
      <c r="C60" s="43">
        <v>8.0499999999999999E-3</v>
      </c>
      <c r="D60" s="44">
        <v>91433.7</v>
      </c>
      <c r="E60" s="44">
        <v>736</v>
      </c>
      <c r="F60" s="48">
        <v>22.19</v>
      </c>
      <c r="G60" s="6" t="s">
        <v>9</v>
      </c>
      <c r="H60" s="6">
        <v>53</v>
      </c>
      <c r="I60" s="43">
        <v>4.7229999999999998E-3</v>
      </c>
      <c r="J60" s="43">
        <v>4.712E-3</v>
      </c>
      <c r="K60" s="44">
        <v>94488.7</v>
      </c>
      <c r="L60" s="44">
        <v>445.2</v>
      </c>
      <c r="M60" s="48">
        <v>27.12</v>
      </c>
    </row>
    <row r="61" spans="1:13">
      <c r="A61" s="6">
        <v>54</v>
      </c>
      <c r="B61" s="43">
        <v>9.1170000000000001E-3</v>
      </c>
      <c r="C61" s="43">
        <v>9.0749999999999997E-3</v>
      </c>
      <c r="D61" s="44">
        <v>90697.7</v>
      </c>
      <c r="E61" s="44">
        <v>823.1</v>
      </c>
      <c r="F61" s="48">
        <v>21.37</v>
      </c>
      <c r="G61" s="6" t="s">
        <v>9</v>
      </c>
      <c r="H61" s="6">
        <v>54</v>
      </c>
      <c r="I61" s="43">
        <v>5.5189999999999996E-3</v>
      </c>
      <c r="J61" s="43">
        <v>5.5040000000000002E-3</v>
      </c>
      <c r="K61" s="44">
        <v>94043.5</v>
      </c>
      <c r="L61" s="44">
        <v>517.6</v>
      </c>
      <c r="M61" s="48">
        <v>26.24</v>
      </c>
    </row>
    <row r="62" spans="1:13">
      <c r="A62" s="6">
        <v>55</v>
      </c>
      <c r="B62" s="43">
        <v>1.0194999999999999E-2</v>
      </c>
      <c r="C62" s="43">
        <v>1.0142999999999999E-2</v>
      </c>
      <c r="D62" s="44">
        <v>89874.6</v>
      </c>
      <c r="E62" s="44">
        <v>911.6</v>
      </c>
      <c r="F62" s="48">
        <v>20.56</v>
      </c>
      <c r="G62" s="6" t="s">
        <v>9</v>
      </c>
      <c r="H62" s="6">
        <v>55</v>
      </c>
      <c r="I62" s="43">
        <v>5.8929999999999998E-3</v>
      </c>
      <c r="J62" s="43">
        <v>5.8760000000000001E-3</v>
      </c>
      <c r="K62" s="44">
        <v>93525.9</v>
      </c>
      <c r="L62" s="44">
        <v>549.5</v>
      </c>
      <c r="M62" s="48">
        <v>25.39</v>
      </c>
    </row>
    <row r="63" spans="1:13">
      <c r="A63" s="6">
        <v>56</v>
      </c>
      <c r="B63" s="43">
        <v>1.1447000000000001E-2</v>
      </c>
      <c r="C63" s="43">
        <v>1.1381E-2</v>
      </c>
      <c r="D63" s="44">
        <v>88962.9</v>
      </c>
      <c r="E63" s="44">
        <v>1012.5</v>
      </c>
      <c r="F63" s="48">
        <v>19.77</v>
      </c>
      <c r="G63" s="6" t="s">
        <v>9</v>
      </c>
      <c r="H63" s="6">
        <v>56</v>
      </c>
      <c r="I63" s="43">
        <v>6.8149999999999999E-3</v>
      </c>
      <c r="J63" s="43">
        <v>6.7920000000000003E-3</v>
      </c>
      <c r="K63" s="44">
        <v>92976.4</v>
      </c>
      <c r="L63" s="44">
        <v>631.5</v>
      </c>
      <c r="M63" s="48">
        <v>24.53</v>
      </c>
    </row>
    <row r="64" spans="1:13">
      <c r="A64" s="6">
        <v>57</v>
      </c>
      <c r="B64" s="43">
        <v>1.2642E-2</v>
      </c>
      <c r="C64" s="43">
        <v>1.2562E-2</v>
      </c>
      <c r="D64" s="44">
        <v>87950.399999999994</v>
      </c>
      <c r="E64" s="44">
        <v>1104.9000000000001</v>
      </c>
      <c r="F64" s="48">
        <v>18.989999999999998</v>
      </c>
      <c r="G64" s="6" t="s">
        <v>9</v>
      </c>
      <c r="H64" s="6">
        <v>57</v>
      </c>
      <c r="I64" s="43">
        <v>7.4359999999999999E-3</v>
      </c>
      <c r="J64" s="43">
        <v>7.4089999999999998E-3</v>
      </c>
      <c r="K64" s="44">
        <v>92344.9</v>
      </c>
      <c r="L64" s="44">
        <v>684.1</v>
      </c>
      <c r="M64" s="48">
        <v>23.7</v>
      </c>
    </row>
    <row r="65" spans="1:13">
      <c r="A65" s="6">
        <v>58</v>
      </c>
      <c r="B65" s="43">
        <v>1.4220999999999999E-2</v>
      </c>
      <c r="C65" s="43">
        <v>1.4120000000000001E-2</v>
      </c>
      <c r="D65" s="44">
        <v>86845.6</v>
      </c>
      <c r="E65" s="44">
        <v>1226.3</v>
      </c>
      <c r="F65" s="48">
        <v>18.22</v>
      </c>
      <c r="G65" s="6" t="s">
        <v>9</v>
      </c>
      <c r="H65" s="6">
        <v>58</v>
      </c>
      <c r="I65" s="43">
        <v>8.1910000000000004E-3</v>
      </c>
      <c r="J65" s="43">
        <v>8.1569999999999993E-3</v>
      </c>
      <c r="K65" s="44">
        <v>91660.800000000003</v>
      </c>
      <c r="L65" s="44">
        <v>747.7</v>
      </c>
      <c r="M65" s="48">
        <v>22.87</v>
      </c>
    </row>
    <row r="66" spans="1:13">
      <c r="A66" s="6">
        <v>59</v>
      </c>
      <c r="B66" s="43">
        <v>1.6298E-2</v>
      </c>
      <c r="C66" s="43">
        <v>1.6167000000000001E-2</v>
      </c>
      <c r="D66" s="44">
        <v>85619.3</v>
      </c>
      <c r="E66" s="44">
        <v>1384.2</v>
      </c>
      <c r="F66" s="48">
        <v>17.48</v>
      </c>
      <c r="G66" s="6" t="s">
        <v>9</v>
      </c>
      <c r="H66" s="6">
        <v>59</v>
      </c>
      <c r="I66" s="43">
        <v>9.0659999999999994E-3</v>
      </c>
      <c r="J66" s="43">
        <v>9.025E-3</v>
      </c>
      <c r="K66" s="44">
        <v>90913.1</v>
      </c>
      <c r="L66" s="44">
        <v>820.5</v>
      </c>
      <c r="M66" s="48">
        <v>22.05</v>
      </c>
    </row>
    <row r="67" spans="1:13">
      <c r="A67" s="6">
        <v>60</v>
      </c>
      <c r="B67" s="43">
        <v>1.7794000000000001E-2</v>
      </c>
      <c r="C67" s="43">
        <v>1.7637E-2</v>
      </c>
      <c r="D67" s="44">
        <v>84235.1</v>
      </c>
      <c r="E67" s="44">
        <v>1485.7</v>
      </c>
      <c r="F67" s="48">
        <v>16.760000000000002</v>
      </c>
      <c r="G67" s="6" t="s">
        <v>9</v>
      </c>
      <c r="H67" s="6">
        <v>60</v>
      </c>
      <c r="I67" s="43">
        <v>9.8549999999999992E-3</v>
      </c>
      <c r="J67" s="43">
        <v>9.8069999999999997E-3</v>
      </c>
      <c r="K67" s="44">
        <v>90092.6</v>
      </c>
      <c r="L67" s="44">
        <v>883.5</v>
      </c>
      <c r="M67" s="48">
        <v>21.25</v>
      </c>
    </row>
    <row r="68" spans="1:13">
      <c r="A68" s="6">
        <v>61</v>
      </c>
      <c r="B68" s="43">
        <v>1.9958E-2</v>
      </c>
      <c r="C68" s="43">
        <v>1.9761000000000001E-2</v>
      </c>
      <c r="D68" s="44">
        <v>82749.399999999994</v>
      </c>
      <c r="E68" s="44">
        <v>1635.2</v>
      </c>
      <c r="F68" s="48">
        <v>16.05</v>
      </c>
      <c r="G68" s="6" t="s">
        <v>9</v>
      </c>
      <c r="H68" s="6">
        <v>61</v>
      </c>
      <c r="I68" s="43">
        <v>1.0659999999999999E-2</v>
      </c>
      <c r="J68" s="43">
        <v>1.0604000000000001E-2</v>
      </c>
      <c r="K68" s="44">
        <v>89209.1</v>
      </c>
      <c r="L68" s="44">
        <v>945.9</v>
      </c>
      <c r="M68" s="48">
        <v>20.46</v>
      </c>
    </row>
    <row r="69" spans="1:13">
      <c r="A69" s="6">
        <v>62</v>
      </c>
      <c r="B69" s="43">
        <v>2.1663000000000002E-2</v>
      </c>
      <c r="C69" s="43">
        <v>2.1430999999999999E-2</v>
      </c>
      <c r="D69" s="44">
        <v>81114.2</v>
      </c>
      <c r="E69" s="44">
        <v>1738.3</v>
      </c>
      <c r="F69" s="48">
        <v>15.36</v>
      </c>
      <c r="G69" s="6" t="s">
        <v>9</v>
      </c>
      <c r="H69" s="6">
        <v>62</v>
      </c>
      <c r="I69" s="43">
        <v>1.1762E-2</v>
      </c>
      <c r="J69" s="43">
        <v>1.1693E-2</v>
      </c>
      <c r="K69" s="44">
        <v>88263.2</v>
      </c>
      <c r="L69" s="44">
        <v>1032.0999999999999</v>
      </c>
      <c r="M69" s="48">
        <v>19.670000000000002</v>
      </c>
    </row>
    <row r="70" spans="1:13">
      <c r="A70" s="6">
        <v>63</v>
      </c>
      <c r="B70" s="43">
        <v>2.4563999999999999E-2</v>
      </c>
      <c r="C70" s="43">
        <v>2.4265999999999999E-2</v>
      </c>
      <c r="D70" s="44">
        <v>79375.899999999994</v>
      </c>
      <c r="E70" s="44">
        <v>1926.2</v>
      </c>
      <c r="F70" s="48">
        <v>14.69</v>
      </c>
      <c r="G70" s="6" t="s">
        <v>9</v>
      </c>
      <c r="H70" s="6">
        <v>63</v>
      </c>
      <c r="I70" s="43">
        <v>1.2862E-2</v>
      </c>
      <c r="J70" s="43">
        <v>1.278E-2</v>
      </c>
      <c r="K70" s="44">
        <v>87231.1</v>
      </c>
      <c r="L70" s="44">
        <v>1114.8</v>
      </c>
      <c r="M70" s="48">
        <v>18.899999999999999</v>
      </c>
    </row>
    <row r="71" spans="1:13">
      <c r="A71" s="6">
        <v>64</v>
      </c>
      <c r="B71" s="43">
        <v>2.5089E-2</v>
      </c>
      <c r="C71" s="43">
        <v>2.4778000000000001E-2</v>
      </c>
      <c r="D71" s="44">
        <v>77449.7</v>
      </c>
      <c r="E71" s="44">
        <v>1919</v>
      </c>
      <c r="F71" s="48">
        <v>14.04</v>
      </c>
      <c r="G71" s="6" t="s">
        <v>9</v>
      </c>
      <c r="H71" s="6">
        <v>64</v>
      </c>
      <c r="I71" s="43">
        <v>1.3351E-2</v>
      </c>
      <c r="J71" s="43">
        <v>1.3263E-2</v>
      </c>
      <c r="K71" s="44">
        <v>86116.3</v>
      </c>
      <c r="L71" s="44">
        <v>1142.0999999999999</v>
      </c>
      <c r="M71" s="48">
        <v>18.13</v>
      </c>
    </row>
    <row r="72" spans="1:13">
      <c r="A72" s="6">
        <v>65</v>
      </c>
      <c r="B72" s="43">
        <v>2.9118000000000002E-2</v>
      </c>
      <c r="C72" s="43">
        <v>2.8701000000000001E-2</v>
      </c>
      <c r="D72" s="44">
        <v>75530.7</v>
      </c>
      <c r="E72" s="44">
        <v>2167.8000000000002</v>
      </c>
      <c r="F72" s="48">
        <v>13.38</v>
      </c>
      <c r="G72" s="6" t="s">
        <v>9</v>
      </c>
      <c r="H72" s="6">
        <v>65</v>
      </c>
      <c r="I72" s="43">
        <v>1.5651999999999999E-2</v>
      </c>
      <c r="J72" s="43">
        <v>1.553E-2</v>
      </c>
      <c r="K72" s="44">
        <v>84974.2</v>
      </c>
      <c r="L72" s="44">
        <v>1319.7</v>
      </c>
      <c r="M72" s="48">
        <v>17.37</v>
      </c>
    </row>
    <row r="73" spans="1:13">
      <c r="A73" s="6">
        <v>66</v>
      </c>
      <c r="B73" s="43">
        <v>3.2668000000000003E-2</v>
      </c>
      <c r="C73" s="43">
        <v>3.2142999999999998E-2</v>
      </c>
      <c r="D73" s="44">
        <v>73362.899999999994</v>
      </c>
      <c r="E73" s="44">
        <v>2358.1</v>
      </c>
      <c r="F73" s="48">
        <v>12.76</v>
      </c>
      <c r="G73" s="6" t="s">
        <v>9</v>
      </c>
      <c r="H73" s="6">
        <v>66</v>
      </c>
      <c r="I73" s="43">
        <v>1.7037E-2</v>
      </c>
      <c r="J73" s="43">
        <v>1.6892999999999998E-2</v>
      </c>
      <c r="K73" s="44">
        <v>83654.5</v>
      </c>
      <c r="L73" s="44">
        <v>1413.2</v>
      </c>
      <c r="M73" s="48">
        <v>16.64</v>
      </c>
    </row>
    <row r="74" spans="1:13">
      <c r="A74" s="6">
        <v>67</v>
      </c>
      <c r="B74" s="43">
        <v>3.4904999999999999E-2</v>
      </c>
      <c r="C74" s="43">
        <v>3.4306000000000003E-2</v>
      </c>
      <c r="D74" s="44">
        <v>71004.800000000003</v>
      </c>
      <c r="E74" s="44">
        <v>2435.9</v>
      </c>
      <c r="F74" s="48">
        <v>12.17</v>
      </c>
      <c r="G74" s="6" t="s">
        <v>9</v>
      </c>
      <c r="H74" s="6">
        <v>67</v>
      </c>
      <c r="I74" s="43">
        <v>1.8362E-2</v>
      </c>
      <c r="J74" s="43">
        <v>1.8194999999999999E-2</v>
      </c>
      <c r="K74" s="44">
        <v>82241.3</v>
      </c>
      <c r="L74" s="44">
        <v>1496.4</v>
      </c>
      <c r="M74" s="48">
        <v>15.92</v>
      </c>
    </row>
    <row r="75" spans="1:13">
      <c r="A75" s="6">
        <v>68</v>
      </c>
      <c r="B75" s="43">
        <v>3.8663000000000003E-2</v>
      </c>
      <c r="C75" s="43">
        <v>3.7929999999999998E-2</v>
      </c>
      <c r="D75" s="44">
        <v>68568.899999999994</v>
      </c>
      <c r="E75" s="44">
        <v>2600.8000000000002</v>
      </c>
      <c r="F75" s="48">
        <v>11.59</v>
      </c>
      <c r="G75" s="6" t="s">
        <v>9</v>
      </c>
      <c r="H75" s="6">
        <v>68</v>
      </c>
      <c r="I75" s="43">
        <v>1.9848999999999999E-2</v>
      </c>
      <c r="J75" s="43">
        <v>1.9654000000000001E-2</v>
      </c>
      <c r="K75" s="44">
        <v>80744.899999999994</v>
      </c>
      <c r="L75" s="44">
        <v>1586.9</v>
      </c>
      <c r="M75" s="48">
        <v>15.2</v>
      </c>
    </row>
    <row r="76" spans="1:13">
      <c r="A76" s="6">
        <v>69</v>
      </c>
      <c r="B76" s="43">
        <v>4.1140000000000003E-2</v>
      </c>
      <c r="C76" s="43">
        <v>4.0311E-2</v>
      </c>
      <c r="D76" s="44">
        <v>65968.100000000006</v>
      </c>
      <c r="E76" s="44">
        <v>2659.2</v>
      </c>
      <c r="F76" s="48">
        <v>11.02</v>
      </c>
      <c r="G76" s="6" t="s">
        <v>9</v>
      </c>
      <c r="H76" s="6">
        <v>69</v>
      </c>
      <c r="I76" s="43">
        <v>2.2051999999999999E-2</v>
      </c>
      <c r="J76" s="43">
        <v>2.1812000000000002E-2</v>
      </c>
      <c r="K76" s="44">
        <v>79158</v>
      </c>
      <c r="L76" s="44">
        <v>1726.6</v>
      </c>
      <c r="M76" s="48">
        <v>14.5</v>
      </c>
    </row>
    <row r="77" spans="1:13">
      <c r="A77" s="6">
        <v>70</v>
      </c>
      <c r="B77" s="43">
        <v>4.5569999999999999E-2</v>
      </c>
      <c r="C77" s="43">
        <v>4.4554999999999997E-2</v>
      </c>
      <c r="D77" s="44">
        <v>63308.9</v>
      </c>
      <c r="E77" s="44">
        <v>2820.7</v>
      </c>
      <c r="F77" s="48">
        <v>10.46</v>
      </c>
      <c r="G77" s="6" t="s">
        <v>9</v>
      </c>
      <c r="H77" s="6">
        <v>70</v>
      </c>
      <c r="I77" s="43">
        <v>2.4731E-2</v>
      </c>
      <c r="J77" s="43">
        <v>2.4428999999999999E-2</v>
      </c>
      <c r="K77" s="44">
        <v>77431.399999999994</v>
      </c>
      <c r="L77" s="44">
        <v>1891.6</v>
      </c>
      <c r="M77" s="48">
        <v>13.81</v>
      </c>
    </row>
    <row r="78" spans="1:13">
      <c r="A78" s="6">
        <v>71</v>
      </c>
      <c r="B78" s="43">
        <v>4.9549999999999997E-2</v>
      </c>
      <c r="C78" s="43">
        <v>4.8351999999999999E-2</v>
      </c>
      <c r="D78" s="44">
        <v>60488.2</v>
      </c>
      <c r="E78" s="44">
        <v>2924.7</v>
      </c>
      <c r="F78" s="48">
        <v>9.93</v>
      </c>
      <c r="G78" s="6" t="s">
        <v>9</v>
      </c>
      <c r="H78" s="6">
        <v>71</v>
      </c>
      <c r="I78" s="43">
        <v>2.6349000000000001E-2</v>
      </c>
      <c r="J78" s="43">
        <v>2.6006000000000001E-2</v>
      </c>
      <c r="K78" s="44">
        <v>75539.8</v>
      </c>
      <c r="L78" s="44">
        <v>1964.5</v>
      </c>
      <c r="M78" s="48">
        <v>13.14</v>
      </c>
    </row>
    <row r="79" spans="1:13">
      <c r="A79" s="6">
        <v>72</v>
      </c>
      <c r="B79" s="43">
        <v>5.5774999999999998E-2</v>
      </c>
      <c r="C79" s="43">
        <v>5.4261999999999998E-2</v>
      </c>
      <c r="D79" s="44">
        <v>57563.4</v>
      </c>
      <c r="E79" s="44">
        <v>3123.5</v>
      </c>
      <c r="F79" s="48">
        <v>9.41</v>
      </c>
      <c r="G79" s="6" t="s">
        <v>9</v>
      </c>
      <c r="H79" s="6">
        <v>72</v>
      </c>
      <c r="I79" s="43">
        <v>2.9155E-2</v>
      </c>
      <c r="J79" s="43">
        <v>2.8736000000000001E-2</v>
      </c>
      <c r="K79" s="44">
        <v>73575.3</v>
      </c>
      <c r="L79" s="44">
        <v>2114.3000000000002</v>
      </c>
      <c r="M79" s="48">
        <v>12.48</v>
      </c>
    </row>
    <row r="80" spans="1:13">
      <c r="A80" s="6">
        <v>73</v>
      </c>
      <c r="B80" s="43">
        <v>6.1157000000000003E-2</v>
      </c>
      <c r="C80" s="43">
        <v>5.9341999999999999E-2</v>
      </c>
      <c r="D80" s="44">
        <v>54439.9</v>
      </c>
      <c r="E80" s="44">
        <v>3230.6</v>
      </c>
      <c r="F80" s="48">
        <v>8.92</v>
      </c>
      <c r="G80" s="6" t="s">
        <v>9</v>
      </c>
      <c r="H80" s="6">
        <v>73</v>
      </c>
      <c r="I80" s="43">
        <v>3.252E-2</v>
      </c>
      <c r="J80" s="43">
        <v>3.2000000000000001E-2</v>
      </c>
      <c r="K80" s="44">
        <v>71461.100000000006</v>
      </c>
      <c r="L80" s="44">
        <v>2286.8000000000002</v>
      </c>
      <c r="M80" s="48">
        <v>11.83</v>
      </c>
    </row>
    <row r="81" spans="1:13">
      <c r="A81" s="6">
        <v>74</v>
      </c>
      <c r="B81" s="43">
        <v>6.7345000000000002E-2</v>
      </c>
      <c r="C81" s="43">
        <v>6.5151000000000001E-2</v>
      </c>
      <c r="D81" s="44">
        <v>51209.4</v>
      </c>
      <c r="E81" s="44">
        <v>3336.4</v>
      </c>
      <c r="F81" s="48">
        <v>8.4499999999999993</v>
      </c>
      <c r="G81" s="6" t="s">
        <v>9</v>
      </c>
      <c r="H81" s="6">
        <v>74</v>
      </c>
      <c r="I81" s="43">
        <v>3.6185000000000002E-2</v>
      </c>
      <c r="J81" s="43">
        <v>3.5541999999999997E-2</v>
      </c>
      <c r="K81" s="44">
        <v>69174.3</v>
      </c>
      <c r="L81" s="44">
        <v>2458.6</v>
      </c>
      <c r="M81" s="48">
        <v>11.21</v>
      </c>
    </row>
    <row r="82" spans="1:13">
      <c r="A82" s="6">
        <v>75</v>
      </c>
      <c r="B82" s="43">
        <v>7.3429999999999995E-2</v>
      </c>
      <c r="C82" s="43">
        <v>7.0829000000000003E-2</v>
      </c>
      <c r="D82" s="44">
        <v>47873</v>
      </c>
      <c r="E82" s="44">
        <v>3390.8</v>
      </c>
      <c r="F82" s="48">
        <v>8</v>
      </c>
      <c r="G82" s="6" t="s">
        <v>9</v>
      </c>
      <c r="H82" s="6">
        <v>75</v>
      </c>
      <c r="I82" s="43">
        <v>3.9928999999999999E-2</v>
      </c>
      <c r="J82" s="43">
        <v>3.9148000000000002E-2</v>
      </c>
      <c r="K82" s="44">
        <v>66715.7</v>
      </c>
      <c r="L82" s="44">
        <v>2611.8000000000002</v>
      </c>
      <c r="M82" s="48">
        <v>10.6</v>
      </c>
    </row>
    <row r="83" spans="1:13">
      <c r="A83" s="6">
        <v>76</v>
      </c>
      <c r="B83" s="43">
        <v>7.9319000000000001E-2</v>
      </c>
      <c r="C83" s="43">
        <v>7.6293E-2</v>
      </c>
      <c r="D83" s="44">
        <v>44482.2</v>
      </c>
      <c r="E83" s="44">
        <v>3393.7</v>
      </c>
      <c r="F83" s="48">
        <v>7.58</v>
      </c>
      <c r="G83" s="6" t="s">
        <v>9</v>
      </c>
      <c r="H83" s="6">
        <v>76</v>
      </c>
      <c r="I83" s="43">
        <v>4.3881999999999997E-2</v>
      </c>
      <c r="J83" s="43">
        <v>4.2939999999999999E-2</v>
      </c>
      <c r="K83" s="44">
        <v>64104</v>
      </c>
      <c r="L83" s="44">
        <v>2752.6</v>
      </c>
      <c r="M83" s="48">
        <v>10.01</v>
      </c>
    </row>
    <row r="84" spans="1:13">
      <c r="A84" s="6">
        <v>77</v>
      </c>
      <c r="B84" s="43">
        <v>8.7151000000000006E-2</v>
      </c>
      <c r="C84" s="43">
        <v>8.3512000000000003E-2</v>
      </c>
      <c r="D84" s="44">
        <v>41088.5</v>
      </c>
      <c r="E84" s="44">
        <v>3431.4</v>
      </c>
      <c r="F84" s="48">
        <v>7.16</v>
      </c>
      <c r="G84" s="6" t="s">
        <v>9</v>
      </c>
      <c r="H84" s="6">
        <v>77</v>
      </c>
      <c r="I84" s="43">
        <v>4.9217999999999998E-2</v>
      </c>
      <c r="J84" s="43">
        <v>4.8036000000000002E-2</v>
      </c>
      <c r="K84" s="44">
        <v>61351.4</v>
      </c>
      <c r="L84" s="44">
        <v>2947.1</v>
      </c>
      <c r="M84" s="48">
        <v>9.44</v>
      </c>
    </row>
    <row r="85" spans="1:13">
      <c r="A85" s="6">
        <v>78</v>
      </c>
      <c r="B85" s="43">
        <v>9.5075999999999994E-2</v>
      </c>
      <c r="C85" s="43">
        <v>9.0760999999999994E-2</v>
      </c>
      <c r="D85" s="44">
        <v>37657.199999999997</v>
      </c>
      <c r="E85" s="44">
        <v>3417.8</v>
      </c>
      <c r="F85" s="48">
        <v>6.77</v>
      </c>
      <c r="G85" s="6" t="s">
        <v>9</v>
      </c>
      <c r="H85" s="6">
        <v>78</v>
      </c>
      <c r="I85" s="43">
        <v>5.4581999999999999E-2</v>
      </c>
      <c r="J85" s="43">
        <v>5.3131999999999999E-2</v>
      </c>
      <c r="K85" s="44">
        <v>58404.3</v>
      </c>
      <c r="L85" s="44">
        <v>3103.2</v>
      </c>
      <c r="M85" s="48">
        <v>8.89</v>
      </c>
    </row>
    <row r="86" spans="1:13">
      <c r="A86" s="6">
        <v>79</v>
      </c>
      <c r="B86" s="43">
        <v>0.102955</v>
      </c>
      <c r="C86" s="43">
        <v>9.7915000000000002E-2</v>
      </c>
      <c r="D86" s="44">
        <v>34239.300000000003</v>
      </c>
      <c r="E86" s="44">
        <v>3352.5</v>
      </c>
      <c r="F86" s="48">
        <v>6.39</v>
      </c>
      <c r="G86" s="6" t="s">
        <v>9</v>
      </c>
      <c r="H86" s="6">
        <v>79</v>
      </c>
      <c r="I86" s="43">
        <v>6.0297000000000003E-2</v>
      </c>
      <c r="J86" s="43">
        <v>5.8533000000000002E-2</v>
      </c>
      <c r="K86" s="44">
        <v>55301.1</v>
      </c>
      <c r="L86" s="44">
        <v>3236.9</v>
      </c>
      <c r="M86" s="48">
        <v>8.36</v>
      </c>
    </row>
    <row r="87" spans="1:13">
      <c r="A87" s="6">
        <v>80</v>
      </c>
      <c r="B87" s="43">
        <v>0.115443</v>
      </c>
      <c r="C87" s="43">
        <v>0.109143</v>
      </c>
      <c r="D87" s="44">
        <v>30886.799999999999</v>
      </c>
      <c r="E87" s="44">
        <v>3371.1</v>
      </c>
      <c r="F87" s="48">
        <v>6.03</v>
      </c>
      <c r="G87" s="6" t="s">
        <v>9</v>
      </c>
      <c r="H87" s="6">
        <v>80</v>
      </c>
      <c r="I87" s="43">
        <v>6.7682999999999993E-2</v>
      </c>
      <c r="J87" s="43">
        <v>6.5467999999999998E-2</v>
      </c>
      <c r="K87" s="44">
        <v>52064.2</v>
      </c>
      <c r="L87" s="44">
        <v>3408.5</v>
      </c>
      <c r="M87" s="48">
        <v>7.85</v>
      </c>
    </row>
    <row r="88" spans="1:13">
      <c r="A88" s="6">
        <v>81</v>
      </c>
      <c r="B88" s="43">
        <v>0.1215</v>
      </c>
      <c r="C88" s="43">
        <v>0.114541</v>
      </c>
      <c r="D88" s="44">
        <v>27515.7</v>
      </c>
      <c r="E88" s="44">
        <v>3151.7</v>
      </c>
      <c r="F88" s="48">
        <v>5.71</v>
      </c>
      <c r="G88" s="6" t="s">
        <v>9</v>
      </c>
      <c r="H88" s="6">
        <v>81</v>
      </c>
      <c r="I88" s="43">
        <v>7.3931999999999998E-2</v>
      </c>
      <c r="J88" s="43">
        <v>7.1296999999999999E-2</v>
      </c>
      <c r="K88" s="44">
        <v>48655.7</v>
      </c>
      <c r="L88" s="44">
        <v>3469</v>
      </c>
      <c r="M88" s="48">
        <v>7.37</v>
      </c>
    </row>
    <row r="89" spans="1:13">
      <c r="A89" s="6">
        <v>82</v>
      </c>
      <c r="B89" s="43">
        <v>0.13349800000000001</v>
      </c>
      <c r="C89" s="43">
        <v>0.12514500000000001</v>
      </c>
      <c r="D89" s="44">
        <v>24364</v>
      </c>
      <c r="E89" s="44">
        <v>3049</v>
      </c>
      <c r="F89" s="48">
        <v>5.38</v>
      </c>
      <c r="G89" s="6" t="s">
        <v>9</v>
      </c>
      <c r="H89" s="6">
        <v>82</v>
      </c>
      <c r="I89" s="43">
        <v>8.3159999999999998E-2</v>
      </c>
      <c r="J89" s="43">
        <v>7.9839999999999994E-2</v>
      </c>
      <c r="K89" s="44">
        <v>45186.7</v>
      </c>
      <c r="L89" s="44">
        <v>3607.7</v>
      </c>
      <c r="M89" s="48">
        <v>6.89</v>
      </c>
    </row>
    <row r="90" spans="1:13">
      <c r="A90" s="6">
        <v>83</v>
      </c>
      <c r="B90" s="43">
        <v>0.145178</v>
      </c>
      <c r="C90" s="43">
        <v>0.135353</v>
      </c>
      <c r="D90" s="44">
        <v>21315</v>
      </c>
      <c r="E90" s="44">
        <v>2885.1</v>
      </c>
      <c r="F90" s="48">
        <v>5.08</v>
      </c>
      <c r="G90" s="6" t="s">
        <v>9</v>
      </c>
      <c r="H90" s="6">
        <v>83</v>
      </c>
      <c r="I90" s="43">
        <v>9.3215000000000006E-2</v>
      </c>
      <c r="J90" s="43">
        <v>8.9064000000000004E-2</v>
      </c>
      <c r="K90" s="44">
        <v>41579</v>
      </c>
      <c r="L90" s="44">
        <v>3703.2</v>
      </c>
      <c r="M90" s="48">
        <v>6.45</v>
      </c>
    </row>
    <row r="91" spans="1:13">
      <c r="A91" s="6">
        <v>84</v>
      </c>
      <c r="B91" s="43">
        <v>0.15594</v>
      </c>
      <c r="C91" s="43">
        <v>0.14466100000000001</v>
      </c>
      <c r="D91" s="44">
        <v>18429.900000000001</v>
      </c>
      <c r="E91" s="44">
        <v>2666.1</v>
      </c>
      <c r="F91" s="48">
        <v>4.8</v>
      </c>
      <c r="G91" s="6" t="s">
        <v>9</v>
      </c>
      <c r="H91" s="6">
        <v>84</v>
      </c>
      <c r="I91" s="43">
        <v>0.103986</v>
      </c>
      <c r="J91" s="43">
        <v>9.8847000000000004E-2</v>
      </c>
      <c r="K91" s="44">
        <v>37875.800000000003</v>
      </c>
      <c r="L91" s="44">
        <v>3743.9</v>
      </c>
      <c r="M91" s="48">
        <v>6.03</v>
      </c>
    </row>
    <row r="92" spans="1:13">
      <c r="A92" s="6">
        <v>85</v>
      </c>
      <c r="B92" s="43">
        <v>0.17266799999999999</v>
      </c>
      <c r="C92" s="43">
        <v>0.158946</v>
      </c>
      <c r="D92" s="44">
        <v>15763.9</v>
      </c>
      <c r="E92" s="44">
        <v>2505.6</v>
      </c>
      <c r="F92" s="48">
        <v>4.53</v>
      </c>
      <c r="G92" s="6" t="s">
        <v>9</v>
      </c>
      <c r="H92" s="6">
        <v>85</v>
      </c>
      <c r="I92" s="43">
        <v>0.11630799999999999</v>
      </c>
      <c r="J92" s="43">
        <v>0.109916</v>
      </c>
      <c r="K92" s="44">
        <v>34131.9</v>
      </c>
      <c r="L92" s="44">
        <v>3751.6</v>
      </c>
      <c r="M92" s="48">
        <v>5.64</v>
      </c>
    </row>
    <row r="93" spans="1:13">
      <c r="A93" s="6">
        <v>86</v>
      </c>
      <c r="B93" s="43">
        <v>0.18316099999999999</v>
      </c>
      <c r="C93" s="43">
        <v>0.167794</v>
      </c>
      <c r="D93" s="44">
        <v>13258.3</v>
      </c>
      <c r="E93" s="44">
        <v>2224.6999999999998</v>
      </c>
      <c r="F93" s="48">
        <v>4.29</v>
      </c>
      <c r="G93" s="6" t="s">
        <v>9</v>
      </c>
      <c r="H93" s="6">
        <v>86</v>
      </c>
      <c r="I93" s="43">
        <v>0.12901499999999999</v>
      </c>
      <c r="J93" s="43">
        <v>0.121197</v>
      </c>
      <c r="K93" s="44">
        <v>30380.2</v>
      </c>
      <c r="L93" s="44">
        <v>3682</v>
      </c>
      <c r="M93" s="48">
        <v>5.27</v>
      </c>
    </row>
    <row r="94" spans="1:13">
      <c r="A94" s="6">
        <v>87</v>
      </c>
      <c r="B94" s="43">
        <v>0.19958200000000001</v>
      </c>
      <c r="C94" s="43">
        <v>0.181473</v>
      </c>
      <c r="D94" s="44">
        <v>11033.6</v>
      </c>
      <c r="E94" s="44">
        <v>2002.3</v>
      </c>
      <c r="F94" s="48">
        <v>4.05</v>
      </c>
      <c r="G94" s="6" t="s">
        <v>9</v>
      </c>
      <c r="H94" s="6">
        <v>87</v>
      </c>
      <c r="I94" s="43">
        <v>0.14280399999999999</v>
      </c>
      <c r="J94" s="43">
        <v>0.13328699999999999</v>
      </c>
      <c r="K94" s="44">
        <v>26698.3</v>
      </c>
      <c r="L94" s="44">
        <v>3558.5</v>
      </c>
      <c r="M94" s="48">
        <v>4.93</v>
      </c>
    </row>
    <row r="95" spans="1:13">
      <c r="A95" s="6">
        <v>88</v>
      </c>
      <c r="B95" s="43">
        <v>0.208925</v>
      </c>
      <c r="C95" s="43">
        <v>0.189165</v>
      </c>
      <c r="D95" s="44">
        <v>9031.2999999999993</v>
      </c>
      <c r="E95" s="44">
        <v>1708.4</v>
      </c>
      <c r="F95" s="48">
        <v>3.84</v>
      </c>
      <c r="G95" s="6" t="s">
        <v>9</v>
      </c>
      <c r="H95" s="6">
        <v>88</v>
      </c>
      <c r="I95" s="43">
        <v>0.15665200000000001</v>
      </c>
      <c r="J95" s="43">
        <v>0.14527300000000001</v>
      </c>
      <c r="K95" s="44">
        <v>23139.7</v>
      </c>
      <c r="L95" s="44">
        <v>3361.6</v>
      </c>
      <c r="M95" s="48">
        <v>4.6100000000000003</v>
      </c>
    </row>
    <row r="96" spans="1:13">
      <c r="A96" s="6">
        <v>89</v>
      </c>
      <c r="B96" s="43">
        <v>0.22095699999999999</v>
      </c>
      <c r="C96" s="43">
        <v>0.19897400000000001</v>
      </c>
      <c r="D96" s="44">
        <v>7322.9</v>
      </c>
      <c r="E96" s="44">
        <v>1457.1</v>
      </c>
      <c r="F96" s="48">
        <v>3.62</v>
      </c>
      <c r="G96" s="6" t="s">
        <v>9</v>
      </c>
      <c r="H96" s="6">
        <v>89</v>
      </c>
      <c r="I96" s="43">
        <v>0.17004</v>
      </c>
      <c r="J96" s="43">
        <v>0.15671599999999999</v>
      </c>
      <c r="K96" s="44">
        <v>19778.2</v>
      </c>
      <c r="L96" s="44">
        <v>3099.6</v>
      </c>
      <c r="M96" s="48">
        <v>4.3099999999999996</v>
      </c>
    </row>
    <row r="97" spans="1:13">
      <c r="A97" s="6">
        <v>90</v>
      </c>
      <c r="B97" s="43">
        <v>0.24366399999999999</v>
      </c>
      <c r="C97" s="43">
        <v>0.21720200000000001</v>
      </c>
      <c r="D97" s="44">
        <v>5865.8</v>
      </c>
      <c r="E97" s="44">
        <v>1274.0999999999999</v>
      </c>
      <c r="F97" s="48">
        <v>3.4</v>
      </c>
      <c r="G97" s="6" t="s">
        <v>9</v>
      </c>
      <c r="H97" s="6">
        <v>90</v>
      </c>
      <c r="I97" s="43">
        <v>0.19292899999999999</v>
      </c>
      <c r="J97" s="43">
        <v>0.175956</v>
      </c>
      <c r="K97" s="44">
        <v>16678.599999999999</v>
      </c>
      <c r="L97" s="44">
        <v>2934.7</v>
      </c>
      <c r="M97" s="48">
        <v>4.0199999999999996</v>
      </c>
    </row>
    <row r="98" spans="1:13">
      <c r="A98" s="6">
        <v>91</v>
      </c>
      <c r="B98" s="43">
        <v>0.26589499999999999</v>
      </c>
      <c r="C98" s="43">
        <v>0.23469300000000001</v>
      </c>
      <c r="D98" s="44">
        <v>4591.8</v>
      </c>
      <c r="E98" s="44">
        <v>1077.7</v>
      </c>
      <c r="F98" s="48">
        <v>3.2</v>
      </c>
      <c r="G98" s="6" t="s">
        <v>9</v>
      </c>
      <c r="H98" s="6">
        <v>91</v>
      </c>
      <c r="I98" s="43">
        <v>0.21091699999999999</v>
      </c>
      <c r="J98" s="43">
        <v>0.19079599999999999</v>
      </c>
      <c r="K98" s="44">
        <v>13743.9</v>
      </c>
      <c r="L98" s="44">
        <v>2622.3</v>
      </c>
      <c r="M98" s="48">
        <v>3.77</v>
      </c>
    </row>
    <row r="99" spans="1:13">
      <c r="A99" s="6">
        <v>92</v>
      </c>
      <c r="B99" s="43">
        <v>0.28345500000000001</v>
      </c>
      <c r="C99" s="43">
        <v>0.24826799999999999</v>
      </c>
      <c r="D99" s="44">
        <v>3514.1</v>
      </c>
      <c r="E99" s="44">
        <v>872.4</v>
      </c>
      <c r="F99" s="48">
        <v>3.03</v>
      </c>
      <c r="G99" s="6" t="s">
        <v>9</v>
      </c>
      <c r="H99" s="6">
        <v>92</v>
      </c>
      <c r="I99" s="43">
        <v>0.224382</v>
      </c>
      <c r="J99" s="43">
        <v>0.20174800000000001</v>
      </c>
      <c r="K99" s="44">
        <v>11121.6</v>
      </c>
      <c r="L99" s="44">
        <v>2243.8000000000002</v>
      </c>
      <c r="M99" s="48">
        <v>3.54</v>
      </c>
    </row>
    <row r="100" spans="1:13">
      <c r="A100" s="6">
        <v>93</v>
      </c>
      <c r="B100" s="43">
        <v>0.29254799999999997</v>
      </c>
      <c r="C100" s="43">
        <v>0.255216</v>
      </c>
      <c r="D100" s="44">
        <v>2641.7</v>
      </c>
      <c r="E100" s="44">
        <v>674.2</v>
      </c>
      <c r="F100" s="48">
        <v>2.86</v>
      </c>
      <c r="G100" s="6" t="s">
        <v>9</v>
      </c>
      <c r="H100" s="6">
        <v>93</v>
      </c>
      <c r="I100" s="43">
        <v>0.25001499999999999</v>
      </c>
      <c r="J100" s="43">
        <v>0.22223399999999999</v>
      </c>
      <c r="K100" s="44">
        <v>8877.9</v>
      </c>
      <c r="L100" s="44">
        <v>1973</v>
      </c>
      <c r="M100" s="48">
        <v>3.31</v>
      </c>
    </row>
    <row r="101" spans="1:13">
      <c r="A101" s="6">
        <v>94</v>
      </c>
      <c r="B101" s="43">
        <v>0.33140399999999998</v>
      </c>
      <c r="C101" s="43">
        <v>0.28429500000000002</v>
      </c>
      <c r="D101" s="44">
        <v>1967.5</v>
      </c>
      <c r="E101" s="44">
        <v>559.29999999999995</v>
      </c>
      <c r="F101" s="48">
        <v>2.67</v>
      </c>
      <c r="G101" s="6" t="s">
        <v>9</v>
      </c>
      <c r="H101" s="6">
        <v>94</v>
      </c>
      <c r="I101" s="43">
        <v>0.27138600000000002</v>
      </c>
      <c r="J101" s="43">
        <v>0.23896100000000001</v>
      </c>
      <c r="K101" s="44">
        <v>6904.9</v>
      </c>
      <c r="L101" s="44">
        <v>1650</v>
      </c>
      <c r="M101" s="48">
        <v>3.11</v>
      </c>
    </row>
    <row r="102" spans="1:13">
      <c r="A102" s="6">
        <v>95</v>
      </c>
      <c r="B102" s="43">
        <v>0.35058699999999998</v>
      </c>
      <c r="C102" s="43">
        <v>0.29829699999999998</v>
      </c>
      <c r="D102" s="44">
        <v>1408.1</v>
      </c>
      <c r="E102" s="44">
        <v>420</v>
      </c>
      <c r="F102" s="48">
        <v>2.54</v>
      </c>
      <c r="G102" s="6" t="s">
        <v>9</v>
      </c>
      <c r="H102" s="6">
        <v>95</v>
      </c>
      <c r="I102" s="43">
        <v>0.29177999999999998</v>
      </c>
      <c r="J102" s="43">
        <v>0.25463200000000002</v>
      </c>
      <c r="K102" s="44">
        <v>5254.9</v>
      </c>
      <c r="L102" s="44">
        <v>1338.1</v>
      </c>
      <c r="M102" s="48">
        <v>2.93</v>
      </c>
    </row>
    <row r="103" spans="1:13">
      <c r="A103" s="6">
        <v>96</v>
      </c>
      <c r="B103" s="43">
        <v>0.35459800000000002</v>
      </c>
      <c r="C103" s="43">
        <v>0.30119600000000002</v>
      </c>
      <c r="D103" s="44">
        <v>988.1</v>
      </c>
      <c r="E103" s="44">
        <v>297.60000000000002</v>
      </c>
      <c r="F103" s="48">
        <v>2.4</v>
      </c>
      <c r="G103" s="6" t="s">
        <v>9</v>
      </c>
      <c r="H103" s="6">
        <v>96</v>
      </c>
      <c r="I103" s="43">
        <v>0.32285399999999997</v>
      </c>
      <c r="J103" s="43">
        <v>0.27798099999999998</v>
      </c>
      <c r="K103" s="44">
        <v>3916.8</v>
      </c>
      <c r="L103" s="44">
        <v>1088.8</v>
      </c>
      <c r="M103" s="48">
        <v>2.76</v>
      </c>
    </row>
    <row r="104" spans="1:13">
      <c r="A104" s="6">
        <v>97</v>
      </c>
      <c r="B104" s="43">
        <v>0.39841700000000002</v>
      </c>
      <c r="C104" s="43">
        <v>0.332233</v>
      </c>
      <c r="D104" s="44">
        <v>690.5</v>
      </c>
      <c r="E104" s="44">
        <v>229.4</v>
      </c>
      <c r="F104" s="48">
        <v>2.2200000000000002</v>
      </c>
      <c r="G104" s="6" t="s">
        <v>9</v>
      </c>
      <c r="H104" s="6">
        <v>97</v>
      </c>
      <c r="I104" s="43">
        <v>0.32104500000000002</v>
      </c>
      <c r="J104" s="43">
        <v>0.27663900000000002</v>
      </c>
      <c r="K104" s="44">
        <v>2828</v>
      </c>
      <c r="L104" s="44">
        <v>782.3</v>
      </c>
      <c r="M104" s="48">
        <v>2.63</v>
      </c>
    </row>
    <row r="105" spans="1:13">
      <c r="A105" s="6">
        <v>98</v>
      </c>
      <c r="B105" s="43">
        <v>0.41845500000000002</v>
      </c>
      <c r="C105" s="43">
        <v>0.346051</v>
      </c>
      <c r="D105" s="44">
        <v>461.1</v>
      </c>
      <c r="E105" s="44">
        <v>159.6</v>
      </c>
      <c r="F105" s="48">
        <v>2.08</v>
      </c>
      <c r="G105" s="6" t="s">
        <v>9</v>
      </c>
      <c r="H105" s="6">
        <v>98</v>
      </c>
      <c r="I105" s="43">
        <v>0.35945199999999999</v>
      </c>
      <c r="J105" s="43">
        <v>0.30469099999999999</v>
      </c>
      <c r="K105" s="44">
        <v>2045.7</v>
      </c>
      <c r="L105" s="44">
        <v>623.29999999999995</v>
      </c>
      <c r="M105" s="48">
        <v>2.44</v>
      </c>
    </row>
    <row r="106" spans="1:13">
      <c r="A106" s="6">
        <v>99</v>
      </c>
      <c r="B106" s="43">
        <v>0.46979900000000002</v>
      </c>
      <c r="C106" s="43">
        <v>0.38043500000000002</v>
      </c>
      <c r="D106" s="44">
        <v>301.5</v>
      </c>
      <c r="E106" s="44">
        <v>114.7</v>
      </c>
      <c r="F106" s="48">
        <v>1.91</v>
      </c>
      <c r="G106" s="6" t="s">
        <v>9</v>
      </c>
      <c r="H106" s="6">
        <v>99</v>
      </c>
      <c r="I106" s="43">
        <v>0.39542500000000003</v>
      </c>
      <c r="J106" s="43">
        <v>0.33015</v>
      </c>
      <c r="K106" s="44">
        <v>1422.4</v>
      </c>
      <c r="L106" s="44">
        <v>469.6</v>
      </c>
      <c r="M106" s="48">
        <v>2.29</v>
      </c>
    </row>
    <row r="107" spans="1:13">
      <c r="A107" s="6">
        <v>100</v>
      </c>
      <c r="B107" s="6">
        <v>0.56353600000000004</v>
      </c>
      <c r="C107" s="6">
        <v>0.43965500000000002</v>
      </c>
      <c r="D107" s="6">
        <v>186.8</v>
      </c>
      <c r="E107" s="6">
        <v>82.1</v>
      </c>
      <c r="F107" s="6">
        <v>1.77</v>
      </c>
      <c r="G107" s="6" t="s">
        <v>9</v>
      </c>
      <c r="H107" s="6">
        <v>100</v>
      </c>
      <c r="I107" s="6">
        <v>0.39983200000000002</v>
      </c>
      <c r="J107" s="6">
        <v>0.33321600000000001</v>
      </c>
      <c r="K107" s="6">
        <v>952.8</v>
      </c>
      <c r="L107" s="6">
        <v>317.5</v>
      </c>
      <c r="M107" s="6">
        <v>2.17</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M107"/>
  <sheetViews>
    <sheetView workbookViewId="0"/>
  </sheetViews>
  <sheetFormatPr defaultColWidth="10.81640625" defaultRowHeight="15.5"/>
  <cols>
    <col min="1" max="16384" width="10.81640625" style="6"/>
  </cols>
  <sheetData>
    <row r="1" spans="1:13" s="2" customFormat="1" ht="31" customHeight="1">
      <c r="A1" s="26" t="s">
        <v>104</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1.1370999999999999E-2</v>
      </c>
      <c r="C7" s="43">
        <v>1.1306999999999999E-2</v>
      </c>
      <c r="D7" s="44">
        <v>100000</v>
      </c>
      <c r="E7" s="44">
        <v>1130.7</v>
      </c>
      <c r="F7" s="48">
        <v>71.319999999999993</v>
      </c>
      <c r="G7" s="6" t="s">
        <v>9</v>
      </c>
      <c r="H7" s="6">
        <v>0</v>
      </c>
      <c r="I7" s="43">
        <v>8.9090000000000003E-3</v>
      </c>
      <c r="J7" s="43">
        <v>8.8690000000000001E-3</v>
      </c>
      <c r="K7" s="44">
        <v>100000</v>
      </c>
      <c r="L7" s="44">
        <v>886.9</v>
      </c>
      <c r="M7" s="48">
        <v>77.239999999999995</v>
      </c>
    </row>
    <row r="8" spans="1:13">
      <c r="A8" s="6">
        <v>1</v>
      </c>
      <c r="B8" s="43">
        <v>7.2999999999999996E-4</v>
      </c>
      <c r="C8" s="43">
        <v>7.2999999999999996E-4</v>
      </c>
      <c r="D8" s="44">
        <v>98869.3</v>
      </c>
      <c r="E8" s="44">
        <v>72.2</v>
      </c>
      <c r="F8" s="48">
        <v>71.14</v>
      </c>
      <c r="G8" s="6" t="s">
        <v>9</v>
      </c>
      <c r="H8" s="6">
        <v>1</v>
      </c>
      <c r="I8" s="43">
        <v>6.4800000000000003E-4</v>
      </c>
      <c r="J8" s="43">
        <v>6.4700000000000001E-4</v>
      </c>
      <c r="K8" s="44">
        <v>99113.1</v>
      </c>
      <c r="L8" s="44">
        <v>64.2</v>
      </c>
      <c r="M8" s="48">
        <v>76.930000000000007</v>
      </c>
    </row>
    <row r="9" spans="1:13">
      <c r="A9" s="6">
        <v>2</v>
      </c>
      <c r="B9" s="43">
        <v>4.7399999999999997E-4</v>
      </c>
      <c r="C9" s="43">
        <v>4.7399999999999997E-4</v>
      </c>
      <c r="D9" s="44">
        <v>98797.1</v>
      </c>
      <c r="E9" s="44">
        <v>46.8</v>
      </c>
      <c r="F9" s="48">
        <v>70.19</v>
      </c>
      <c r="G9" s="6" t="s">
        <v>9</v>
      </c>
      <c r="H9" s="6">
        <v>2</v>
      </c>
      <c r="I9" s="43">
        <v>4.1800000000000002E-4</v>
      </c>
      <c r="J9" s="43">
        <v>4.1800000000000002E-4</v>
      </c>
      <c r="K9" s="44">
        <v>99048.9</v>
      </c>
      <c r="L9" s="44">
        <v>41.4</v>
      </c>
      <c r="M9" s="48">
        <v>75.98</v>
      </c>
    </row>
    <row r="10" spans="1:13">
      <c r="A10" s="6">
        <v>3</v>
      </c>
      <c r="B10" s="43">
        <v>3.6499999999999998E-4</v>
      </c>
      <c r="C10" s="43">
        <v>3.6499999999999998E-4</v>
      </c>
      <c r="D10" s="44">
        <v>98750.3</v>
      </c>
      <c r="E10" s="44">
        <v>36</v>
      </c>
      <c r="F10" s="48">
        <v>69.22</v>
      </c>
      <c r="G10" s="6" t="s">
        <v>9</v>
      </c>
      <c r="H10" s="6">
        <v>3</v>
      </c>
      <c r="I10" s="43">
        <v>2.6600000000000001E-4</v>
      </c>
      <c r="J10" s="43">
        <v>2.6600000000000001E-4</v>
      </c>
      <c r="K10" s="44">
        <v>99007.5</v>
      </c>
      <c r="L10" s="44">
        <v>26.4</v>
      </c>
      <c r="M10" s="48">
        <v>75.010000000000005</v>
      </c>
    </row>
    <row r="11" spans="1:13">
      <c r="A11" s="6">
        <v>4</v>
      </c>
      <c r="B11" s="43">
        <v>3.3100000000000002E-4</v>
      </c>
      <c r="C11" s="43">
        <v>3.3100000000000002E-4</v>
      </c>
      <c r="D11" s="44">
        <v>98714.3</v>
      </c>
      <c r="E11" s="44">
        <v>32.700000000000003</v>
      </c>
      <c r="F11" s="48">
        <v>68.25</v>
      </c>
      <c r="G11" s="6" t="s">
        <v>9</v>
      </c>
      <c r="H11" s="6">
        <v>4</v>
      </c>
      <c r="I11" s="43">
        <v>2.7700000000000001E-4</v>
      </c>
      <c r="J11" s="43">
        <v>2.7700000000000001E-4</v>
      </c>
      <c r="K11" s="44">
        <v>98981.2</v>
      </c>
      <c r="L11" s="44">
        <v>27.4</v>
      </c>
      <c r="M11" s="48">
        <v>74.03</v>
      </c>
    </row>
    <row r="12" spans="1:13">
      <c r="A12" s="6">
        <v>5</v>
      </c>
      <c r="B12" s="43">
        <v>2.8800000000000001E-4</v>
      </c>
      <c r="C12" s="43">
        <v>2.8800000000000001E-4</v>
      </c>
      <c r="D12" s="44">
        <v>98681.600000000006</v>
      </c>
      <c r="E12" s="44">
        <v>28.4</v>
      </c>
      <c r="F12" s="48">
        <v>67.27</v>
      </c>
      <c r="G12" s="6" t="s">
        <v>9</v>
      </c>
      <c r="H12" s="6">
        <v>5</v>
      </c>
      <c r="I12" s="43">
        <v>2.2800000000000001E-4</v>
      </c>
      <c r="J12" s="43">
        <v>2.2800000000000001E-4</v>
      </c>
      <c r="K12" s="44">
        <v>98953.8</v>
      </c>
      <c r="L12" s="44">
        <v>22.5</v>
      </c>
      <c r="M12" s="48">
        <v>73.05</v>
      </c>
    </row>
    <row r="13" spans="1:13">
      <c r="A13" s="6">
        <v>6</v>
      </c>
      <c r="B13" s="43">
        <v>2.8299999999999999E-4</v>
      </c>
      <c r="C13" s="43">
        <v>2.8299999999999999E-4</v>
      </c>
      <c r="D13" s="44">
        <v>98653.2</v>
      </c>
      <c r="E13" s="44">
        <v>27.9</v>
      </c>
      <c r="F13" s="48">
        <v>66.290000000000006</v>
      </c>
      <c r="G13" s="6" t="s">
        <v>9</v>
      </c>
      <c r="H13" s="6">
        <v>6</v>
      </c>
      <c r="I13" s="43">
        <v>2.2800000000000001E-4</v>
      </c>
      <c r="J13" s="43">
        <v>2.2800000000000001E-4</v>
      </c>
      <c r="K13" s="44">
        <v>98931.199999999997</v>
      </c>
      <c r="L13" s="44">
        <v>22.6</v>
      </c>
      <c r="M13" s="48">
        <v>72.069999999999993</v>
      </c>
    </row>
    <row r="14" spans="1:13">
      <c r="A14" s="6">
        <v>7</v>
      </c>
      <c r="B14" s="43">
        <v>2.7300000000000002E-4</v>
      </c>
      <c r="C14" s="43">
        <v>2.7300000000000002E-4</v>
      </c>
      <c r="D14" s="44">
        <v>98625.3</v>
      </c>
      <c r="E14" s="44">
        <v>26.9</v>
      </c>
      <c r="F14" s="48">
        <v>65.31</v>
      </c>
      <c r="G14" s="6" t="s">
        <v>9</v>
      </c>
      <c r="H14" s="6">
        <v>7</v>
      </c>
      <c r="I14" s="43">
        <v>1.66E-4</v>
      </c>
      <c r="J14" s="43">
        <v>1.66E-4</v>
      </c>
      <c r="K14" s="44">
        <v>98908.6</v>
      </c>
      <c r="L14" s="44">
        <v>16.5</v>
      </c>
      <c r="M14" s="48">
        <v>71.09</v>
      </c>
    </row>
    <row r="15" spans="1:13">
      <c r="A15" s="6">
        <v>8</v>
      </c>
      <c r="B15" s="43">
        <v>2.42E-4</v>
      </c>
      <c r="C15" s="43">
        <v>2.42E-4</v>
      </c>
      <c r="D15" s="44">
        <v>98598.399999999994</v>
      </c>
      <c r="E15" s="44">
        <v>23.9</v>
      </c>
      <c r="F15" s="48">
        <v>64.319999999999993</v>
      </c>
      <c r="G15" s="6" t="s">
        <v>9</v>
      </c>
      <c r="H15" s="6">
        <v>8</v>
      </c>
      <c r="I15" s="43">
        <v>1.7799999999999999E-4</v>
      </c>
      <c r="J15" s="43">
        <v>1.7799999999999999E-4</v>
      </c>
      <c r="K15" s="44">
        <v>98892.2</v>
      </c>
      <c r="L15" s="44">
        <v>17.600000000000001</v>
      </c>
      <c r="M15" s="48">
        <v>70.099999999999994</v>
      </c>
    </row>
    <row r="16" spans="1:13">
      <c r="A16" s="6">
        <v>9</v>
      </c>
      <c r="B16" s="43">
        <v>2.5399999999999999E-4</v>
      </c>
      <c r="C16" s="43">
        <v>2.5399999999999999E-4</v>
      </c>
      <c r="D16" s="44">
        <v>98574.5</v>
      </c>
      <c r="E16" s="44">
        <v>25</v>
      </c>
      <c r="F16" s="48">
        <v>63.34</v>
      </c>
      <c r="G16" s="6" t="s">
        <v>9</v>
      </c>
      <c r="H16" s="6">
        <v>9</v>
      </c>
      <c r="I16" s="43">
        <v>1.64E-4</v>
      </c>
      <c r="J16" s="43">
        <v>1.64E-4</v>
      </c>
      <c r="K16" s="44">
        <v>98874.5</v>
      </c>
      <c r="L16" s="44">
        <v>16.2</v>
      </c>
      <c r="M16" s="48">
        <v>69.11</v>
      </c>
    </row>
    <row r="17" spans="1:13">
      <c r="A17" s="6">
        <v>10</v>
      </c>
      <c r="B17" s="43">
        <v>2.0900000000000001E-4</v>
      </c>
      <c r="C17" s="43">
        <v>2.0900000000000001E-4</v>
      </c>
      <c r="D17" s="44">
        <v>98549.5</v>
      </c>
      <c r="E17" s="44">
        <v>20.6</v>
      </c>
      <c r="F17" s="48">
        <v>62.36</v>
      </c>
      <c r="G17" s="6" t="s">
        <v>9</v>
      </c>
      <c r="H17" s="6">
        <v>10</v>
      </c>
      <c r="I17" s="43">
        <v>1.63E-4</v>
      </c>
      <c r="J17" s="43">
        <v>1.63E-4</v>
      </c>
      <c r="K17" s="44">
        <v>98858.4</v>
      </c>
      <c r="L17" s="44">
        <v>16.100000000000001</v>
      </c>
      <c r="M17" s="48">
        <v>68.12</v>
      </c>
    </row>
    <row r="18" spans="1:13">
      <c r="A18" s="6">
        <v>11</v>
      </c>
      <c r="B18" s="43">
        <v>2.61E-4</v>
      </c>
      <c r="C18" s="43">
        <v>2.61E-4</v>
      </c>
      <c r="D18" s="44">
        <v>98528.8</v>
      </c>
      <c r="E18" s="44">
        <v>25.7</v>
      </c>
      <c r="F18" s="48">
        <v>61.37</v>
      </c>
      <c r="G18" s="6" t="s">
        <v>9</v>
      </c>
      <c r="H18" s="6">
        <v>11</v>
      </c>
      <c r="I18" s="43">
        <v>1.6899999999999999E-4</v>
      </c>
      <c r="J18" s="43">
        <v>1.6899999999999999E-4</v>
      </c>
      <c r="K18" s="44">
        <v>98842.2</v>
      </c>
      <c r="L18" s="44">
        <v>16.7</v>
      </c>
      <c r="M18" s="48">
        <v>67.13</v>
      </c>
    </row>
    <row r="19" spans="1:13">
      <c r="A19" s="6">
        <v>12</v>
      </c>
      <c r="B19" s="43">
        <v>2.72E-4</v>
      </c>
      <c r="C19" s="43">
        <v>2.7099999999999997E-4</v>
      </c>
      <c r="D19" s="44">
        <v>98503.1</v>
      </c>
      <c r="E19" s="44">
        <v>26.7</v>
      </c>
      <c r="F19" s="48">
        <v>60.38</v>
      </c>
      <c r="G19" s="6" t="s">
        <v>9</v>
      </c>
      <c r="H19" s="6">
        <v>12</v>
      </c>
      <c r="I19" s="43">
        <v>1.85E-4</v>
      </c>
      <c r="J19" s="43">
        <v>1.85E-4</v>
      </c>
      <c r="K19" s="44">
        <v>98825.5</v>
      </c>
      <c r="L19" s="44">
        <v>18.3</v>
      </c>
      <c r="M19" s="48">
        <v>66.14</v>
      </c>
    </row>
    <row r="20" spans="1:13">
      <c r="A20" s="6">
        <v>13</v>
      </c>
      <c r="B20" s="43">
        <v>2.8800000000000001E-4</v>
      </c>
      <c r="C20" s="43">
        <v>2.8800000000000001E-4</v>
      </c>
      <c r="D20" s="44">
        <v>98476.4</v>
      </c>
      <c r="E20" s="44">
        <v>28.4</v>
      </c>
      <c r="F20" s="48">
        <v>59.4</v>
      </c>
      <c r="G20" s="6" t="s">
        <v>9</v>
      </c>
      <c r="H20" s="6">
        <v>13</v>
      </c>
      <c r="I20" s="43">
        <v>1.9000000000000001E-4</v>
      </c>
      <c r="J20" s="43">
        <v>1.9000000000000001E-4</v>
      </c>
      <c r="K20" s="44">
        <v>98807.2</v>
      </c>
      <c r="L20" s="44">
        <v>18.8</v>
      </c>
      <c r="M20" s="48">
        <v>65.16</v>
      </c>
    </row>
    <row r="21" spans="1:13">
      <c r="A21" s="6">
        <v>14</v>
      </c>
      <c r="B21" s="43">
        <v>3.4699999999999998E-4</v>
      </c>
      <c r="C21" s="43">
        <v>3.4699999999999998E-4</v>
      </c>
      <c r="D21" s="44">
        <v>98448</v>
      </c>
      <c r="E21" s="44">
        <v>34.1</v>
      </c>
      <c r="F21" s="48">
        <v>58.42</v>
      </c>
      <c r="G21" s="6" t="s">
        <v>9</v>
      </c>
      <c r="H21" s="6">
        <v>14</v>
      </c>
      <c r="I21" s="43">
        <v>2.0900000000000001E-4</v>
      </c>
      <c r="J21" s="43">
        <v>2.0900000000000001E-4</v>
      </c>
      <c r="K21" s="44">
        <v>98788.5</v>
      </c>
      <c r="L21" s="44">
        <v>20.6</v>
      </c>
      <c r="M21" s="48">
        <v>64.17</v>
      </c>
    </row>
    <row r="22" spans="1:13">
      <c r="A22" s="6">
        <v>15</v>
      </c>
      <c r="B22" s="43">
        <v>4.4900000000000002E-4</v>
      </c>
      <c r="C22" s="43">
        <v>4.4900000000000002E-4</v>
      </c>
      <c r="D22" s="44">
        <v>98413.9</v>
      </c>
      <c r="E22" s="44">
        <v>44.2</v>
      </c>
      <c r="F22" s="48">
        <v>57.44</v>
      </c>
      <c r="G22" s="6" t="s">
        <v>9</v>
      </c>
      <c r="H22" s="6">
        <v>15</v>
      </c>
      <c r="I22" s="43">
        <v>2.1900000000000001E-4</v>
      </c>
      <c r="J22" s="43">
        <v>2.1900000000000001E-4</v>
      </c>
      <c r="K22" s="44">
        <v>98767.9</v>
      </c>
      <c r="L22" s="44">
        <v>21.6</v>
      </c>
      <c r="M22" s="48">
        <v>63.18</v>
      </c>
    </row>
    <row r="23" spans="1:13">
      <c r="A23" s="6">
        <v>16</v>
      </c>
      <c r="B23" s="43">
        <v>5.9100000000000005E-4</v>
      </c>
      <c r="C23" s="43">
        <v>5.9100000000000005E-4</v>
      </c>
      <c r="D23" s="44">
        <v>98369.7</v>
      </c>
      <c r="E23" s="44">
        <v>58.1</v>
      </c>
      <c r="F23" s="48">
        <v>56.46</v>
      </c>
      <c r="G23" s="6" t="s">
        <v>9</v>
      </c>
      <c r="H23" s="6">
        <v>16</v>
      </c>
      <c r="I23" s="43">
        <v>2.9300000000000002E-4</v>
      </c>
      <c r="J23" s="43">
        <v>2.9300000000000002E-4</v>
      </c>
      <c r="K23" s="44">
        <v>98746.2</v>
      </c>
      <c r="L23" s="44">
        <v>28.9</v>
      </c>
      <c r="M23" s="48">
        <v>62.2</v>
      </c>
    </row>
    <row r="24" spans="1:13">
      <c r="A24" s="6">
        <v>17</v>
      </c>
      <c r="B24" s="43">
        <v>8.2799999999999996E-4</v>
      </c>
      <c r="C24" s="43">
        <v>8.2799999999999996E-4</v>
      </c>
      <c r="D24" s="44">
        <v>98311.6</v>
      </c>
      <c r="E24" s="44">
        <v>81.400000000000006</v>
      </c>
      <c r="F24" s="48">
        <v>55.5</v>
      </c>
      <c r="G24" s="6" t="s">
        <v>9</v>
      </c>
      <c r="H24" s="6">
        <v>17</v>
      </c>
      <c r="I24" s="43">
        <v>3.5799999999999997E-4</v>
      </c>
      <c r="J24" s="43">
        <v>3.5799999999999997E-4</v>
      </c>
      <c r="K24" s="44">
        <v>98717.4</v>
      </c>
      <c r="L24" s="44">
        <v>35.299999999999997</v>
      </c>
      <c r="M24" s="48">
        <v>61.21</v>
      </c>
    </row>
    <row r="25" spans="1:13">
      <c r="A25" s="6">
        <v>18</v>
      </c>
      <c r="B25" s="43">
        <v>9.2599999999999996E-4</v>
      </c>
      <c r="C25" s="43">
        <v>9.2599999999999996E-4</v>
      </c>
      <c r="D25" s="44">
        <v>98230.2</v>
      </c>
      <c r="E25" s="44">
        <v>90.9</v>
      </c>
      <c r="F25" s="48">
        <v>54.54</v>
      </c>
      <c r="G25" s="6" t="s">
        <v>9</v>
      </c>
      <c r="H25" s="6">
        <v>18</v>
      </c>
      <c r="I25" s="43">
        <v>3.4099999999999999E-4</v>
      </c>
      <c r="J25" s="43">
        <v>3.4099999999999999E-4</v>
      </c>
      <c r="K25" s="44">
        <v>98682</v>
      </c>
      <c r="L25" s="44">
        <v>33.700000000000003</v>
      </c>
      <c r="M25" s="48">
        <v>60.24</v>
      </c>
    </row>
    <row r="26" spans="1:13">
      <c r="A26" s="6">
        <v>19</v>
      </c>
      <c r="B26" s="43">
        <v>9.4700000000000003E-4</v>
      </c>
      <c r="C26" s="43">
        <v>9.4600000000000001E-4</v>
      </c>
      <c r="D26" s="44">
        <v>98139.3</v>
      </c>
      <c r="E26" s="44">
        <v>92.9</v>
      </c>
      <c r="F26" s="48">
        <v>53.59</v>
      </c>
      <c r="G26" s="6" t="s">
        <v>9</v>
      </c>
      <c r="H26" s="6">
        <v>19</v>
      </c>
      <c r="I26" s="43">
        <v>3.4200000000000002E-4</v>
      </c>
      <c r="J26" s="43">
        <v>3.4200000000000002E-4</v>
      </c>
      <c r="K26" s="44">
        <v>98648.3</v>
      </c>
      <c r="L26" s="44">
        <v>33.799999999999997</v>
      </c>
      <c r="M26" s="48">
        <v>59.26</v>
      </c>
    </row>
    <row r="27" spans="1:13">
      <c r="A27" s="6">
        <v>20</v>
      </c>
      <c r="B27" s="43">
        <v>9.7199999999999999E-4</v>
      </c>
      <c r="C27" s="43">
        <v>9.7099999999999997E-4</v>
      </c>
      <c r="D27" s="44">
        <v>98046.399999999994</v>
      </c>
      <c r="E27" s="44">
        <v>95.2</v>
      </c>
      <c r="F27" s="48">
        <v>52.64</v>
      </c>
      <c r="G27" s="6" t="s">
        <v>9</v>
      </c>
      <c r="H27" s="6">
        <v>20</v>
      </c>
      <c r="I27" s="43">
        <v>3.21E-4</v>
      </c>
      <c r="J27" s="43">
        <v>3.21E-4</v>
      </c>
      <c r="K27" s="44">
        <v>98614.6</v>
      </c>
      <c r="L27" s="44">
        <v>31.6</v>
      </c>
      <c r="M27" s="48">
        <v>58.28</v>
      </c>
    </row>
    <row r="28" spans="1:13">
      <c r="A28" s="6">
        <v>21</v>
      </c>
      <c r="B28" s="43">
        <v>8.4599999999999996E-4</v>
      </c>
      <c r="C28" s="43">
        <v>8.4500000000000005E-4</v>
      </c>
      <c r="D28" s="44">
        <v>97951.2</v>
      </c>
      <c r="E28" s="44">
        <v>82.8</v>
      </c>
      <c r="F28" s="48">
        <v>51.69</v>
      </c>
      <c r="G28" s="6" t="s">
        <v>9</v>
      </c>
      <c r="H28" s="6">
        <v>21</v>
      </c>
      <c r="I28" s="43">
        <v>3.3399999999999999E-4</v>
      </c>
      <c r="J28" s="43">
        <v>3.3399999999999999E-4</v>
      </c>
      <c r="K28" s="44">
        <v>98582.9</v>
      </c>
      <c r="L28" s="44">
        <v>32.9</v>
      </c>
      <c r="M28" s="48">
        <v>57.3</v>
      </c>
    </row>
    <row r="29" spans="1:13">
      <c r="A29" s="6">
        <v>22</v>
      </c>
      <c r="B29" s="43">
        <v>8.6399999999999997E-4</v>
      </c>
      <c r="C29" s="43">
        <v>8.6399999999999997E-4</v>
      </c>
      <c r="D29" s="44">
        <v>97868.4</v>
      </c>
      <c r="E29" s="44">
        <v>84.5</v>
      </c>
      <c r="F29" s="48">
        <v>50.74</v>
      </c>
      <c r="G29" s="6" t="s">
        <v>9</v>
      </c>
      <c r="H29" s="6">
        <v>22</v>
      </c>
      <c r="I29" s="43">
        <v>2.8499999999999999E-4</v>
      </c>
      <c r="J29" s="43">
        <v>2.8499999999999999E-4</v>
      </c>
      <c r="K29" s="44">
        <v>98550</v>
      </c>
      <c r="L29" s="44">
        <v>28.1</v>
      </c>
      <c r="M29" s="48">
        <v>56.31</v>
      </c>
    </row>
    <row r="30" spans="1:13">
      <c r="A30" s="6">
        <v>23</v>
      </c>
      <c r="B30" s="43">
        <v>6.96E-4</v>
      </c>
      <c r="C30" s="43">
        <v>6.96E-4</v>
      </c>
      <c r="D30" s="44">
        <v>97783.9</v>
      </c>
      <c r="E30" s="44">
        <v>68</v>
      </c>
      <c r="F30" s="48">
        <v>49.78</v>
      </c>
      <c r="G30" s="6" t="s">
        <v>9</v>
      </c>
      <c r="H30" s="6">
        <v>23</v>
      </c>
      <c r="I30" s="43">
        <v>2.9599999999999998E-4</v>
      </c>
      <c r="J30" s="43">
        <v>2.9599999999999998E-4</v>
      </c>
      <c r="K30" s="44">
        <v>98521.9</v>
      </c>
      <c r="L30" s="44">
        <v>29.1</v>
      </c>
      <c r="M30" s="48">
        <v>55.33</v>
      </c>
    </row>
    <row r="31" spans="1:13">
      <c r="A31" s="6">
        <v>24</v>
      </c>
      <c r="B31" s="43">
        <v>7.3200000000000001E-4</v>
      </c>
      <c r="C31" s="43">
        <v>7.3200000000000001E-4</v>
      </c>
      <c r="D31" s="44">
        <v>97715.8</v>
      </c>
      <c r="E31" s="44">
        <v>71.5</v>
      </c>
      <c r="F31" s="48">
        <v>48.81</v>
      </c>
      <c r="G31" s="6" t="s">
        <v>9</v>
      </c>
      <c r="H31" s="6">
        <v>24</v>
      </c>
      <c r="I31" s="43">
        <v>3.2299999999999999E-4</v>
      </c>
      <c r="J31" s="43">
        <v>3.2299999999999999E-4</v>
      </c>
      <c r="K31" s="44">
        <v>98492.800000000003</v>
      </c>
      <c r="L31" s="44">
        <v>31.8</v>
      </c>
      <c r="M31" s="48">
        <v>54.35</v>
      </c>
    </row>
    <row r="32" spans="1:13">
      <c r="A32" s="6">
        <v>25</v>
      </c>
      <c r="B32" s="43">
        <v>8.12E-4</v>
      </c>
      <c r="C32" s="43">
        <v>8.12E-4</v>
      </c>
      <c r="D32" s="44">
        <v>97644.3</v>
      </c>
      <c r="E32" s="44">
        <v>79.3</v>
      </c>
      <c r="F32" s="48">
        <v>47.85</v>
      </c>
      <c r="G32" s="6" t="s">
        <v>9</v>
      </c>
      <c r="H32" s="6">
        <v>25</v>
      </c>
      <c r="I32" s="43">
        <v>3.8900000000000002E-4</v>
      </c>
      <c r="J32" s="43">
        <v>3.8900000000000002E-4</v>
      </c>
      <c r="K32" s="44">
        <v>98461</v>
      </c>
      <c r="L32" s="44">
        <v>38.299999999999997</v>
      </c>
      <c r="M32" s="48">
        <v>53.36</v>
      </c>
    </row>
    <row r="33" spans="1:13">
      <c r="A33" s="6">
        <v>26</v>
      </c>
      <c r="B33" s="43">
        <v>8.5700000000000001E-4</v>
      </c>
      <c r="C33" s="43">
        <v>8.5700000000000001E-4</v>
      </c>
      <c r="D33" s="44">
        <v>97565</v>
      </c>
      <c r="E33" s="44">
        <v>83.6</v>
      </c>
      <c r="F33" s="48">
        <v>46.89</v>
      </c>
      <c r="G33" s="6" t="s">
        <v>9</v>
      </c>
      <c r="H33" s="6">
        <v>26</v>
      </c>
      <c r="I33" s="43">
        <v>3.9899999999999999E-4</v>
      </c>
      <c r="J33" s="43">
        <v>3.9899999999999999E-4</v>
      </c>
      <c r="K33" s="44">
        <v>98422.7</v>
      </c>
      <c r="L33" s="44">
        <v>39.200000000000003</v>
      </c>
      <c r="M33" s="48">
        <v>52.38</v>
      </c>
    </row>
    <row r="34" spans="1:13">
      <c r="A34" s="6">
        <v>27</v>
      </c>
      <c r="B34" s="43">
        <v>8.7600000000000004E-4</v>
      </c>
      <c r="C34" s="43">
        <v>8.7600000000000004E-4</v>
      </c>
      <c r="D34" s="44">
        <v>97481.4</v>
      </c>
      <c r="E34" s="44">
        <v>85.4</v>
      </c>
      <c r="F34" s="48">
        <v>45.93</v>
      </c>
      <c r="G34" s="6" t="s">
        <v>9</v>
      </c>
      <c r="H34" s="6">
        <v>27</v>
      </c>
      <c r="I34" s="43">
        <v>4.0099999999999999E-4</v>
      </c>
      <c r="J34" s="43">
        <v>4.0099999999999999E-4</v>
      </c>
      <c r="K34" s="44">
        <v>98383.4</v>
      </c>
      <c r="L34" s="44">
        <v>39.4</v>
      </c>
      <c r="M34" s="48">
        <v>51.41</v>
      </c>
    </row>
    <row r="35" spans="1:13">
      <c r="A35" s="6">
        <v>28</v>
      </c>
      <c r="B35" s="43">
        <v>8.8000000000000003E-4</v>
      </c>
      <c r="C35" s="43">
        <v>8.7900000000000001E-4</v>
      </c>
      <c r="D35" s="44">
        <v>97396</v>
      </c>
      <c r="E35" s="44">
        <v>85.6</v>
      </c>
      <c r="F35" s="48">
        <v>44.97</v>
      </c>
      <c r="G35" s="6" t="s">
        <v>9</v>
      </c>
      <c r="H35" s="6">
        <v>28</v>
      </c>
      <c r="I35" s="43">
        <v>4.4099999999999999E-4</v>
      </c>
      <c r="J35" s="43">
        <v>4.4099999999999999E-4</v>
      </c>
      <c r="K35" s="44">
        <v>98344</v>
      </c>
      <c r="L35" s="44">
        <v>43.4</v>
      </c>
      <c r="M35" s="48">
        <v>50.43</v>
      </c>
    </row>
    <row r="36" spans="1:13">
      <c r="A36" s="6">
        <v>29</v>
      </c>
      <c r="B36" s="43">
        <v>8.5300000000000003E-4</v>
      </c>
      <c r="C36" s="43">
        <v>8.5300000000000003E-4</v>
      </c>
      <c r="D36" s="44">
        <v>97310.399999999994</v>
      </c>
      <c r="E36" s="44">
        <v>83</v>
      </c>
      <c r="F36" s="48">
        <v>44.01</v>
      </c>
      <c r="G36" s="6" t="s">
        <v>9</v>
      </c>
      <c r="H36" s="6">
        <v>29</v>
      </c>
      <c r="I36" s="43">
        <v>4.4499999999999997E-4</v>
      </c>
      <c r="J36" s="43">
        <v>4.4499999999999997E-4</v>
      </c>
      <c r="K36" s="44">
        <v>98300.6</v>
      </c>
      <c r="L36" s="44">
        <v>43.8</v>
      </c>
      <c r="M36" s="48">
        <v>49.45</v>
      </c>
    </row>
    <row r="37" spans="1:13">
      <c r="A37" s="6">
        <v>30</v>
      </c>
      <c r="B37" s="43">
        <v>8.8400000000000002E-4</v>
      </c>
      <c r="C37" s="43">
        <v>8.8400000000000002E-4</v>
      </c>
      <c r="D37" s="44">
        <v>97227.4</v>
      </c>
      <c r="E37" s="44">
        <v>85.9</v>
      </c>
      <c r="F37" s="48">
        <v>43.04</v>
      </c>
      <c r="G37" s="6" t="s">
        <v>9</v>
      </c>
      <c r="H37" s="6">
        <v>30</v>
      </c>
      <c r="I37" s="43">
        <v>4.9600000000000002E-4</v>
      </c>
      <c r="J37" s="43">
        <v>4.9600000000000002E-4</v>
      </c>
      <c r="K37" s="44">
        <v>98256.9</v>
      </c>
      <c r="L37" s="44">
        <v>48.7</v>
      </c>
      <c r="M37" s="48">
        <v>48.47</v>
      </c>
    </row>
    <row r="38" spans="1:13">
      <c r="A38" s="6">
        <v>31</v>
      </c>
      <c r="B38" s="43">
        <v>9.2000000000000003E-4</v>
      </c>
      <c r="C38" s="43">
        <v>9.19E-4</v>
      </c>
      <c r="D38" s="44">
        <v>97141.4</v>
      </c>
      <c r="E38" s="44">
        <v>89.3</v>
      </c>
      <c r="F38" s="48">
        <v>42.08</v>
      </c>
      <c r="G38" s="6" t="s">
        <v>9</v>
      </c>
      <c r="H38" s="6">
        <v>31</v>
      </c>
      <c r="I38" s="43">
        <v>5.2300000000000003E-4</v>
      </c>
      <c r="J38" s="43">
        <v>5.2300000000000003E-4</v>
      </c>
      <c r="K38" s="44">
        <v>98208.1</v>
      </c>
      <c r="L38" s="44">
        <v>51.3</v>
      </c>
      <c r="M38" s="48">
        <v>47.49</v>
      </c>
    </row>
    <row r="39" spans="1:13">
      <c r="A39" s="6">
        <v>32</v>
      </c>
      <c r="B39" s="43">
        <v>1.042E-3</v>
      </c>
      <c r="C39" s="43">
        <v>1.041E-3</v>
      </c>
      <c r="D39" s="44">
        <v>97052.1</v>
      </c>
      <c r="E39" s="44">
        <v>101.1</v>
      </c>
      <c r="F39" s="48">
        <v>41.12</v>
      </c>
      <c r="G39" s="6" t="s">
        <v>9</v>
      </c>
      <c r="H39" s="6">
        <v>32</v>
      </c>
      <c r="I39" s="43">
        <v>5.9400000000000002E-4</v>
      </c>
      <c r="J39" s="43">
        <v>5.9400000000000002E-4</v>
      </c>
      <c r="K39" s="44">
        <v>98156.800000000003</v>
      </c>
      <c r="L39" s="44">
        <v>58.3</v>
      </c>
      <c r="M39" s="48">
        <v>46.52</v>
      </c>
    </row>
    <row r="40" spans="1:13">
      <c r="A40" s="6">
        <v>33</v>
      </c>
      <c r="B40" s="43">
        <v>9.9200000000000004E-4</v>
      </c>
      <c r="C40" s="43">
        <v>9.9099999999999991E-4</v>
      </c>
      <c r="D40" s="44">
        <v>96951.1</v>
      </c>
      <c r="E40" s="44">
        <v>96.1</v>
      </c>
      <c r="F40" s="48">
        <v>40.159999999999997</v>
      </c>
      <c r="G40" s="6" t="s">
        <v>9</v>
      </c>
      <c r="H40" s="6">
        <v>33</v>
      </c>
      <c r="I40" s="43">
        <v>6.0599999999999998E-4</v>
      </c>
      <c r="J40" s="43">
        <v>6.0599999999999998E-4</v>
      </c>
      <c r="K40" s="44">
        <v>98098.5</v>
      </c>
      <c r="L40" s="44">
        <v>59.5</v>
      </c>
      <c r="M40" s="48">
        <v>45.55</v>
      </c>
    </row>
    <row r="41" spans="1:13">
      <c r="A41" s="6">
        <v>34</v>
      </c>
      <c r="B41" s="43">
        <v>1.065E-3</v>
      </c>
      <c r="C41" s="43">
        <v>1.0640000000000001E-3</v>
      </c>
      <c r="D41" s="44">
        <v>96855</v>
      </c>
      <c r="E41" s="44">
        <v>103</v>
      </c>
      <c r="F41" s="48">
        <v>39.200000000000003</v>
      </c>
      <c r="G41" s="6" t="s">
        <v>9</v>
      </c>
      <c r="H41" s="6">
        <v>34</v>
      </c>
      <c r="I41" s="43">
        <v>6.6299999999999996E-4</v>
      </c>
      <c r="J41" s="43">
        <v>6.6299999999999996E-4</v>
      </c>
      <c r="K41" s="44">
        <v>98039</v>
      </c>
      <c r="L41" s="44">
        <v>65</v>
      </c>
      <c r="M41" s="48">
        <v>44.57</v>
      </c>
    </row>
    <row r="42" spans="1:13">
      <c r="A42" s="6">
        <v>35</v>
      </c>
      <c r="B42" s="43">
        <v>1.2179999999999999E-3</v>
      </c>
      <c r="C42" s="43">
        <v>1.217E-3</v>
      </c>
      <c r="D42" s="44">
        <v>96751.9</v>
      </c>
      <c r="E42" s="44">
        <v>117.7</v>
      </c>
      <c r="F42" s="48">
        <v>38.24</v>
      </c>
      <c r="G42" s="6" t="s">
        <v>9</v>
      </c>
      <c r="H42" s="6">
        <v>35</v>
      </c>
      <c r="I42" s="43">
        <v>7.6199999999999998E-4</v>
      </c>
      <c r="J42" s="43">
        <v>7.6199999999999998E-4</v>
      </c>
      <c r="K42" s="44">
        <v>97974</v>
      </c>
      <c r="L42" s="44">
        <v>74.599999999999994</v>
      </c>
      <c r="M42" s="48">
        <v>43.6</v>
      </c>
    </row>
    <row r="43" spans="1:13">
      <c r="A43" s="6">
        <v>36</v>
      </c>
      <c r="B43" s="43">
        <v>1.1640000000000001E-3</v>
      </c>
      <c r="C43" s="43">
        <v>1.163E-3</v>
      </c>
      <c r="D43" s="44">
        <v>96634.2</v>
      </c>
      <c r="E43" s="44">
        <v>112.4</v>
      </c>
      <c r="F43" s="48">
        <v>37.29</v>
      </c>
      <c r="G43" s="6" t="s">
        <v>9</v>
      </c>
      <c r="H43" s="6">
        <v>36</v>
      </c>
      <c r="I43" s="43">
        <v>8.0800000000000002E-4</v>
      </c>
      <c r="J43" s="43">
        <v>8.0800000000000002E-4</v>
      </c>
      <c r="K43" s="44">
        <v>97899.4</v>
      </c>
      <c r="L43" s="44">
        <v>79.099999999999994</v>
      </c>
      <c r="M43" s="48">
        <v>42.63</v>
      </c>
    </row>
    <row r="44" spans="1:13">
      <c r="A44" s="6">
        <v>37</v>
      </c>
      <c r="B44" s="43">
        <v>1.2880000000000001E-3</v>
      </c>
      <c r="C44" s="43">
        <v>1.2869999999999999E-3</v>
      </c>
      <c r="D44" s="44">
        <v>96521.8</v>
      </c>
      <c r="E44" s="44">
        <v>124.2</v>
      </c>
      <c r="F44" s="48">
        <v>36.33</v>
      </c>
      <c r="G44" s="6" t="s">
        <v>9</v>
      </c>
      <c r="H44" s="6">
        <v>37</v>
      </c>
      <c r="I44" s="43">
        <v>8.7399999999999999E-4</v>
      </c>
      <c r="J44" s="43">
        <v>8.7299999999999997E-4</v>
      </c>
      <c r="K44" s="44">
        <v>97820.3</v>
      </c>
      <c r="L44" s="44">
        <v>85.4</v>
      </c>
      <c r="M44" s="48">
        <v>41.67</v>
      </c>
    </row>
    <row r="45" spans="1:13">
      <c r="A45" s="6">
        <v>38</v>
      </c>
      <c r="B45" s="43">
        <v>1.459E-3</v>
      </c>
      <c r="C45" s="43">
        <v>1.4580000000000001E-3</v>
      </c>
      <c r="D45" s="44">
        <v>96397.6</v>
      </c>
      <c r="E45" s="44">
        <v>140.5</v>
      </c>
      <c r="F45" s="48">
        <v>35.380000000000003</v>
      </c>
      <c r="G45" s="6" t="s">
        <v>9</v>
      </c>
      <c r="H45" s="6">
        <v>38</v>
      </c>
      <c r="I45" s="43">
        <v>1.1280000000000001E-3</v>
      </c>
      <c r="J45" s="43">
        <v>1.1280000000000001E-3</v>
      </c>
      <c r="K45" s="44">
        <v>97734.9</v>
      </c>
      <c r="L45" s="44">
        <v>110.2</v>
      </c>
      <c r="M45" s="48">
        <v>40.700000000000003</v>
      </c>
    </row>
    <row r="46" spans="1:13">
      <c r="A46" s="6">
        <v>39</v>
      </c>
      <c r="B46" s="43">
        <v>1.655E-3</v>
      </c>
      <c r="C46" s="43">
        <v>1.6540000000000001E-3</v>
      </c>
      <c r="D46" s="44">
        <v>96257.1</v>
      </c>
      <c r="E46" s="44">
        <v>159.19999999999999</v>
      </c>
      <c r="F46" s="48">
        <v>34.43</v>
      </c>
      <c r="G46" s="6" t="s">
        <v>9</v>
      </c>
      <c r="H46" s="6">
        <v>39</v>
      </c>
      <c r="I46" s="43">
        <v>1.121E-3</v>
      </c>
      <c r="J46" s="43">
        <v>1.1199999999999999E-3</v>
      </c>
      <c r="K46" s="44">
        <v>97624.7</v>
      </c>
      <c r="L46" s="44">
        <v>109.3</v>
      </c>
      <c r="M46" s="48">
        <v>39.75</v>
      </c>
    </row>
    <row r="47" spans="1:13">
      <c r="A47" s="6">
        <v>40</v>
      </c>
      <c r="B47" s="43">
        <v>1.815E-3</v>
      </c>
      <c r="C47" s="43">
        <v>1.8129999999999999E-3</v>
      </c>
      <c r="D47" s="44">
        <v>96097.8</v>
      </c>
      <c r="E47" s="44">
        <v>174.2</v>
      </c>
      <c r="F47" s="48">
        <v>33.479999999999997</v>
      </c>
      <c r="G47" s="6" t="s">
        <v>9</v>
      </c>
      <c r="H47" s="6">
        <v>40</v>
      </c>
      <c r="I47" s="43">
        <v>1.1429999999999999E-3</v>
      </c>
      <c r="J47" s="43">
        <v>1.142E-3</v>
      </c>
      <c r="K47" s="44">
        <v>97515.4</v>
      </c>
      <c r="L47" s="44">
        <v>111.4</v>
      </c>
      <c r="M47" s="48">
        <v>38.79</v>
      </c>
    </row>
    <row r="48" spans="1:13">
      <c r="A48" s="6">
        <v>41</v>
      </c>
      <c r="B48" s="43">
        <v>2.062E-3</v>
      </c>
      <c r="C48" s="43">
        <v>2.0600000000000002E-3</v>
      </c>
      <c r="D48" s="44">
        <v>95923.6</v>
      </c>
      <c r="E48" s="44">
        <v>197.6</v>
      </c>
      <c r="F48" s="48">
        <v>32.54</v>
      </c>
      <c r="G48" s="6" t="s">
        <v>9</v>
      </c>
      <c r="H48" s="6">
        <v>41</v>
      </c>
      <c r="I48" s="43">
        <v>1.315E-3</v>
      </c>
      <c r="J48" s="43">
        <v>1.3140000000000001E-3</v>
      </c>
      <c r="K48" s="44">
        <v>97404</v>
      </c>
      <c r="L48" s="44">
        <v>128</v>
      </c>
      <c r="M48" s="48">
        <v>37.840000000000003</v>
      </c>
    </row>
    <row r="49" spans="1:13">
      <c r="A49" s="6">
        <v>42</v>
      </c>
      <c r="B49" s="43">
        <v>2.428E-3</v>
      </c>
      <c r="C49" s="43">
        <v>2.4260000000000002E-3</v>
      </c>
      <c r="D49" s="44">
        <v>95726</v>
      </c>
      <c r="E49" s="44">
        <v>232.2</v>
      </c>
      <c r="F49" s="48">
        <v>31.61</v>
      </c>
      <c r="G49" s="6" t="s">
        <v>9</v>
      </c>
      <c r="H49" s="6">
        <v>42</v>
      </c>
      <c r="I49" s="43">
        <v>1.5770000000000001E-3</v>
      </c>
      <c r="J49" s="43">
        <v>1.575E-3</v>
      </c>
      <c r="K49" s="44">
        <v>97276</v>
      </c>
      <c r="L49" s="44">
        <v>153.19999999999999</v>
      </c>
      <c r="M49" s="48">
        <v>36.89</v>
      </c>
    </row>
    <row r="50" spans="1:13">
      <c r="A50" s="6">
        <v>43</v>
      </c>
      <c r="B50" s="43">
        <v>2.5839999999999999E-3</v>
      </c>
      <c r="C50" s="43">
        <v>2.581E-3</v>
      </c>
      <c r="D50" s="44">
        <v>95493.8</v>
      </c>
      <c r="E50" s="44">
        <v>246.5</v>
      </c>
      <c r="F50" s="48">
        <v>30.69</v>
      </c>
      <c r="G50" s="6" t="s">
        <v>9</v>
      </c>
      <c r="H50" s="6">
        <v>43</v>
      </c>
      <c r="I50" s="43">
        <v>1.7179999999999999E-3</v>
      </c>
      <c r="J50" s="43">
        <v>1.7160000000000001E-3</v>
      </c>
      <c r="K50" s="44">
        <v>97122.7</v>
      </c>
      <c r="L50" s="44">
        <v>166.7</v>
      </c>
      <c r="M50" s="48">
        <v>35.94</v>
      </c>
    </row>
    <row r="51" spans="1:13">
      <c r="A51" s="6">
        <v>44</v>
      </c>
      <c r="B51" s="43">
        <v>2.8379999999999998E-3</v>
      </c>
      <c r="C51" s="43">
        <v>2.8340000000000001E-3</v>
      </c>
      <c r="D51" s="44">
        <v>95247.4</v>
      </c>
      <c r="E51" s="44">
        <v>269.89999999999998</v>
      </c>
      <c r="F51" s="48">
        <v>29.76</v>
      </c>
      <c r="G51" s="6" t="s">
        <v>9</v>
      </c>
      <c r="H51" s="6">
        <v>44</v>
      </c>
      <c r="I51" s="43">
        <v>1.9469999999999999E-3</v>
      </c>
      <c r="J51" s="43">
        <v>1.9449999999999999E-3</v>
      </c>
      <c r="K51" s="44">
        <v>96956</v>
      </c>
      <c r="L51" s="44">
        <v>188.6</v>
      </c>
      <c r="M51" s="48">
        <v>35.01</v>
      </c>
    </row>
    <row r="52" spans="1:13">
      <c r="A52" s="6">
        <v>45</v>
      </c>
      <c r="B52" s="43">
        <v>3.3180000000000002E-3</v>
      </c>
      <c r="C52" s="43">
        <v>3.313E-3</v>
      </c>
      <c r="D52" s="44">
        <v>94977.4</v>
      </c>
      <c r="E52" s="44">
        <v>314.60000000000002</v>
      </c>
      <c r="F52" s="48">
        <v>28.85</v>
      </c>
      <c r="G52" s="6" t="s">
        <v>9</v>
      </c>
      <c r="H52" s="6">
        <v>45</v>
      </c>
      <c r="I52" s="43">
        <v>2.2200000000000002E-3</v>
      </c>
      <c r="J52" s="43">
        <v>2.2169999999999998E-3</v>
      </c>
      <c r="K52" s="44">
        <v>96767.4</v>
      </c>
      <c r="L52" s="44">
        <v>214.5</v>
      </c>
      <c r="M52" s="48">
        <v>34.07</v>
      </c>
    </row>
    <row r="53" spans="1:13">
      <c r="A53" s="6">
        <v>46</v>
      </c>
      <c r="B53" s="43">
        <v>3.7130000000000002E-3</v>
      </c>
      <c r="C53" s="43">
        <v>3.7060000000000001E-3</v>
      </c>
      <c r="D53" s="44">
        <v>94662.8</v>
      </c>
      <c r="E53" s="44">
        <v>350.8</v>
      </c>
      <c r="F53" s="48">
        <v>27.94</v>
      </c>
      <c r="G53" s="6" t="s">
        <v>9</v>
      </c>
      <c r="H53" s="6">
        <v>46</v>
      </c>
      <c r="I53" s="43">
        <v>2.258E-3</v>
      </c>
      <c r="J53" s="43">
        <v>2.2550000000000001E-3</v>
      </c>
      <c r="K53" s="44">
        <v>96552.9</v>
      </c>
      <c r="L53" s="44">
        <v>217.7</v>
      </c>
      <c r="M53" s="48">
        <v>33.15</v>
      </c>
    </row>
    <row r="54" spans="1:13">
      <c r="A54" s="6">
        <v>47</v>
      </c>
      <c r="B54" s="43">
        <v>4.1989999999999996E-3</v>
      </c>
      <c r="C54" s="43">
        <v>4.1900000000000001E-3</v>
      </c>
      <c r="D54" s="44">
        <v>94312</v>
      </c>
      <c r="E54" s="44">
        <v>395.1</v>
      </c>
      <c r="F54" s="48">
        <v>27.04</v>
      </c>
      <c r="G54" s="6" t="s">
        <v>9</v>
      </c>
      <c r="H54" s="6">
        <v>47</v>
      </c>
      <c r="I54" s="43">
        <v>2.6559999999999999E-3</v>
      </c>
      <c r="J54" s="43">
        <v>2.653E-3</v>
      </c>
      <c r="K54" s="44">
        <v>96335.1</v>
      </c>
      <c r="L54" s="44">
        <v>255.5</v>
      </c>
      <c r="M54" s="48">
        <v>32.22</v>
      </c>
    </row>
    <row r="55" spans="1:13">
      <c r="A55" s="6">
        <v>48</v>
      </c>
      <c r="B55" s="43">
        <v>4.8529999999999997E-3</v>
      </c>
      <c r="C55" s="43">
        <v>4.8409999999999998E-3</v>
      </c>
      <c r="D55" s="44">
        <v>93916.800000000003</v>
      </c>
      <c r="E55" s="44">
        <v>454.6</v>
      </c>
      <c r="F55" s="48">
        <v>26.16</v>
      </c>
      <c r="G55" s="6" t="s">
        <v>9</v>
      </c>
      <c r="H55" s="6">
        <v>48</v>
      </c>
      <c r="I55" s="43">
        <v>2.9480000000000001E-3</v>
      </c>
      <c r="J55" s="43">
        <v>2.9429999999999999E-3</v>
      </c>
      <c r="K55" s="44">
        <v>96079.6</v>
      </c>
      <c r="L55" s="44">
        <v>282.8</v>
      </c>
      <c r="M55" s="48">
        <v>31.31</v>
      </c>
    </row>
    <row r="56" spans="1:13">
      <c r="A56" s="6">
        <v>49</v>
      </c>
      <c r="B56" s="43">
        <v>5.3689999999999996E-3</v>
      </c>
      <c r="C56" s="43">
        <v>5.3540000000000003E-3</v>
      </c>
      <c r="D56" s="44">
        <v>93462.2</v>
      </c>
      <c r="E56" s="44">
        <v>500.4</v>
      </c>
      <c r="F56" s="48">
        <v>25.28</v>
      </c>
      <c r="G56" s="6" t="s">
        <v>9</v>
      </c>
      <c r="H56" s="6">
        <v>49</v>
      </c>
      <c r="I56" s="43">
        <v>3.356E-3</v>
      </c>
      <c r="J56" s="43">
        <v>3.3500000000000001E-3</v>
      </c>
      <c r="K56" s="44">
        <v>95796.800000000003</v>
      </c>
      <c r="L56" s="44">
        <v>321</v>
      </c>
      <c r="M56" s="48">
        <v>30.4</v>
      </c>
    </row>
    <row r="57" spans="1:13">
      <c r="A57" s="6">
        <v>50</v>
      </c>
      <c r="B57" s="43">
        <v>5.8370000000000002E-3</v>
      </c>
      <c r="C57" s="43">
        <v>5.8199999999999997E-3</v>
      </c>
      <c r="D57" s="44">
        <v>92961.8</v>
      </c>
      <c r="E57" s="44">
        <v>541</v>
      </c>
      <c r="F57" s="48">
        <v>24.41</v>
      </c>
      <c r="G57" s="6" t="s">
        <v>9</v>
      </c>
      <c r="H57" s="6">
        <v>50</v>
      </c>
      <c r="I57" s="43">
        <v>3.7309999999999999E-3</v>
      </c>
      <c r="J57" s="43">
        <v>3.7239999999999999E-3</v>
      </c>
      <c r="K57" s="44">
        <v>95475.8</v>
      </c>
      <c r="L57" s="44">
        <v>355.6</v>
      </c>
      <c r="M57" s="48">
        <v>29.5</v>
      </c>
    </row>
    <row r="58" spans="1:13">
      <c r="A58" s="6">
        <v>51</v>
      </c>
      <c r="B58" s="43">
        <v>6.3220000000000004E-3</v>
      </c>
      <c r="C58" s="43">
        <v>6.3020000000000003E-3</v>
      </c>
      <c r="D58" s="44">
        <v>92420.800000000003</v>
      </c>
      <c r="E58" s="44">
        <v>582.5</v>
      </c>
      <c r="F58" s="48">
        <v>23.55</v>
      </c>
      <c r="G58" s="6" t="s">
        <v>9</v>
      </c>
      <c r="H58" s="6">
        <v>51</v>
      </c>
      <c r="I58" s="43">
        <v>3.8270000000000001E-3</v>
      </c>
      <c r="J58" s="43">
        <v>3.82E-3</v>
      </c>
      <c r="K58" s="44">
        <v>95120.2</v>
      </c>
      <c r="L58" s="44">
        <v>363.4</v>
      </c>
      <c r="M58" s="48">
        <v>28.6</v>
      </c>
    </row>
    <row r="59" spans="1:13">
      <c r="A59" s="6">
        <v>52</v>
      </c>
      <c r="B59" s="43">
        <v>7.4139999999999996E-3</v>
      </c>
      <c r="C59" s="43">
        <v>7.3870000000000003E-3</v>
      </c>
      <c r="D59" s="44">
        <v>91838.3</v>
      </c>
      <c r="E59" s="44">
        <v>678.4</v>
      </c>
      <c r="F59" s="48">
        <v>22.7</v>
      </c>
      <c r="G59" s="6" t="s">
        <v>9</v>
      </c>
      <c r="H59" s="6">
        <v>52</v>
      </c>
      <c r="I59" s="43">
        <v>4.6430000000000004E-3</v>
      </c>
      <c r="J59" s="43">
        <v>4.6319999999999998E-3</v>
      </c>
      <c r="K59" s="44">
        <v>94756.9</v>
      </c>
      <c r="L59" s="44">
        <v>438.9</v>
      </c>
      <c r="M59" s="48">
        <v>27.71</v>
      </c>
    </row>
    <row r="60" spans="1:13">
      <c r="A60" s="6">
        <v>53</v>
      </c>
      <c r="B60" s="43">
        <v>8.2419999999999993E-3</v>
      </c>
      <c r="C60" s="43">
        <v>8.208E-3</v>
      </c>
      <c r="D60" s="44">
        <v>91159.9</v>
      </c>
      <c r="E60" s="44">
        <v>748.2</v>
      </c>
      <c r="F60" s="48">
        <v>21.86</v>
      </c>
      <c r="G60" s="6" t="s">
        <v>9</v>
      </c>
      <c r="H60" s="6">
        <v>53</v>
      </c>
      <c r="I60" s="43">
        <v>5.2360000000000002E-3</v>
      </c>
      <c r="J60" s="43">
        <v>5.2220000000000001E-3</v>
      </c>
      <c r="K60" s="44">
        <v>94318</v>
      </c>
      <c r="L60" s="44">
        <v>492.5</v>
      </c>
      <c r="M60" s="48">
        <v>26.84</v>
      </c>
    </row>
    <row r="61" spans="1:13">
      <c r="A61" s="6">
        <v>54</v>
      </c>
      <c r="B61" s="43">
        <v>9.4789999999999996E-3</v>
      </c>
      <c r="C61" s="43">
        <v>9.4350000000000007E-3</v>
      </c>
      <c r="D61" s="44">
        <v>90411.7</v>
      </c>
      <c r="E61" s="44">
        <v>853</v>
      </c>
      <c r="F61" s="48">
        <v>21.04</v>
      </c>
      <c r="G61" s="6" t="s">
        <v>9</v>
      </c>
      <c r="H61" s="6">
        <v>54</v>
      </c>
      <c r="I61" s="43">
        <v>5.5329999999999997E-3</v>
      </c>
      <c r="J61" s="43">
        <v>5.5170000000000002E-3</v>
      </c>
      <c r="K61" s="44">
        <v>93825.4</v>
      </c>
      <c r="L61" s="44">
        <v>517.70000000000005</v>
      </c>
      <c r="M61" s="48">
        <v>25.98</v>
      </c>
    </row>
    <row r="62" spans="1:13">
      <c r="A62" s="6">
        <v>55</v>
      </c>
      <c r="B62" s="43">
        <v>1.0453E-2</v>
      </c>
      <c r="C62" s="43">
        <v>1.0399E-2</v>
      </c>
      <c r="D62" s="44">
        <v>89558.7</v>
      </c>
      <c r="E62" s="44">
        <v>931.3</v>
      </c>
      <c r="F62" s="48">
        <v>20.239999999999998</v>
      </c>
      <c r="G62" s="6" t="s">
        <v>9</v>
      </c>
      <c r="H62" s="6">
        <v>55</v>
      </c>
      <c r="I62" s="43">
        <v>6.3179999999999998E-3</v>
      </c>
      <c r="J62" s="43">
        <v>6.2979999999999998E-3</v>
      </c>
      <c r="K62" s="44">
        <v>93307.8</v>
      </c>
      <c r="L62" s="44">
        <v>587.70000000000005</v>
      </c>
      <c r="M62" s="48">
        <v>25.12</v>
      </c>
    </row>
    <row r="63" spans="1:13">
      <c r="A63" s="6">
        <v>56</v>
      </c>
      <c r="B63" s="43">
        <v>1.2227999999999999E-2</v>
      </c>
      <c r="C63" s="43">
        <v>1.2153000000000001E-2</v>
      </c>
      <c r="D63" s="44">
        <v>88627.4</v>
      </c>
      <c r="E63" s="44">
        <v>1077.0999999999999</v>
      </c>
      <c r="F63" s="48">
        <v>19.440000000000001</v>
      </c>
      <c r="G63" s="6" t="s">
        <v>9</v>
      </c>
      <c r="H63" s="6">
        <v>56</v>
      </c>
      <c r="I63" s="43">
        <v>6.7759999999999999E-3</v>
      </c>
      <c r="J63" s="43">
        <v>6.7530000000000003E-3</v>
      </c>
      <c r="K63" s="44">
        <v>92720.1</v>
      </c>
      <c r="L63" s="44">
        <v>626.20000000000005</v>
      </c>
      <c r="M63" s="48">
        <v>24.28</v>
      </c>
    </row>
    <row r="64" spans="1:13">
      <c r="A64" s="6">
        <v>57</v>
      </c>
      <c r="B64" s="43">
        <v>1.3578E-2</v>
      </c>
      <c r="C64" s="43">
        <v>1.3486E-2</v>
      </c>
      <c r="D64" s="44">
        <v>87550.2</v>
      </c>
      <c r="E64" s="44">
        <v>1180.7</v>
      </c>
      <c r="F64" s="48">
        <v>18.68</v>
      </c>
      <c r="G64" s="6" t="s">
        <v>9</v>
      </c>
      <c r="H64" s="6">
        <v>57</v>
      </c>
      <c r="I64" s="43">
        <v>7.3379999999999999E-3</v>
      </c>
      <c r="J64" s="43">
        <v>7.3109999999999998E-3</v>
      </c>
      <c r="K64" s="44">
        <v>92093.9</v>
      </c>
      <c r="L64" s="44">
        <v>673.3</v>
      </c>
      <c r="M64" s="48">
        <v>23.44</v>
      </c>
    </row>
    <row r="65" spans="1:13">
      <c r="A65" s="6">
        <v>58</v>
      </c>
      <c r="B65" s="43">
        <v>1.5107000000000001E-2</v>
      </c>
      <c r="C65" s="43">
        <v>1.4994E-2</v>
      </c>
      <c r="D65" s="44">
        <v>86369.5</v>
      </c>
      <c r="E65" s="44">
        <v>1295</v>
      </c>
      <c r="F65" s="48">
        <v>17.93</v>
      </c>
      <c r="G65" s="6" t="s">
        <v>9</v>
      </c>
      <c r="H65" s="6">
        <v>58</v>
      </c>
      <c r="I65" s="43">
        <v>8.3359999999999997E-3</v>
      </c>
      <c r="J65" s="43">
        <v>8.3020000000000004E-3</v>
      </c>
      <c r="K65" s="44">
        <v>91420.6</v>
      </c>
      <c r="L65" s="44">
        <v>759</v>
      </c>
      <c r="M65" s="48">
        <v>22.61</v>
      </c>
    </row>
    <row r="66" spans="1:13">
      <c r="A66" s="6">
        <v>59</v>
      </c>
      <c r="B66" s="43">
        <v>1.6371E-2</v>
      </c>
      <c r="C66" s="43">
        <v>1.6237999999999999E-2</v>
      </c>
      <c r="D66" s="44">
        <v>85074.5</v>
      </c>
      <c r="E66" s="44">
        <v>1381.5</v>
      </c>
      <c r="F66" s="48">
        <v>17.190000000000001</v>
      </c>
      <c r="G66" s="6" t="s">
        <v>9</v>
      </c>
      <c r="H66" s="6">
        <v>59</v>
      </c>
      <c r="I66" s="43">
        <v>8.9890000000000005E-3</v>
      </c>
      <c r="J66" s="43">
        <v>8.9479999999999994E-3</v>
      </c>
      <c r="K66" s="44">
        <v>90661.7</v>
      </c>
      <c r="L66" s="44">
        <v>811.3</v>
      </c>
      <c r="M66" s="48">
        <v>21.79</v>
      </c>
    </row>
    <row r="67" spans="1:13">
      <c r="A67" s="6">
        <v>60</v>
      </c>
      <c r="B67" s="43">
        <v>1.8377000000000001E-2</v>
      </c>
      <c r="C67" s="43">
        <v>1.821E-2</v>
      </c>
      <c r="D67" s="44">
        <v>83693</v>
      </c>
      <c r="E67" s="44">
        <v>1524</v>
      </c>
      <c r="F67" s="48">
        <v>16.47</v>
      </c>
      <c r="G67" s="6" t="s">
        <v>9</v>
      </c>
      <c r="H67" s="6">
        <v>60</v>
      </c>
      <c r="I67" s="43">
        <v>1.0114E-2</v>
      </c>
      <c r="J67" s="43">
        <v>1.0064E-2</v>
      </c>
      <c r="K67" s="44">
        <v>89850.4</v>
      </c>
      <c r="L67" s="44">
        <v>904.2</v>
      </c>
      <c r="M67" s="48">
        <v>20.98</v>
      </c>
    </row>
    <row r="68" spans="1:13">
      <c r="A68" s="6">
        <v>61</v>
      </c>
      <c r="B68" s="43">
        <v>2.0108000000000001E-2</v>
      </c>
      <c r="C68" s="43">
        <v>1.9907999999999999E-2</v>
      </c>
      <c r="D68" s="44">
        <v>82169</v>
      </c>
      <c r="E68" s="44">
        <v>1635.8</v>
      </c>
      <c r="F68" s="48">
        <v>15.76</v>
      </c>
      <c r="G68" s="6" t="s">
        <v>9</v>
      </c>
      <c r="H68" s="6">
        <v>61</v>
      </c>
      <c r="I68" s="43">
        <v>1.0666999999999999E-2</v>
      </c>
      <c r="J68" s="43">
        <v>1.061E-2</v>
      </c>
      <c r="K68" s="44">
        <v>88946.2</v>
      </c>
      <c r="L68" s="44">
        <v>943.7</v>
      </c>
      <c r="M68" s="48">
        <v>20.190000000000001</v>
      </c>
    </row>
    <row r="69" spans="1:13">
      <c r="A69" s="6">
        <v>62</v>
      </c>
      <c r="B69" s="43">
        <v>2.2620000000000001E-2</v>
      </c>
      <c r="C69" s="43">
        <v>2.2367000000000001E-2</v>
      </c>
      <c r="D69" s="44">
        <v>80533.2</v>
      </c>
      <c r="E69" s="44">
        <v>1801.3</v>
      </c>
      <c r="F69" s="48">
        <v>15.07</v>
      </c>
      <c r="G69" s="6" t="s">
        <v>9</v>
      </c>
      <c r="H69" s="6">
        <v>62</v>
      </c>
      <c r="I69" s="43">
        <v>1.184E-2</v>
      </c>
      <c r="J69" s="43">
        <v>1.1769999999999999E-2</v>
      </c>
      <c r="K69" s="44">
        <v>88002.5</v>
      </c>
      <c r="L69" s="44">
        <v>1035.8</v>
      </c>
      <c r="M69" s="48">
        <v>19.399999999999999</v>
      </c>
    </row>
    <row r="70" spans="1:13">
      <c r="A70" s="6">
        <v>63</v>
      </c>
      <c r="B70" s="43">
        <v>2.4339E-2</v>
      </c>
      <c r="C70" s="43">
        <v>2.4046000000000001E-2</v>
      </c>
      <c r="D70" s="44">
        <v>78731.899999999994</v>
      </c>
      <c r="E70" s="44">
        <v>1893.2</v>
      </c>
      <c r="F70" s="48">
        <v>14.41</v>
      </c>
      <c r="G70" s="6" t="s">
        <v>9</v>
      </c>
      <c r="H70" s="6">
        <v>63</v>
      </c>
      <c r="I70" s="43">
        <v>1.2553E-2</v>
      </c>
      <c r="J70" s="43">
        <v>1.2475E-2</v>
      </c>
      <c r="K70" s="44">
        <v>86966.6</v>
      </c>
      <c r="L70" s="44">
        <v>1084.9000000000001</v>
      </c>
      <c r="M70" s="48">
        <v>18.63</v>
      </c>
    </row>
    <row r="71" spans="1:13">
      <c r="A71" s="6">
        <v>64</v>
      </c>
      <c r="B71" s="43">
        <v>2.7866999999999999E-2</v>
      </c>
      <c r="C71" s="43">
        <v>2.7484000000000001E-2</v>
      </c>
      <c r="D71" s="44">
        <v>76838.8</v>
      </c>
      <c r="E71" s="44">
        <v>2111.8000000000002</v>
      </c>
      <c r="F71" s="48">
        <v>13.75</v>
      </c>
      <c r="G71" s="6" t="s">
        <v>9</v>
      </c>
      <c r="H71" s="6">
        <v>64</v>
      </c>
      <c r="I71" s="43">
        <v>1.4935E-2</v>
      </c>
      <c r="J71" s="43">
        <v>1.4824E-2</v>
      </c>
      <c r="K71" s="44">
        <v>85881.7</v>
      </c>
      <c r="L71" s="44">
        <v>1273.0999999999999</v>
      </c>
      <c r="M71" s="48">
        <v>17.86</v>
      </c>
    </row>
    <row r="72" spans="1:13">
      <c r="A72" s="6">
        <v>65</v>
      </c>
      <c r="B72" s="43">
        <v>3.0256999999999999E-2</v>
      </c>
      <c r="C72" s="43">
        <v>2.9805999999999999E-2</v>
      </c>
      <c r="D72" s="44">
        <v>74726.899999999994</v>
      </c>
      <c r="E72" s="44">
        <v>2227.3000000000002</v>
      </c>
      <c r="F72" s="48">
        <v>13.12</v>
      </c>
      <c r="G72" s="6" t="s">
        <v>9</v>
      </c>
      <c r="H72" s="6">
        <v>65</v>
      </c>
      <c r="I72" s="43">
        <v>1.5719E-2</v>
      </c>
      <c r="J72" s="43">
        <v>1.5596E-2</v>
      </c>
      <c r="K72" s="44">
        <v>84608.6</v>
      </c>
      <c r="L72" s="44">
        <v>1319.6</v>
      </c>
      <c r="M72" s="48">
        <v>17.12</v>
      </c>
    </row>
    <row r="73" spans="1:13">
      <c r="A73" s="6">
        <v>66</v>
      </c>
      <c r="B73" s="43">
        <v>3.2343999999999998E-2</v>
      </c>
      <c r="C73" s="43">
        <v>3.1829999999999997E-2</v>
      </c>
      <c r="D73" s="44">
        <v>72499.600000000006</v>
      </c>
      <c r="E73" s="44">
        <v>2307.6</v>
      </c>
      <c r="F73" s="48">
        <v>12.51</v>
      </c>
      <c r="G73" s="6" t="s">
        <v>9</v>
      </c>
      <c r="H73" s="6">
        <v>66</v>
      </c>
      <c r="I73" s="43">
        <v>1.7066000000000001E-2</v>
      </c>
      <c r="J73" s="43">
        <v>1.6922E-2</v>
      </c>
      <c r="K73" s="44">
        <v>83289</v>
      </c>
      <c r="L73" s="44">
        <v>1409.4</v>
      </c>
      <c r="M73" s="48">
        <v>16.38</v>
      </c>
    </row>
    <row r="74" spans="1:13">
      <c r="A74" s="6">
        <v>67</v>
      </c>
      <c r="B74" s="43">
        <v>3.5973999999999999E-2</v>
      </c>
      <c r="C74" s="43">
        <v>3.5338000000000001E-2</v>
      </c>
      <c r="D74" s="44">
        <v>70192</v>
      </c>
      <c r="E74" s="44">
        <v>2480.5</v>
      </c>
      <c r="F74" s="48">
        <v>11.91</v>
      </c>
      <c r="G74" s="6" t="s">
        <v>9</v>
      </c>
      <c r="H74" s="6">
        <v>67</v>
      </c>
      <c r="I74" s="43">
        <v>1.8834E-2</v>
      </c>
      <c r="J74" s="43">
        <v>1.8658000000000001E-2</v>
      </c>
      <c r="K74" s="44">
        <v>81879.600000000006</v>
      </c>
      <c r="L74" s="44">
        <v>1527.7</v>
      </c>
      <c r="M74" s="48">
        <v>15.65</v>
      </c>
    </row>
    <row r="75" spans="1:13">
      <c r="A75" s="6">
        <v>68</v>
      </c>
      <c r="B75" s="43">
        <v>3.9926000000000003E-2</v>
      </c>
      <c r="C75" s="43">
        <v>3.9144999999999999E-2</v>
      </c>
      <c r="D75" s="44">
        <v>67711.5</v>
      </c>
      <c r="E75" s="44">
        <v>2650.6</v>
      </c>
      <c r="F75" s="48">
        <v>11.32</v>
      </c>
      <c r="G75" s="6" t="s">
        <v>9</v>
      </c>
      <c r="H75" s="6">
        <v>68</v>
      </c>
      <c r="I75" s="43">
        <v>2.0201E-2</v>
      </c>
      <c r="J75" s="43">
        <v>1.9998999999999999E-2</v>
      </c>
      <c r="K75" s="44">
        <v>80351.899999999994</v>
      </c>
      <c r="L75" s="44">
        <v>1606.9</v>
      </c>
      <c r="M75" s="48">
        <v>14.94</v>
      </c>
    </row>
    <row r="76" spans="1:13">
      <c r="A76" s="6">
        <v>69</v>
      </c>
      <c r="B76" s="43">
        <v>4.2981999999999999E-2</v>
      </c>
      <c r="C76" s="43">
        <v>4.2077000000000003E-2</v>
      </c>
      <c r="D76" s="44">
        <v>65061</v>
      </c>
      <c r="E76" s="44">
        <v>2737.6</v>
      </c>
      <c r="F76" s="48">
        <v>10.77</v>
      </c>
      <c r="G76" s="6" t="s">
        <v>9</v>
      </c>
      <c r="H76" s="6">
        <v>69</v>
      </c>
      <c r="I76" s="43">
        <v>2.2210000000000001E-2</v>
      </c>
      <c r="J76" s="43">
        <v>2.1965999999999999E-2</v>
      </c>
      <c r="K76" s="44">
        <v>78745</v>
      </c>
      <c r="L76" s="44">
        <v>1729.7</v>
      </c>
      <c r="M76" s="48">
        <v>14.24</v>
      </c>
    </row>
    <row r="77" spans="1:13">
      <c r="A77" s="6">
        <v>70</v>
      </c>
      <c r="B77" s="43">
        <v>4.7558000000000003E-2</v>
      </c>
      <c r="C77" s="43">
        <v>4.6454000000000002E-2</v>
      </c>
      <c r="D77" s="44">
        <v>62323.4</v>
      </c>
      <c r="E77" s="44">
        <v>2895.2</v>
      </c>
      <c r="F77" s="48">
        <v>10.220000000000001</v>
      </c>
      <c r="G77" s="6" t="s">
        <v>9</v>
      </c>
      <c r="H77" s="6">
        <v>70</v>
      </c>
      <c r="I77" s="43">
        <v>2.5034000000000001E-2</v>
      </c>
      <c r="J77" s="43">
        <v>2.4723999999999999E-2</v>
      </c>
      <c r="K77" s="44">
        <v>77015.3</v>
      </c>
      <c r="L77" s="44">
        <v>1904.2</v>
      </c>
      <c r="M77" s="48">
        <v>13.55</v>
      </c>
    </row>
    <row r="78" spans="1:13">
      <c r="A78" s="6">
        <v>71</v>
      </c>
      <c r="B78" s="43">
        <v>5.1973999999999999E-2</v>
      </c>
      <c r="C78" s="43">
        <v>5.0657000000000001E-2</v>
      </c>
      <c r="D78" s="44">
        <v>59428.2</v>
      </c>
      <c r="E78" s="44">
        <v>3010.5</v>
      </c>
      <c r="F78" s="48">
        <v>9.69</v>
      </c>
      <c r="G78" s="6" t="s">
        <v>9</v>
      </c>
      <c r="H78" s="6">
        <v>71</v>
      </c>
      <c r="I78" s="43">
        <v>2.6786000000000001E-2</v>
      </c>
      <c r="J78" s="43">
        <v>2.6432000000000001E-2</v>
      </c>
      <c r="K78" s="44">
        <v>75111.100000000006</v>
      </c>
      <c r="L78" s="44">
        <v>1985.3</v>
      </c>
      <c r="M78" s="48">
        <v>12.88</v>
      </c>
    </row>
    <row r="79" spans="1:13">
      <c r="A79" s="6">
        <v>72</v>
      </c>
      <c r="B79" s="43">
        <v>5.7311000000000001E-2</v>
      </c>
      <c r="C79" s="43">
        <v>5.5715000000000001E-2</v>
      </c>
      <c r="D79" s="44">
        <v>56417.7</v>
      </c>
      <c r="E79" s="44">
        <v>3143.3</v>
      </c>
      <c r="F79" s="48">
        <v>9.18</v>
      </c>
      <c r="G79" s="6" t="s">
        <v>9</v>
      </c>
      <c r="H79" s="6">
        <v>72</v>
      </c>
      <c r="I79" s="43">
        <v>3.0387999999999998E-2</v>
      </c>
      <c r="J79" s="43">
        <v>2.9933000000000001E-2</v>
      </c>
      <c r="K79" s="44">
        <v>73125.8</v>
      </c>
      <c r="L79" s="44">
        <v>2188.9</v>
      </c>
      <c r="M79" s="48">
        <v>12.21</v>
      </c>
    </row>
    <row r="80" spans="1:13">
      <c r="A80" s="6">
        <v>73</v>
      </c>
      <c r="B80" s="43">
        <v>6.3388E-2</v>
      </c>
      <c r="C80" s="43">
        <v>6.1441000000000003E-2</v>
      </c>
      <c r="D80" s="44">
        <v>53274.400000000001</v>
      </c>
      <c r="E80" s="44">
        <v>3273.2</v>
      </c>
      <c r="F80" s="48">
        <v>8.69</v>
      </c>
      <c r="G80" s="6" t="s">
        <v>9</v>
      </c>
      <c r="H80" s="6">
        <v>73</v>
      </c>
      <c r="I80" s="43">
        <v>3.3445000000000003E-2</v>
      </c>
      <c r="J80" s="43">
        <v>3.2895000000000001E-2</v>
      </c>
      <c r="K80" s="44">
        <v>70936.899999999994</v>
      </c>
      <c r="L80" s="44">
        <v>2333.5</v>
      </c>
      <c r="M80" s="48">
        <v>11.57</v>
      </c>
    </row>
    <row r="81" spans="1:13">
      <c r="A81" s="6">
        <v>74</v>
      </c>
      <c r="B81" s="43">
        <v>6.9956000000000004E-2</v>
      </c>
      <c r="C81" s="43">
        <v>6.7591999999999999E-2</v>
      </c>
      <c r="D81" s="44">
        <v>50001.2</v>
      </c>
      <c r="E81" s="44">
        <v>3379.7</v>
      </c>
      <c r="F81" s="48">
        <v>8.23</v>
      </c>
      <c r="G81" s="6" t="s">
        <v>9</v>
      </c>
      <c r="H81" s="6">
        <v>74</v>
      </c>
      <c r="I81" s="43">
        <v>3.7190000000000001E-2</v>
      </c>
      <c r="J81" s="43">
        <v>3.6511000000000002E-2</v>
      </c>
      <c r="K81" s="44">
        <v>68603.399999999994</v>
      </c>
      <c r="L81" s="44">
        <v>2504.8000000000002</v>
      </c>
      <c r="M81" s="48">
        <v>10.95</v>
      </c>
    </row>
    <row r="82" spans="1:13">
      <c r="A82" s="6">
        <v>75</v>
      </c>
      <c r="B82" s="43">
        <v>7.5576000000000004E-2</v>
      </c>
      <c r="C82" s="43">
        <v>7.2824E-2</v>
      </c>
      <c r="D82" s="44">
        <v>46621.5</v>
      </c>
      <c r="E82" s="44">
        <v>3395.2</v>
      </c>
      <c r="F82" s="48">
        <v>7.79</v>
      </c>
      <c r="G82" s="6" t="s">
        <v>9</v>
      </c>
      <c r="H82" s="6">
        <v>75</v>
      </c>
      <c r="I82" s="43">
        <v>4.1230000000000003E-2</v>
      </c>
      <c r="J82" s="43">
        <v>4.0397000000000002E-2</v>
      </c>
      <c r="K82" s="44">
        <v>66098.600000000006</v>
      </c>
      <c r="L82" s="44">
        <v>2670.2</v>
      </c>
      <c r="M82" s="48">
        <v>10.35</v>
      </c>
    </row>
    <row r="83" spans="1:13">
      <c r="A83" s="6">
        <v>76</v>
      </c>
      <c r="B83" s="43">
        <v>8.2362000000000005E-2</v>
      </c>
      <c r="C83" s="43">
        <v>7.9103999999999994E-2</v>
      </c>
      <c r="D83" s="44">
        <v>43226.400000000001</v>
      </c>
      <c r="E83" s="44">
        <v>3419.4</v>
      </c>
      <c r="F83" s="48">
        <v>7.36</v>
      </c>
      <c r="G83" s="6" t="s">
        <v>9</v>
      </c>
      <c r="H83" s="6">
        <v>76</v>
      </c>
      <c r="I83" s="43">
        <v>4.6107000000000002E-2</v>
      </c>
      <c r="J83" s="43">
        <v>4.5067999999999997E-2</v>
      </c>
      <c r="K83" s="44">
        <v>63428.4</v>
      </c>
      <c r="L83" s="44">
        <v>2858.6</v>
      </c>
      <c r="M83" s="48">
        <v>9.76</v>
      </c>
    </row>
    <row r="84" spans="1:13">
      <c r="A84" s="6">
        <v>77</v>
      </c>
      <c r="B84" s="43">
        <v>9.0773000000000006E-2</v>
      </c>
      <c r="C84" s="43">
        <v>8.6832000000000006E-2</v>
      </c>
      <c r="D84" s="44">
        <v>39807</v>
      </c>
      <c r="E84" s="44">
        <v>3456.5</v>
      </c>
      <c r="F84" s="48">
        <v>6.95</v>
      </c>
      <c r="G84" s="6" t="s">
        <v>9</v>
      </c>
      <c r="H84" s="6">
        <v>77</v>
      </c>
      <c r="I84" s="43">
        <v>4.9728000000000001E-2</v>
      </c>
      <c r="J84" s="43">
        <v>4.8522000000000003E-2</v>
      </c>
      <c r="K84" s="44">
        <v>60569.8</v>
      </c>
      <c r="L84" s="44">
        <v>2938.9</v>
      </c>
      <c r="M84" s="48">
        <v>9.1999999999999993</v>
      </c>
    </row>
    <row r="85" spans="1:13">
      <c r="A85" s="6">
        <v>78</v>
      </c>
      <c r="B85" s="43">
        <v>9.9196999999999994E-2</v>
      </c>
      <c r="C85" s="43">
        <v>9.4508999999999996E-2</v>
      </c>
      <c r="D85" s="44">
        <v>36350.5</v>
      </c>
      <c r="E85" s="44">
        <v>3435.5</v>
      </c>
      <c r="F85" s="48">
        <v>6.56</v>
      </c>
      <c r="G85" s="6" t="s">
        <v>9</v>
      </c>
      <c r="H85" s="6">
        <v>78</v>
      </c>
      <c r="I85" s="43">
        <v>5.6298000000000001E-2</v>
      </c>
      <c r="J85" s="43">
        <v>5.4757E-2</v>
      </c>
      <c r="K85" s="44">
        <v>57630.9</v>
      </c>
      <c r="L85" s="44">
        <v>3155.7</v>
      </c>
      <c r="M85" s="48">
        <v>8.64</v>
      </c>
    </row>
    <row r="86" spans="1:13">
      <c r="A86" s="6">
        <v>79</v>
      </c>
      <c r="B86" s="43">
        <v>0.107378</v>
      </c>
      <c r="C86" s="43">
        <v>0.101907</v>
      </c>
      <c r="D86" s="44">
        <v>32915</v>
      </c>
      <c r="E86" s="44">
        <v>3354.3</v>
      </c>
      <c r="F86" s="48">
        <v>6.2</v>
      </c>
      <c r="G86" s="6" t="s">
        <v>9</v>
      </c>
      <c r="H86" s="6">
        <v>79</v>
      </c>
      <c r="I86" s="43">
        <v>6.2934000000000004E-2</v>
      </c>
      <c r="J86" s="43">
        <v>6.1015E-2</v>
      </c>
      <c r="K86" s="44">
        <v>54475.199999999997</v>
      </c>
      <c r="L86" s="44">
        <v>3323.8</v>
      </c>
      <c r="M86" s="48">
        <v>8.11</v>
      </c>
    </row>
    <row r="87" spans="1:13">
      <c r="A87" s="6">
        <v>80</v>
      </c>
      <c r="B87" s="43">
        <v>0.116878</v>
      </c>
      <c r="C87" s="43">
        <v>0.110425</v>
      </c>
      <c r="D87" s="44">
        <v>29560.7</v>
      </c>
      <c r="E87" s="44">
        <v>3264.2</v>
      </c>
      <c r="F87" s="48">
        <v>5.84</v>
      </c>
      <c r="G87" s="6" t="s">
        <v>9</v>
      </c>
      <c r="H87" s="6">
        <v>80</v>
      </c>
      <c r="I87" s="43">
        <v>7.0056999999999994E-2</v>
      </c>
      <c r="J87" s="43">
        <v>6.7685999999999996E-2</v>
      </c>
      <c r="K87" s="44">
        <v>51151.4</v>
      </c>
      <c r="L87" s="44">
        <v>3462.3</v>
      </c>
      <c r="M87" s="48">
        <v>7.61</v>
      </c>
    </row>
    <row r="88" spans="1:13">
      <c r="A88" s="6">
        <v>81</v>
      </c>
      <c r="B88" s="43">
        <v>0.12809200000000001</v>
      </c>
      <c r="C88" s="43">
        <v>0.120382</v>
      </c>
      <c r="D88" s="44">
        <v>26296.5</v>
      </c>
      <c r="E88" s="44">
        <v>3165.6</v>
      </c>
      <c r="F88" s="48">
        <v>5.51</v>
      </c>
      <c r="G88" s="6" t="s">
        <v>9</v>
      </c>
      <c r="H88" s="6">
        <v>81</v>
      </c>
      <c r="I88" s="43">
        <v>7.8978999999999994E-2</v>
      </c>
      <c r="J88" s="43">
        <v>7.5979000000000005E-2</v>
      </c>
      <c r="K88" s="44">
        <v>47689.2</v>
      </c>
      <c r="L88" s="44">
        <v>3623.4</v>
      </c>
      <c r="M88" s="48">
        <v>7.12</v>
      </c>
    </row>
    <row r="89" spans="1:13">
      <c r="A89" s="6">
        <v>82</v>
      </c>
      <c r="B89" s="43">
        <v>0.13961200000000001</v>
      </c>
      <c r="C89" s="43">
        <v>0.13050300000000001</v>
      </c>
      <c r="D89" s="44">
        <v>23130.9</v>
      </c>
      <c r="E89" s="44">
        <v>3018.6</v>
      </c>
      <c r="F89" s="48">
        <v>5.19</v>
      </c>
      <c r="G89" s="6" t="s">
        <v>9</v>
      </c>
      <c r="H89" s="6">
        <v>82</v>
      </c>
      <c r="I89" s="43">
        <v>8.8612999999999997E-2</v>
      </c>
      <c r="J89" s="43">
        <v>8.4853999999999999E-2</v>
      </c>
      <c r="K89" s="44">
        <v>44065.8</v>
      </c>
      <c r="L89" s="44">
        <v>3739.1</v>
      </c>
      <c r="M89" s="48">
        <v>6.67</v>
      </c>
    </row>
    <row r="90" spans="1:13">
      <c r="A90" s="6">
        <v>83</v>
      </c>
      <c r="B90" s="43">
        <v>0.15363499999999999</v>
      </c>
      <c r="C90" s="43">
        <v>0.142675</v>
      </c>
      <c r="D90" s="44">
        <v>20112.2</v>
      </c>
      <c r="E90" s="44">
        <v>2869.5</v>
      </c>
      <c r="F90" s="48">
        <v>4.9000000000000004</v>
      </c>
      <c r="G90" s="6" t="s">
        <v>9</v>
      </c>
      <c r="H90" s="6">
        <v>83</v>
      </c>
      <c r="I90" s="43">
        <v>9.8668000000000006E-2</v>
      </c>
      <c r="J90" s="43">
        <v>9.4030000000000002E-2</v>
      </c>
      <c r="K90" s="44">
        <v>40326.699999999997</v>
      </c>
      <c r="L90" s="44">
        <v>3791.9</v>
      </c>
      <c r="M90" s="48">
        <v>6.24</v>
      </c>
    </row>
    <row r="91" spans="1:13">
      <c r="A91" s="6">
        <v>84</v>
      </c>
      <c r="B91" s="43">
        <v>0.16783999999999999</v>
      </c>
      <c r="C91" s="43">
        <v>0.15484600000000001</v>
      </c>
      <c r="D91" s="44">
        <v>17242.7</v>
      </c>
      <c r="E91" s="44">
        <v>2670</v>
      </c>
      <c r="F91" s="48">
        <v>4.63</v>
      </c>
      <c r="G91" s="6" t="s">
        <v>9</v>
      </c>
      <c r="H91" s="6">
        <v>84</v>
      </c>
      <c r="I91" s="43">
        <v>0.109028</v>
      </c>
      <c r="J91" s="43">
        <v>0.103392</v>
      </c>
      <c r="K91" s="44">
        <v>36534.800000000003</v>
      </c>
      <c r="L91" s="44">
        <v>3777.4</v>
      </c>
      <c r="M91" s="48">
        <v>5.84</v>
      </c>
    </row>
    <row r="92" spans="1:13">
      <c r="A92" s="6">
        <v>85</v>
      </c>
      <c r="B92" s="43">
        <v>0.17541200000000001</v>
      </c>
      <c r="C92" s="43">
        <v>0.16126799999999999</v>
      </c>
      <c r="D92" s="44">
        <v>14572.8</v>
      </c>
      <c r="E92" s="44">
        <v>2350.1</v>
      </c>
      <c r="F92" s="48">
        <v>4.38</v>
      </c>
      <c r="G92" s="6" t="s">
        <v>9</v>
      </c>
      <c r="H92" s="6">
        <v>85</v>
      </c>
      <c r="I92" s="43">
        <v>0.122129</v>
      </c>
      <c r="J92" s="43">
        <v>0.11509999999999999</v>
      </c>
      <c r="K92" s="44">
        <v>32757.4</v>
      </c>
      <c r="L92" s="44">
        <v>3770.4</v>
      </c>
      <c r="M92" s="48">
        <v>5.45</v>
      </c>
    </row>
    <row r="93" spans="1:13">
      <c r="A93" s="6">
        <v>86</v>
      </c>
      <c r="B93" s="43">
        <v>0.19417400000000001</v>
      </c>
      <c r="C93" s="43">
        <v>0.17699000000000001</v>
      </c>
      <c r="D93" s="44">
        <v>12222.6</v>
      </c>
      <c r="E93" s="44">
        <v>2163.3000000000002</v>
      </c>
      <c r="F93" s="48">
        <v>4.13</v>
      </c>
      <c r="G93" s="6" t="s">
        <v>9</v>
      </c>
      <c r="H93" s="6">
        <v>86</v>
      </c>
      <c r="I93" s="43">
        <v>0.13624</v>
      </c>
      <c r="J93" s="43">
        <v>0.127551</v>
      </c>
      <c r="K93" s="44">
        <v>28987</v>
      </c>
      <c r="L93" s="44">
        <v>3697.3</v>
      </c>
      <c r="M93" s="48">
        <v>5.0999999999999996</v>
      </c>
    </row>
    <row r="94" spans="1:13">
      <c r="A94" s="6">
        <v>87</v>
      </c>
      <c r="B94" s="43">
        <v>0.20771200000000001</v>
      </c>
      <c r="C94" s="43">
        <v>0.188169</v>
      </c>
      <c r="D94" s="44">
        <v>10059.4</v>
      </c>
      <c r="E94" s="44">
        <v>1892.9</v>
      </c>
      <c r="F94" s="48">
        <v>3.91</v>
      </c>
      <c r="G94" s="6" t="s">
        <v>9</v>
      </c>
      <c r="H94" s="6">
        <v>87</v>
      </c>
      <c r="I94" s="43">
        <v>0.15026700000000001</v>
      </c>
      <c r="J94" s="43">
        <v>0.139766</v>
      </c>
      <c r="K94" s="44">
        <v>25289.7</v>
      </c>
      <c r="L94" s="44">
        <v>3534.6</v>
      </c>
      <c r="M94" s="48">
        <v>4.7699999999999996</v>
      </c>
    </row>
    <row r="95" spans="1:13">
      <c r="A95" s="6">
        <v>88</v>
      </c>
      <c r="B95" s="43">
        <v>0.221576</v>
      </c>
      <c r="C95" s="43">
        <v>0.19947699999999999</v>
      </c>
      <c r="D95" s="44">
        <v>8166.5</v>
      </c>
      <c r="E95" s="44">
        <v>1629</v>
      </c>
      <c r="F95" s="48">
        <v>3.7</v>
      </c>
      <c r="G95" s="6" t="s">
        <v>9</v>
      </c>
      <c r="H95" s="6">
        <v>88</v>
      </c>
      <c r="I95" s="43">
        <v>0.16533500000000001</v>
      </c>
      <c r="J95" s="43">
        <v>0.15271100000000001</v>
      </c>
      <c r="K95" s="44">
        <v>21755</v>
      </c>
      <c r="L95" s="44">
        <v>3322.2</v>
      </c>
      <c r="M95" s="48">
        <v>4.46</v>
      </c>
    </row>
    <row r="96" spans="1:13">
      <c r="A96" s="6">
        <v>89</v>
      </c>
      <c r="B96" s="43">
        <v>0.237819</v>
      </c>
      <c r="C96" s="43">
        <v>0.21254500000000001</v>
      </c>
      <c r="D96" s="44">
        <v>6537.5</v>
      </c>
      <c r="E96" s="44">
        <v>1389.5</v>
      </c>
      <c r="F96" s="48">
        <v>3.5</v>
      </c>
      <c r="G96" s="6" t="s">
        <v>9</v>
      </c>
      <c r="H96" s="6">
        <v>89</v>
      </c>
      <c r="I96" s="43">
        <v>0.186694</v>
      </c>
      <c r="J96" s="43">
        <v>0.17075399999999999</v>
      </c>
      <c r="K96" s="44">
        <v>18432.8</v>
      </c>
      <c r="L96" s="44">
        <v>3147.5</v>
      </c>
      <c r="M96" s="48">
        <v>4.18</v>
      </c>
    </row>
    <row r="97" spans="1:13">
      <c r="A97" s="6">
        <v>90</v>
      </c>
      <c r="B97" s="43">
        <v>0.25290800000000002</v>
      </c>
      <c r="C97" s="43">
        <v>0.22451699999999999</v>
      </c>
      <c r="D97" s="44">
        <v>5148</v>
      </c>
      <c r="E97" s="44">
        <v>1155.8</v>
      </c>
      <c r="F97" s="48">
        <v>3.31</v>
      </c>
      <c r="G97" s="6" t="s">
        <v>9</v>
      </c>
      <c r="H97" s="6">
        <v>90</v>
      </c>
      <c r="I97" s="43">
        <v>0.20001099999999999</v>
      </c>
      <c r="J97" s="43">
        <v>0.18182699999999999</v>
      </c>
      <c r="K97" s="44">
        <v>15285.3</v>
      </c>
      <c r="L97" s="44">
        <v>2779.3</v>
      </c>
      <c r="M97" s="48">
        <v>3.93</v>
      </c>
    </row>
    <row r="98" spans="1:13">
      <c r="A98" s="6">
        <v>91</v>
      </c>
      <c r="B98" s="43">
        <v>0.26793499999999998</v>
      </c>
      <c r="C98" s="43">
        <v>0.23628099999999999</v>
      </c>
      <c r="D98" s="44">
        <v>3992.2</v>
      </c>
      <c r="E98" s="44">
        <v>943.3</v>
      </c>
      <c r="F98" s="48">
        <v>3.12</v>
      </c>
      <c r="G98" s="6" t="s">
        <v>9</v>
      </c>
      <c r="H98" s="6">
        <v>91</v>
      </c>
      <c r="I98" s="43">
        <v>0.21268599999999999</v>
      </c>
      <c r="J98" s="43">
        <v>0.192243</v>
      </c>
      <c r="K98" s="44">
        <v>12506</v>
      </c>
      <c r="L98" s="44">
        <v>2404.1999999999998</v>
      </c>
      <c r="M98" s="48">
        <v>3.69</v>
      </c>
    </row>
    <row r="99" spans="1:13">
      <c r="A99" s="6">
        <v>92</v>
      </c>
      <c r="B99" s="43">
        <v>0.28901100000000002</v>
      </c>
      <c r="C99" s="43">
        <v>0.25252000000000002</v>
      </c>
      <c r="D99" s="44">
        <v>3048.9</v>
      </c>
      <c r="E99" s="44">
        <v>769.9</v>
      </c>
      <c r="F99" s="48">
        <v>2.93</v>
      </c>
      <c r="G99" s="6" t="s">
        <v>9</v>
      </c>
      <c r="H99" s="6">
        <v>92</v>
      </c>
      <c r="I99" s="43">
        <v>0.23196700000000001</v>
      </c>
      <c r="J99" s="43">
        <v>0.20785899999999999</v>
      </c>
      <c r="K99" s="44">
        <v>10101.9</v>
      </c>
      <c r="L99" s="44">
        <v>2099.8000000000002</v>
      </c>
      <c r="M99" s="48">
        <v>3.45</v>
      </c>
    </row>
    <row r="100" spans="1:13">
      <c r="A100" s="6">
        <v>93</v>
      </c>
      <c r="B100" s="43">
        <v>0.31355899999999998</v>
      </c>
      <c r="C100" s="43">
        <v>0.27106200000000003</v>
      </c>
      <c r="D100" s="44">
        <v>2279</v>
      </c>
      <c r="E100" s="44">
        <v>617.70000000000005</v>
      </c>
      <c r="F100" s="48">
        <v>2.76</v>
      </c>
      <c r="G100" s="6" t="s">
        <v>9</v>
      </c>
      <c r="H100" s="6">
        <v>93</v>
      </c>
      <c r="I100" s="43">
        <v>0.25626599999999999</v>
      </c>
      <c r="J100" s="43">
        <v>0.22716</v>
      </c>
      <c r="K100" s="44">
        <v>8002.1</v>
      </c>
      <c r="L100" s="44">
        <v>1817.8</v>
      </c>
      <c r="M100" s="48">
        <v>3.23</v>
      </c>
    </row>
    <row r="101" spans="1:13">
      <c r="A101" s="6">
        <v>94</v>
      </c>
      <c r="B101" s="43">
        <v>0.34154400000000001</v>
      </c>
      <c r="C101" s="43">
        <v>0.29172599999999999</v>
      </c>
      <c r="D101" s="44">
        <v>1661.2</v>
      </c>
      <c r="E101" s="44">
        <v>484.6</v>
      </c>
      <c r="F101" s="48">
        <v>2.6</v>
      </c>
      <c r="G101" s="6" t="s">
        <v>9</v>
      </c>
      <c r="H101" s="6">
        <v>94</v>
      </c>
      <c r="I101" s="43">
        <v>0.283746</v>
      </c>
      <c r="J101" s="43">
        <v>0.24849199999999999</v>
      </c>
      <c r="K101" s="44">
        <v>6184.3</v>
      </c>
      <c r="L101" s="44">
        <v>1536.8</v>
      </c>
      <c r="M101" s="48">
        <v>3.03</v>
      </c>
    </row>
    <row r="102" spans="1:13">
      <c r="A102" s="6">
        <v>95</v>
      </c>
      <c r="B102" s="43">
        <v>0.371701</v>
      </c>
      <c r="C102" s="43">
        <v>0.31344699999999998</v>
      </c>
      <c r="D102" s="44">
        <v>1176.5999999999999</v>
      </c>
      <c r="E102" s="44">
        <v>368.8</v>
      </c>
      <c r="F102" s="48">
        <v>2.46</v>
      </c>
      <c r="G102" s="6" t="s">
        <v>9</v>
      </c>
      <c r="H102" s="6">
        <v>95</v>
      </c>
      <c r="I102" s="43">
        <v>0.29726999999999998</v>
      </c>
      <c r="J102" s="43">
        <v>0.25880199999999998</v>
      </c>
      <c r="K102" s="44">
        <v>4647.6000000000004</v>
      </c>
      <c r="L102" s="44">
        <v>1202.8</v>
      </c>
      <c r="M102" s="48">
        <v>2.87</v>
      </c>
    </row>
    <row r="103" spans="1:13">
      <c r="A103" s="6">
        <v>96</v>
      </c>
      <c r="B103" s="43">
        <v>0.39844400000000002</v>
      </c>
      <c r="C103" s="43">
        <v>0.33225199999999999</v>
      </c>
      <c r="D103" s="44">
        <v>807.8</v>
      </c>
      <c r="E103" s="44">
        <v>268.39999999999998</v>
      </c>
      <c r="F103" s="48">
        <v>2.35</v>
      </c>
      <c r="G103" s="6" t="s">
        <v>9</v>
      </c>
      <c r="H103" s="6">
        <v>96</v>
      </c>
      <c r="I103" s="43">
        <v>0.32394800000000001</v>
      </c>
      <c r="J103" s="43">
        <v>0.27879100000000001</v>
      </c>
      <c r="K103" s="44">
        <v>3444.8</v>
      </c>
      <c r="L103" s="44">
        <v>960.4</v>
      </c>
      <c r="M103" s="48">
        <v>2.7</v>
      </c>
    </row>
    <row r="104" spans="1:13">
      <c r="A104" s="6">
        <v>97</v>
      </c>
      <c r="B104" s="43">
        <v>0.40110699999999999</v>
      </c>
      <c r="C104" s="43">
        <v>0.33410099999999998</v>
      </c>
      <c r="D104" s="44">
        <v>539.4</v>
      </c>
      <c r="E104" s="44">
        <v>180.2</v>
      </c>
      <c r="F104" s="48">
        <v>2.27</v>
      </c>
      <c r="G104" s="6" t="s">
        <v>9</v>
      </c>
      <c r="H104" s="6">
        <v>97</v>
      </c>
      <c r="I104" s="43">
        <v>0.36277100000000001</v>
      </c>
      <c r="J104" s="43">
        <v>0.30707299999999998</v>
      </c>
      <c r="K104" s="44">
        <v>2484.4</v>
      </c>
      <c r="L104" s="44">
        <v>762.9</v>
      </c>
      <c r="M104" s="48">
        <v>2.5499999999999998</v>
      </c>
    </row>
    <row r="105" spans="1:13">
      <c r="A105" s="6">
        <v>98</v>
      </c>
      <c r="B105" s="43">
        <v>0.44936700000000002</v>
      </c>
      <c r="C105" s="43">
        <v>0.366925</v>
      </c>
      <c r="D105" s="44">
        <v>359.2</v>
      </c>
      <c r="E105" s="44">
        <v>131.80000000000001</v>
      </c>
      <c r="F105" s="48">
        <v>2.16</v>
      </c>
      <c r="G105" s="6" t="s">
        <v>9</v>
      </c>
      <c r="H105" s="6">
        <v>98</v>
      </c>
      <c r="I105" s="43">
        <v>0.36008899999999999</v>
      </c>
      <c r="J105" s="43">
        <v>0.305149</v>
      </c>
      <c r="K105" s="44">
        <v>1721.5</v>
      </c>
      <c r="L105" s="44">
        <v>525.29999999999995</v>
      </c>
      <c r="M105" s="48">
        <v>2.4500000000000002</v>
      </c>
    </row>
    <row r="106" spans="1:13">
      <c r="A106" s="6">
        <v>99</v>
      </c>
      <c r="B106" s="43">
        <v>0.38613900000000001</v>
      </c>
      <c r="C106" s="43">
        <v>0.32365100000000002</v>
      </c>
      <c r="D106" s="44">
        <v>227.4</v>
      </c>
      <c r="E106" s="44">
        <v>73.599999999999994</v>
      </c>
      <c r="F106" s="48">
        <v>2.13</v>
      </c>
      <c r="G106" s="6" t="s">
        <v>9</v>
      </c>
      <c r="H106" s="6">
        <v>99</v>
      </c>
      <c r="I106" s="43">
        <v>0.36877399999999999</v>
      </c>
      <c r="J106" s="43">
        <v>0.311363</v>
      </c>
      <c r="K106" s="44">
        <v>1196.2</v>
      </c>
      <c r="L106" s="44">
        <v>372.5</v>
      </c>
      <c r="M106" s="48">
        <v>2.31</v>
      </c>
    </row>
    <row r="107" spans="1:13">
      <c r="A107" s="6">
        <v>100</v>
      </c>
      <c r="B107" s="6">
        <v>0.52688199999999996</v>
      </c>
      <c r="C107" s="6">
        <v>0.41702099999999998</v>
      </c>
      <c r="D107" s="6">
        <v>153.80000000000001</v>
      </c>
      <c r="E107" s="6">
        <v>64.099999999999994</v>
      </c>
      <c r="F107" s="6">
        <v>1.91</v>
      </c>
      <c r="G107" s="6" t="s">
        <v>9</v>
      </c>
      <c r="H107" s="6">
        <v>100</v>
      </c>
      <c r="I107" s="6">
        <v>0.42307699999999998</v>
      </c>
      <c r="J107" s="6">
        <v>0.34920600000000002</v>
      </c>
      <c r="K107" s="6">
        <v>823.7</v>
      </c>
      <c r="L107" s="6">
        <v>287.7</v>
      </c>
      <c r="M107" s="6">
        <v>2.13</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M107"/>
  <sheetViews>
    <sheetView workbookViewId="0"/>
  </sheetViews>
  <sheetFormatPr defaultColWidth="10.81640625" defaultRowHeight="15.5"/>
  <cols>
    <col min="1" max="16384" width="10.81640625" style="6"/>
  </cols>
  <sheetData>
    <row r="1" spans="1:13" s="2" customFormat="1" ht="31" customHeight="1">
      <c r="A1" s="26" t="s">
        <v>105</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1.2318000000000001E-2</v>
      </c>
      <c r="C7" s="43">
        <v>1.2243E-2</v>
      </c>
      <c r="D7" s="44">
        <v>100000</v>
      </c>
      <c r="E7" s="44">
        <v>1224.3</v>
      </c>
      <c r="F7" s="48">
        <v>71.069999999999993</v>
      </c>
      <c r="G7" s="6" t="s">
        <v>9</v>
      </c>
      <c r="H7" s="6">
        <v>0</v>
      </c>
      <c r="I7" s="43">
        <v>9.476E-3</v>
      </c>
      <c r="J7" s="43">
        <v>9.4310000000000001E-3</v>
      </c>
      <c r="K7" s="44">
        <v>100000</v>
      </c>
      <c r="L7" s="44">
        <v>943.1</v>
      </c>
      <c r="M7" s="48">
        <v>76.98</v>
      </c>
    </row>
    <row r="8" spans="1:13">
      <c r="A8" s="6">
        <v>1</v>
      </c>
      <c r="B8" s="43">
        <v>9.1299999999999997E-4</v>
      </c>
      <c r="C8" s="43">
        <v>9.1200000000000005E-4</v>
      </c>
      <c r="D8" s="44">
        <v>98775.7</v>
      </c>
      <c r="E8" s="44">
        <v>90.1</v>
      </c>
      <c r="F8" s="48">
        <v>70.94</v>
      </c>
      <c r="G8" s="6" t="s">
        <v>9</v>
      </c>
      <c r="H8" s="6">
        <v>1</v>
      </c>
      <c r="I8" s="43">
        <v>6.7299999999999999E-4</v>
      </c>
      <c r="J8" s="43">
        <v>6.7299999999999999E-4</v>
      </c>
      <c r="K8" s="44">
        <v>99056.9</v>
      </c>
      <c r="L8" s="44">
        <v>66.599999999999994</v>
      </c>
      <c r="M8" s="48">
        <v>76.709999999999994</v>
      </c>
    </row>
    <row r="9" spans="1:13">
      <c r="A9" s="6">
        <v>2</v>
      </c>
      <c r="B9" s="43">
        <v>4.64E-4</v>
      </c>
      <c r="C9" s="43">
        <v>4.64E-4</v>
      </c>
      <c r="D9" s="44">
        <v>98685.6</v>
      </c>
      <c r="E9" s="44">
        <v>45.8</v>
      </c>
      <c r="F9" s="48">
        <v>70.010000000000005</v>
      </c>
      <c r="G9" s="6" t="s">
        <v>9</v>
      </c>
      <c r="H9" s="6">
        <v>2</v>
      </c>
      <c r="I9" s="43">
        <v>4.4999999999999999E-4</v>
      </c>
      <c r="J9" s="43">
        <v>4.4999999999999999E-4</v>
      </c>
      <c r="K9" s="44">
        <v>98990.3</v>
      </c>
      <c r="L9" s="44">
        <v>44.5</v>
      </c>
      <c r="M9" s="48">
        <v>75.760000000000005</v>
      </c>
    </row>
    <row r="10" spans="1:13">
      <c r="A10" s="6">
        <v>3</v>
      </c>
      <c r="B10" s="43">
        <v>3.9100000000000002E-4</v>
      </c>
      <c r="C10" s="43">
        <v>3.9100000000000002E-4</v>
      </c>
      <c r="D10" s="44">
        <v>98639.8</v>
      </c>
      <c r="E10" s="44">
        <v>38.6</v>
      </c>
      <c r="F10" s="48">
        <v>69.040000000000006</v>
      </c>
      <c r="G10" s="6" t="s">
        <v>9</v>
      </c>
      <c r="H10" s="6">
        <v>3</v>
      </c>
      <c r="I10" s="43">
        <v>2.5799999999999998E-4</v>
      </c>
      <c r="J10" s="43">
        <v>2.5799999999999998E-4</v>
      </c>
      <c r="K10" s="44">
        <v>98945.7</v>
      </c>
      <c r="L10" s="44">
        <v>25.6</v>
      </c>
      <c r="M10" s="48">
        <v>74.790000000000006</v>
      </c>
    </row>
    <row r="11" spans="1:13">
      <c r="A11" s="6">
        <v>4</v>
      </c>
      <c r="B11" s="43">
        <v>3.1300000000000002E-4</v>
      </c>
      <c r="C11" s="43">
        <v>3.1300000000000002E-4</v>
      </c>
      <c r="D11" s="44">
        <v>98601.2</v>
      </c>
      <c r="E11" s="44">
        <v>30.8</v>
      </c>
      <c r="F11" s="48">
        <v>68.069999999999993</v>
      </c>
      <c r="G11" s="6" t="s">
        <v>9</v>
      </c>
      <c r="H11" s="6">
        <v>4</v>
      </c>
      <c r="I11" s="43">
        <v>2.2100000000000001E-4</v>
      </c>
      <c r="J11" s="43">
        <v>2.2100000000000001E-4</v>
      </c>
      <c r="K11" s="44">
        <v>98920.2</v>
      </c>
      <c r="L11" s="44">
        <v>21.9</v>
      </c>
      <c r="M11" s="48">
        <v>73.81</v>
      </c>
    </row>
    <row r="12" spans="1:13">
      <c r="A12" s="6">
        <v>5</v>
      </c>
      <c r="B12" s="43">
        <v>2.7599999999999999E-4</v>
      </c>
      <c r="C12" s="43">
        <v>2.7599999999999999E-4</v>
      </c>
      <c r="D12" s="44">
        <v>98570.4</v>
      </c>
      <c r="E12" s="44">
        <v>27.2</v>
      </c>
      <c r="F12" s="48">
        <v>67.09</v>
      </c>
      <c r="G12" s="6" t="s">
        <v>9</v>
      </c>
      <c r="H12" s="6">
        <v>5</v>
      </c>
      <c r="I12" s="43">
        <v>2.0799999999999999E-4</v>
      </c>
      <c r="J12" s="43">
        <v>2.0799999999999999E-4</v>
      </c>
      <c r="K12" s="44">
        <v>98898.3</v>
      </c>
      <c r="L12" s="44">
        <v>20.6</v>
      </c>
      <c r="M12" s="48">
        <v>72.83</v>
      </c>
    </row>
    <row r="13" spans="1:13">
      <c r="A13" s="6">
        <v>6</v>
      </c>
      <c r="B13" s="43">
        <v>2.6400000000000002E-4</v>
      </c>
      <c r="C13" s="43">
        <v>2.6400000000000002E-4</v>
      </c>
      <c r="D13" s="44">
        <v>98543.2</v>
      </c>
      <c r="E13" s="44">
        <v>26</v>
      </c>
      <c r="F13" s="48">
        <v>66.11</v>
      </c>
      <c r="G13" s="6" t="s">
        <v>9</v>
      </c>
      <c r="H13" s="6">
        <v>6</v>
      </c>
      <c r="I13" s="43">
        <v>1.9799999999999999E-4</v>
      </c>
      <c r="J13" s="43">
        <v>1.9799999999999999E-4</v>
      </c>
      <c r="K13" s="44">
        <v>98877.8</v>
      </c>
      <c r="L13" s="44">
        <v>19.600000000000001</v>
      </c>
      <c r="M13" s="48">
        <v>71.84</v>
      </c>
    </row>
    <row r="14" spans="1:13">
      <c r="A14" s="6">
        <v>7</v>
      </c>
      <c r="B14" s="43">
        <v>2.4499999999999999E-4</v>
      </c>
      <c r="C14" s="43">
        <v>2.4499999999999999E-4</v>
      </c>
      <c r="D14" s="44">
        <v>98517.2</v>
      </c>
      <c r="E14" s="44">
        <v>24.2</v>
      </c>
      <c r="F14" s="48">
        <v>65.13</v>
      </c>
      <c r="G14" s="6" t="s">
        <v>9</v>
      </c>
      <c r="H14" s="6">
        <v>7</v>
      </c>
      <c r="I14" s="43">
        <v>1.66E-4</v>
      </c>
      <c r="J14" s="43">
        <v>1.66E-4</v>
      </c>
      <c r="K14" s="44">
        <v>98858.1</v>
      </c>
      <c r="L14" s="44">
        <v>16.399999999999999</v>
      </c>
      <c r="M14" s="48">
        <v>70.86</v>
      </c>
    </row>
    <row r="15" spans="1:13">
      <c r="A15" s="6">
        <v>8</v>
      </c>
      <c r="B15" s="43">
        <v>2.7300000000000002E-4</v>
      </c>
      <c r="C15" s="43">
        <v>2.7300000000000002E-4</v>
      </c>
      <c r="D15" s="44">
        <v>98493.1</v>
      </c>
      <c r="E15" s="44">
        <v>26.9</v>
      </c>
      <c r="F15" s="48">
        <v>64.14</v>
      </c>
      <c r="G15" s="6" t="s">
        <v>9</v>
      </c>
      <c r="H15" s="6">
        <v>8</v>
      </c>
      <c r="I15" s="43">
        <v>1.9000000000000001E-4</v>
      </c>
      <c r="J15" s="43">
        <v>1.9000000000000001E-4</v>
      </c>
      <c r="K15" s="44">
        <v>98841.7</v>
      </c>
      <c r="L15" s="44">
        <v>18.8</v>
      </c>
      <c r="M15" s="48">
        <v>69.87</v>
      </c>
    </row>
    <row r="16" spans="1:13">
      <c r="A16" s="6">
        <v>9</v>
      </c>
      <c r="B16" s="43">
        <v>2.33E-4</v>
      </c>
      <c r="C16" s="43">
        <v>2.33E-4</v>
      </c>
      <c r="D16" s="44">
        <v>98466.2</v>
      </c>
      <c r="E16" s="44">
        <v>22.9</v>
      </c>
      <c r="F16" s="48">
        <v>63.16</v>
      </c>
      <c r="G16" s="6" t="s">
        <v>9</v>
      </c>
      <c r="H16" s="6">
        <v>9</v>
      </c>
      <c r="I16" s="43">
        <v>1.27E-4</v>
      </c>
      <c r="J16" s="43">
        <v>1.27E-4</v>
      </c>
      <c r="K16" s="44">
        <v>98822.9</v>
      </c>
      <c r="L16" s="44">
        <v>12.6</v>
      </c>
      <c r="M16" s="48">
        <v>68.88</v>
      </c>
    </row>
    <row r="17" spans="1:13">
      <c r="A17" s="6">
        <v>10</v>
      </c>
      <c r="B17" s="43">
        <v>2.31E-4</v>
      </c>
      <c r="C17" s="43">
        <v>2.31E-4</v>
      </c>
      <c r="D17" s="44">
        <v>98443.3</v>
      </c>
      <c r="E17" s="44">
        <v>22.8</v>
      </c>
      <c r="F17" s="48">
        <v>62.17</v>
      </c>
      <c r="G17" s="6" t="s">
        <v>9</v>
      </c>
      <c r="H17" s="6">
        <v>10</v>
      </c>
      <c r="I17" s="43">
        <v>2.1800000000000001E-4</v>
      </c>
      <c r="J17" s="43">
        <v>2.1800000000000001E-4</v>
      </c>
      <c r="K17" s="44">
        <v>98810.4</v>
      </c>
      <c r="L17" s="44">
        <v>21.5</v>
      </c>
      <c r="M17" s="48">
        <v>67.89</v>
      </c>
    </row>
    <row r="18" spans="1:13">
      <c r="A18" s="6">
        <v>11</v>
      </c>
      <c r="B18" s="43">
        <v>2.6600000000000001E-4</v>
      </c>
      <c r="C18" s="43">
        <v>2.6600000000000001E-4</v>
      </c>
      <c r="D18" s="44">
        <v>98420.5</v>
      </c>
      <c r="E18" s="44">
        <v>26.2</v>
      </c>
      <c r="F18" s="48">
        <v>61.19</v>
      </c>
      <c r="G18" s="6" t="s">
        <v>9</v>
      </c>
      <c r="H18" s="6">
        <v>11</v>
      </c>
      <c r="I18" s="43">
        <v>1.6000000000000001E-4</v>
      </c>
      <c r="J18" s="43">
        <v>1.6000000000000001E-4</v>
      </c>
      <c r="K18" s="44">
        <v>98788.800000000003</v>
      </c>
      <c r="L18" s="44">
        <v>15.8</v>
      </c>
      <c r="M18" s="48">
        <v>66.91</v>
      </c>
    </row>
    <row r="19" spans="1:13">
      <c r="A19" s="6">
        <v>12</v>
      </c>
      <c r="B19" s="43">
        <v>2.52E-4</v>
      </c>
      <c r="C19" s="43">
        <v>2.52E-4</v>
      </c>
      <c r="D19" s="44">
        <v>98394.3</v>
      </c>
      <c r="E19" s="44">
        <v>24.8</v>
      </c>
      <c r="F19" s="48">
        <v>60.2</v>
      </c>
      <c r="G19" s="6" t="s">
        <v>9</v>
      </c>
      <c r="H19" s="6">
        <v>12</v>
      </c>
      <c r="I19" s="43">
        <v>1.85E-4</v>
      </c>
      <c r="J19" s="43">
        <v>1.85E-4</v>
      </c>
      <c r="K19" s="44">
        <v>98773</v>
      </c>
      <c r="L19" s="44">
        <v>18.2</v>
      </c>
      <c r="M19" s="48">
        <v>65.92</v>
      </c>
    </row>
    <row r="20" spans="1:13">
      <c r="A20" s="6">
        <v>13</v>
      </c>
      <c r="B20" s="43">
        <v>2.9599999999999998E-4</v>
      </c>
      <c r="C20" s="43">
        <v>2.9599999999999998E-4</v>
      </c>
      <c r="D20" s="44">
        <v>98369.5</v>
      </c>
      <c r="E20" s="44">
        <v>29.1</v>
      </c>
      <c r="F20" s="48">
        <v>59.22</v>
      </c>
      <c r="G20" s="6" t="s">
        <v>9</v>
      </c>
      <c r="H20" s="6">
        <v>13</v>
      </c>
      <c r="I20" s="43">
        <v>1.8699999999999999E-4</v>
      </c>
      <c r="J20" s="43">
        <v>1.8699999999999999E-4</v>
      </c>
      <c r="K20" s="44">
        <v>98754.7</v>
      </c>
      <c r="L20" s="44">
        <v>18.5</v>
      </c>
      <c r="M20" s="48">
        <v>64.930000000000007</v>
      </c>
    </row>
    <row r="21" spans="1:13">
      <c r="A21" s="6">
        <v>14</v>
      </c>
      <c r="B21" s="43">
        <v>3.7399999999999998E-4</v>
      </c>
      <c r="C21" s="43">
        <v>3.7399999999999998E-4</v>
      </c>
      <c r="D21" s="44">
        <v>98340.4</v>
      </c>
      <c r="E21" s="44">
        <v>36.799999999999997</v>
      </c>
      <c r="F21" s="48">
        <v>58.24</v>
      </c>
      <c r="G21" s="6" t="s">
        <v>9</v>
      </c>
      <c r="H21" s="6">
        <v>14</v>
      </c>
      <c r="I21" s="43">
        <v>2.2100000000000001E-4</v>
      </c>
      <c r="J21" s="43">
        <v>2.2100000000000001E-4</v>
      </c>
      <c r="K21" s="44">
        <v>98736.2</v>
      </c>
      <c r="L21" s="44">
        <v>21.9</v>
      </c>
      <c r="M21" s="48">
        <v>63.94</v>
      </c>
    </row>
    <row r="22" spans="1:13">
      <c r="A22" s="6">
        <v>15</v>
      </c>
      <c r="B22" s="43">
        <v>4.26E-4</v>
      </c>
      <c r="C22" s="43">
        <v>4.26E-4</v>
      </c>
      <c r="D22" s="44">
        <v>98303.6</v>
      </c>
      <c r="E22" s="44">
        <v>41.9</v>
      </c>
      <c r="F22" s="48">
        <v>57.26</v>
      </c>
      <c r="G22" s="6" t="s">
        <v>9</v>
      </c>
      <c r="H22" s="6">
        <v>15</v>
      </c>
      <c r="I22" s="43">
        <v>2.4499999999999999E-4</v>
      </c>
      <c r="J22" s="43">
        <v>2.4499999999999999E-4</v>
      </c>
      <c r="K22" s="44">
        <v>98714.4</v>
      </c>
      <c r="L22" s="44">
        <v>24.2</v>
      </c>
      <c r="M22" s="48">
        <v>62.96</v>
      </c>
    </row>
    <row r="23" spans="1:13">
      <c r="A23" s="6">
        <v>16</v>
      </c>
      <c r="B23" s="43">
        <v>5.4699999999999996E-4</v>
      </c>
      <c r="C23" s="43">
        <v>5.4699999999999996E-4</v>
      </c>
      <c r="D23" s="44">
        <v>98261.7</v>
      </c>
      <c r="E23" s="44">
        <v>53.8</v>
      </c>
      <c r="F23" s="48">
        <v>56.28</v>
      </c>
      <c r="G23" s="6" t="s">
        <v>9</v>
      </c>
      <c r="H23" s="6">
        <v>16</v>
      </c>
      <c r="I23" s="43">
        <v>3.1100000000000002E-4</v>
      </c>
      <c r="J23" s="43">
        <v>3.1100000000000002E-4</v>
      </c>
      <c r="K23" s="44">
        <v>98690.2</v>
      </c>
      <c r="L23" s="44">
        <v>30.7</v>
      </c>
      <c r="M23" s="48">
        <v>61.97</v>
      </c>
    </row>
    <row r="24" spans="1:13">
      <c r="A24" s="6">
        <v>17</v>
      </c>
      <c r="B24" s="43">
        <v>9.6299999999999999E-4</v>
      </c>
      <c r="C24" s="43">
        <v>9.6199999999999996E-4</v>
      </c>
      <c r="D24" s="44">
        <v>98207.9</v>
      </c>
      <c r="E24" s="44">
        <v>94.5</v>
      </c>
      <c r="F24" s="48">
        <v>55.31</v>
      </c>
      <c r="G24" s="6" t="s">
        <v>9</v>
      </c>
      <c r="H24" s="6">
        <v>17</v>
      </c>
      <c r="I24" s="43">
        <v>2.8800000000000001E-4</v>
      </c>
      <c r="J24" s="43">
        <v>2.8800000000000001E-4</v>
      </c>
      <c r="K24" s="44">
        <v>98659.5</v>
      </c>
      <c r="L24" s="44">
        <v>28.4</v>
      </c>
      <c r="M24" s="48">
        <v>60.99</v>
      </c>
    </row>
    <row r="25" spans="1:13">
      <c r="A25" s="6">
        <v>18</v>
      </c>
      <c r="B25" s="43">
        <v>1.06E-3</v>
      </c>
      <c r="C25" s="43">
        <v>1.06E-3</v>
      </c>
      <c r="D25" s="44">
        <v>98113.4</v>
      </c>
      <c r="E25" s="44">
        <v>104</v>
      </c>
      <c r="F25" s="48">
        <v>54.36</v>
      </c>
      <c r="G25" s="6" t="s">
        <v>9</v>
      </c>
      <c r="H25" s="6">
        <v>18</v>
      </c>
      <c r="I25" s="43">
        <v>2.9599999999999998E-4</v>
      </c>
      <c r="J25" s="43">
        <v>2.9599999999999998E-4</v>
      </c>
      <c r="K25" s="44">
        <v>98631.1</v>
      </c>
      <c r="L25" s="44">
        <v>29.2</v>
      </c>
      <c r="M25" s="48">
        <v>60.01</v>
      </c>
    </row>
    <row r="26" spans="1:13">
      <c r="A26" s="6">
        <v>19</v>
      </c>
      <c r="B26" s="43">
        <v>9.8700000000000003E-4</v>
      </c>
      <c r="C26" s="43">
        <v>9.859999999999999E-4</v>
      </c>
      <c r="D26" s="44">
        <v>98009.4</v>
      </c>
      <c r="E26" s="44">
        <v>96.7</v>
      </c>
      <c r="F26" s="48">
        <v>53.42</v>
      </c>
      <c r="G26" s="6" t="s">
        <v>9</v>
      </c>
      <c r="H26" s="6">
        <v>19</v>
      </c>
      <c r="I26" s="43">
        <v>3.4200000000000002E-4</v>
      </c>
      <c r="J26" s="43">
        <v>3.4099999999999999E-4</v>
      </c>
      <c r="K26" s="44">
        <v>98601.8</v>
      </c>
      <c r="L26" s="44">
        <v>33.700000000000003</v>
      </c>
      <c r="M26" s="48">
        <v>59.03</v>
      </c>
    </row>
    <row r="27" spans="1:13">
      <c r="A27" s="6">
        <v>20</v>
      </c>
      <c r="B27" s="43">
        <v>9.9299999999999996E-4</v>
      </c>
      <c r="C27" s="43">
        <v>9.9299999999999996E-4</v>
      </c>
      <c r="D27" s="44">
        <v>97912.8</v>
      </c>
      <c r="E27" s="44">
        <v>97.2</v>
      </c>
      <c r="F27" s="48">
        <v>52.47</v>
      </c>
      <c r="G27" s="6" t="s">
        <v>9</v>
      </c>
      <c r="H27" s="6">
        <v>20</v>
      </c>
      <c r="I27" s="43">
        <v>3.6900000000000002E-4</v>
      </c>
      <c r="J27" s="43">
        <v>3.68E-4</v>
      </c>
      <c r="K27" s="44">
        <v>98568.2</v>
      </c>
      <c r="L27" s="44">
        <v>36.299999999999997</v>
      </c>
      <c r="M27" s="48">
        <v>58.05</v>
      </c>
    </row>
    <row r="28" spans="1:13">
      <c r="A28" s="6">
        <v>21</v>
      </c>
      <c r="B28" s="43">
        <v>8.3799999999999999E-4</v>
      </c>
      <c r="C28" s="43">
        <v>8.3799999999999999E-4</v>
      </c>
      <c r="D28" s="44">
        <v>97815.6</v>
      </c>
      <c r="E28" s="44">
        <v>81.900000000000006</v>
      </c>
      <c r="F28" s="48">
        <v>51.53</v>
      </c>
      <c r="G28" s="6" t="s">
        <v>9</v>
      </c>
      <c r="H28" s="6">
        <v>21</v>
      </c>
      <c r="I28" s="43">
        <v>3.2899999999999997E-4</v>
      </c>
      <c r="J28" s="43">
        <v>3.2899999999999997E-4</v>
      </c>
      <c r="K28" s="44">
        <v>98531.8</v>
      </c>
      <c r="L28" s="44">
        <v>32.4</v>
      </c>
      <c r="M28" s="48">
        <v>57.07</v>
      </c>
    </row>
    <row r="29" spans="1:13">
      <c r="A29" s="6">
        <v>22</v>
      </c>
      <c r="B29" s="43">
        <v>8.6399999999999997E-4</v>
      </c>
      <c r="C29" s="43">
        <v>8.6399999999999997E-4</v>
      </c>
      <c r="D29" s="44">
        <v>97733.6</v>
      </c>
      <c r="E29" s="44">
        <v>84.4</v>
      </c>
      <c r="F29" s="48">
        <v>50.57</v>
      </c>
      <c r="G29" s="6" t="s">
        <v>9</v>
      </c>
      <c r="H29" s="6">
        <v>22</v>
      </c>
      <c r="I29" s="43">
        <v>3.4200000000000002E-4</v>
      </c>
      <c r="J29" s="43">
        <v>3.4200000000000002E-4</v>
      </c>
      <c r="K29" s="44">
        <v>98499.5</v>
      </c>
      <c r="L29" s="44">
        <v>33.700000000000003</v>
      </c>
      <c r="M29" s="48">
        <v>56.08</v>
      </c>
    </row>
    <row r="30" spans="1:13">
      <c r="A30" s="6">
        <v>23</v>
      </c>
      <c r="B30" s="43">
        <v>8.8999999999999995E-4</v>
      </c>
      <c r="C30" s="43">
        <v>8.8999999999999995E-4</v>
      </c>
      <c r="D30" s="44">
        <v>97649.2</v>
      </c>
      <c r="E30" s="44">
        <v>86.9</v>
      </c>
      <c r="F30" s="48">
        <v>49.61</v>
      </c>
      <c r="G30" s="6" t="s">
        <v>9</v>
      </c>
      <c r="H30" s="6">
        <v>23</v>
      </c>
      <c r="I30" s="43">
        <v>3.2200000000000002E-4</v>
      </c>
      <c r="J30" s="43">
        <v>3.2200000000000002E-4</v>
      </c>
      <c r="K30" s="44">
        <v>98465.7</v>
      </c>
      <c r="L30" s="44">
        <v>31.7</v>
      </c>
      <c r="M30" s="48">
        <v>55.1</v>
      </c>
    </row>
    <row r="31" spans="1:13">
      <c r="A31" s="6">
        <v>24</v>
      </c>
      <c r="B31" s="43">
        <v>8.25E-4</v>
      </c>
      <c r="C31" s="43">
        <v>8.25E-4</v>
      </c>
      <c r="D31" s="44">
        <v>97562.3</v>
      </c>
      <c r="E31" s="44">
        <v>80.5</v>
      </c>
      <c r="F31" s="48">
        <v>48.66</v>
      </c>
      <c r="G31" s="6" t="s">
        <v>9</v>
      </c>
      <c r="H31" s="6">
        <v>24</v>
      </c>
      <c r="I31" s="43">
        <v>3.8000000000000002E-4</v>
      </c>
      <c r="J31" s="43">
        <v>3.8000000000000002E-4</v>
      </c>
      <c r="K31" s="44">
        <v>98434.1</v>
      </c>
      <c r="L31" s="44">
        <v>37.4</v>
      </c>
      <c r="M31" s="48">
        <v>54.12</v>
      </c>
    </row>
    <row r="32" spans="1:13">
      <c r="A32" s="6">
        <v>25</v>
      </c>
      <c r="B32" s="43">
        <v>8.1300000000000003E-4</v>
      </c>
      <c r="C32" s="43">
        <v>8.12E-4</v>
      </c>
      <c r="D32" s="44">
        <v>97481.8</v>
      </c>
      <c r="E32" s="44">
        <v>79.2</v>
      </c>
      <c r="F32" s="48">
        <v>47.7</v>
      </c>
      <c r="G32" s="6" t="s">
        <v>9</v>
      </c>
      <c r="H32" s="6">
        <v>25</v>
      </c>
      <c r="I32" s="43">
        <v>4.2000000000000002E-4</v>
      </c>
      <c r="J32" s="43">
        <v>4.2000000000000002E-4</v>
      </c>
      <c r="K32" s="44">
        <v>98396.6</v>
      </c>
      <c r="L32" s="44">
        <v>41.3</v>
      </c>
      <c r="M32" s="48">
        <v>53.14</v>
      </c>
    </row>
    <row r="33" spans="1:13">
      <c r="A33" s="6">
        <v>26</v>
      </c>
      <c r="B33" s="43">
        <v>9.4200000000000002E-4</v>
      </c>
      <c r="C33" s="43">
        <v>9.4200000000000002E-4</v>
      </c>
      <c r="D33" s="44">
        <v>97402.6</v>
      </c>
      <c r="E33" s="44">
        <v>91.8</v>
      </c>
      <c r="F33" s="48">
        <v>46.73</v>
      </c>
      <c r="G33" s="6" t="s">
        <v>9</v>
      </c>
      <c r="H33" s="6">
        <v>26</v>
      </c>
      <c r="I33" s="43">
        <v>3.88E-4</v>
      </c>
      <c r="J33" s="43">
        <v>3.88E-4</v>
      </c>
      <c r="K33" s="44">
        <v>98355.3</v>
      </c>
      <c r="L33" s="44">
        <v>38.1</v>
      </c>
      <c r="M33" s="48">
        <v>52.16</v>
      </c>
    </row>
    <row r="34" spans="1:13">
      <c r="A34" s="6">
        <v>27</v>
      </c>
      <c r="B34" s="43">
        <v>7.8600000000000002E-4</v>
      </c>
      <c r="C34" s="43">
        <v>7.85E-4</v>
      </c>
      <c r="D34" s="44">
        <v>97310.9</v>
      </c>
      <c r="E34" s="44">
        <v>76.400000000000006</v>
      </c>
      <c r="F34" s="48">
        <v>45.78</v>
      </c>
      <c r="G34" s="6" t="s">
        <v>9</v>
      </c>
      <c r="H34" s="6">
        <v>27</v>
      </c>
      <c r="I34" s="43">
        <v>4.2999999999999999E-4</v>
      </c>
      <c r="J34" s="43">
        <v>4.2999999999999999E-4</v>
      </c>
      <c r="K34" s="44">
        <v>98317.2</v>
      </c>
      <c r="L34" s="44">
        <v>42.3</v>
      </c>
      <c r="M34" s="48">
        <v>51.18</v>
      </c>
    </row>
    <row r="35" spans="1:13">
      <c r="A35" s="6">
        <v>28</v>
      </c>
      <c r="B35" s="43">
        <v>8.2700000000000004E-4</v>
      </c>
      <c r="C35" s="43">
        <v>8.2600000000000002E-4</v>
      </c>
      <c r="D35" s="44">
        <v>97234.5</v>
      </c>
      <c r="E35" s="44">
        <v>80.400000000000006</v>
      </c>
      <c r="F35" s="48">
        <v>44.81</v>
      </c>
      <c r="G35" s="6" t="s">
        <v>9</v>
      </c>
      <c r="H35" s="6">
        <v>28</v>
      </c>
      <c r="I35" s="43">
        <v>4.37E-4</v>
      </c>
      <c r="J35" s="43">
        <v>4.37E-4</v>
      </c>
      <c r="K35" s="44">
        <v>98274.9</v>
      </c>
      <c r="L35" s="44">
        <v>42.9</v>
      </c>
      <c r="M35" s="48">
        <v>50.21</v>
      </c>
    </row>
    <row r="36" spans="1:13">
      <c r="A36" s="6">
        <v>29</v>
      </c>
      <c r="B36" s="43">
        <v>8.7600000000000004E-4</v>
      </c>
      <c r="C36" s="43">
        <v>8.7500000000000002E-4</v>
      </c>
      <c r="D36" s="44">
        <v>97154.1</v>
      </c>
      <c r="E36" s="44">
        <v>85.1</v>
      </c>
      <c r="F36" s="48">
        <v>43.85</v>
      </c>
      <c r="G36" s="6" t="s">
        <v>9</v>
      </c>
      <c r="H36" s="6">
        <v>29</v>
      </c>
      <c r="I36" s="43">
        <v>4.4799999999999999E-4</v>
      </c>
      <c r="J36" s="43">
        <v>4.4700000000000002E-4</v>
      </c>
      <c r="K36" s="44">
        <v>98231.9</v>
      </c>
      <c r="L36" s="44">
        <v>44</v>
      </c>
      <c r="M36" s="48">
        <v>49.23</v>
      </c>
    </row>
    <row r="37" spans="1:13">
      <c r="A37" s="6">
        <v>30</v>
      </c>
      <c r="B37" s="43">
        <v>9.7999999999999997E-4</v>
      </c>
      <c r="C37" s="43">
        <v>9.7900000000000005E-4</v>
      </c>
      <c r="D37" s="44">
        <v>97069.1</v>
      </c>
      <c r="E37" s="44">
        <v>95</v>
      </c>
      <c r="F37" s="48">
        <v>42.89</v>
      </c>
      <c r="G37" s="6" t="s">
        <v>9</v>
      </c>
      <c r="H37" s="6">
        <v>30</v>
      </c>
      <c r="I37" s="43">
        <v>5.2999999999999998E-4</v>
      </c>
      <c r="J37" s="43">
        <v>5.2899999999999996E-4</v>
      </c>
      <c r="K37" s="44">
        <v>98188</v>
      </c>
      <c r="L37" s="44">
        <v>52</v>
      </c>
      <c r="M37" s="48">
        <v>48.25</v>
      </c>
    </row>
    <row r="38" spans="1:13">
      <c r="A38" s="6">
        <v>31</v>
      </c>
      <c r="B38" s="43">
        <v>9.4399999999999996E-4</v>
      </c>
      <c r="C38" s="43">
        <v>9.4399999999999996E-4</v>
      </c>
      <c r="D38" s="44">
        <v>96974</v>
      </c>
      <c r="E38" s="44">
        <v>91.5</v>
      </c>
      <c r="F38" s="48">
        <v>41.93</v>
      </c>
      <c r="G38" s="6" t="s">
        <v>9</v>
      </c>
      <c r="H38" s="6">
        <v>31</v>
      </c>
      <c r="I38" s="43">
        <v>5.5999999999999995E-4</v>
      </c>
      <c r="J38" s="43">
        <v>5.5999999999999995E-4</v>
      </c>
      <c r="K38" s="44">
        <v>98136</v>
      </c>
      <c r="L38" s="44">
        <v>55</v>
      </c>
      <c r="M38" s="48">
        <v>47.27</v>
      </c>
    </row>
    <row r="39" spans="1:13">
      <c r="A39" s="6">
        <v>32</v>
      </c>
      <c r="B39" s="43">
        <v>1.021E-3</v>
      </c>
      <c r="C39" s="43">
        <v>1.021E-3</v>
      </c>
      <c r="D39" s="44">
        <v>96882.5</v>
      </c>
      <c r="E39" s="44">
        <v>98.9</v>
      </c>
      <c r="F39" s="48">
        <v>40.97</v>
      </c>
      <c r="G39" s="6" t="s">
        <v>9</v>
      </c>
      <c r="H39" s="6">
        <v>32</v>
      </c>
      <c r="I39" s="43">
        <v>6.5600000000000001E-4</v>
      </c>
      <c r="J39" s="43">
        <v>6.5499999999999998E-4</v>
      </c>
      <c r="K39" s="44">
        <v>98081</v>
      </c>
      <c r="L39" s="44">
        <v>64.3</v>
      </c>
      <c r="M39" s="48">
        <v>46.3</v>
      </c>
    </row>
    <row r="40" spans="1:13">
      <c r="A40" s="6">
        <v>33</v>
      </c>
      <c r="B40" s="43">
        <v>9.7000000000000005E-4</v>
      </c>
      <c r="C40" s="43">
        <v>9.7000000000000005E-4</v>
      </c>
      <c r="D40" s="44">
        <v>96783.6</v>
      </c>
      <c r="E40" s="44">
        <v>93.8</v>
      </c>
      <c r="F40" s="48">
        <v>40.01</v>
      </c>
      <c r="G40" s="6" t="s">
        <v>9</v>
      </c>
      <c r="H40" s="6">
        <v>33</v>
      </c>
      <c r="I40" s="43">
        <v>6.3500000000000004E-4</v>
      </c>
      <c r="J40" s="43">
        <v>6.3500000000000004E-4</v>
      </c>
      <c r="K40" s="44">
        <v>98016.7</v>
      </c>
      <c r="L40" s="44">
        <v>62.3</v>
      </c>
      <c r="M40" s="48">
        <v>45.33</v>
      </c>
    </row>
    <row r="41" spans="1:13">
      <c r="A41" s="6">
        <v>34</v>
      </c>
      <c r="B41" s="43">
        <v>1.0610000000000001E-3</v>
      </c>
      <c r="C41" s="43">
        <v>1.06E-3</v>
      </c>
      <c r="D41" s="44">
        <v>96689.8</v>
      </c>
      <c r="E41" s="44">
        <v>102.5</v>
      </c>
      <c r="F41" s="48">
        <v>39.049999999999997</v>
      </c>
      <c r="G41" s="6" t="s">
        <v>9</v>
      </c>
      <c r="H41" s="6">
        <v>34</v>
      </c>
      <c r="I41" s="43">
        <v>7.1100000000000004E-4</v>
      </c>
      <c r="J41" s="43">
        <v>7.1000000000000002E-4</v>
      </c>
      <c r="K41" s="44">
        <v>97954.5</v>
      </c>
      <c r="L41" s="44">
        <v>69.599999999999994</v>
      </c>
      <c r="M41" s="48">
        <v>44.36</v>
      </c>
    </row>
    <row r="42" spans="1:13">
      <c r="A42" s="6">
        <v>35</v>
      </c>
      <c r="B42" s="43">
        <v>1.1479999999999999E-3</v>
      </c>
      <c r="C42" s="43">
        <v>1.1479999999999999E-3</v>
      </c>
      <c r="D42" s="44">
        <v>96587.199999999997</v>
      </c>
      <c r="E42" s="44">
        <v>110.9</v>
      </c>
      <c r="F42" s="48">
        <v>38.090000000000003</v>
      </c>
      <c r="G42" s="6" t="s">
        <v>9</v>
      </c>
      <c r="H42" s="6">
        <v>35</v>
      </c>
      <c r="I42" s="43">
        <v>7.6199999999999998E-4</v>
      </c>
      <c r="J42" s="43">
        <v>7.6199999999999998E-4</v>
      </c>
      <c r="K42" s="44">
        <v>97884.9</v>
      </c>
      <c r="L42" s="44">
        <v>74.599999999999994</v>
      </c>
      <c r="M42" s="48">
        <v>43.39</v>
      </c>
    </row>
    <row r="43" spans="1:13">
      <c r="A43" s="6">
        <v>36</v>
      </c>
      <c r="B43" s="43">
        <v>1.1249999999999999E-3</v>
      </c>
      <c r="C43" s="43">
        <v>1.124E-3</v>
      </c>
      <c r="D43" s="44">
        <v>96476.4</v>
      </c>
      <c r="E43" s="44">
        <v>108.5</v>
      </c>
      <c r="F43" s="48">
        <v>37.130000000000003</v>
      </c>
      <c r="G43" s="6" t="s">
        <v>9</v>
      </c>
      <c r="H43" s="6">
        <v>36</v>
      </c>
      <c r="I43" s="43">
        <v>9.1100000000000003E-4</v>
      </c>
      <c r="J43" s="43">
        <v>9.1E-4</v>
      </c>
      <c r="K43" s="44">
        <v>97810.3</v>
      </c>
      <c r="L43" s="44">
        <v>89.1</v>
      </c>
      <c r="M43" s="48">
        <v>42.42</v>
      </c>
    </row>
    <row r="44" spans="1:13">
      <c r="A44" s="6">
        <v>37</v>
      </c>
      <c r="B44" s="43">
        <v>1.4170000000000001E-3</v>
      </c>
      <c r="C44" s="43">
        <v>1.4159999999999999E-3</v>
      </c>
      <c r="D44" s="44">
        <v>96367.9</v>
      </c>
      <c r="E44" s="44">
        <v>136.5</v>
      </c>
      <c r="F44" s="48">
        <v>36.17</v>
      </c>
      <c r="G44" s="6" t="s">
        <v>9</v>
      </c>
      <c r="H44" s="6">
        <v>37</v>
      </c>
      <c r="I44" s="43">
        <v>9.1200000000000005E-4</v>
      </c>
      <c r="J44" s="43">
        <v>9.1200000000000005E-4</v>
      </c>
      <c r="K44" s="44">
        <v>97721.2</v>
      </c>
      <c r="L44" s="44">
        <v>89.1</v>
      </c>
      <c r="M44" s="48">
        <v>41.46</v>
      </c>
    </row>
    <row r="45" spans="1:13">
      <c r="A45" s="6">
        <v>38</v>
      </c>
      <c r="B45" s="43">
        <v>1.4109999999999999E-3</v>
      </c>
      <c r="C45" s="43">
        <v>1.41E-3</v>
      </c>
      <c r="D45" s="44">
        <v>96231.4</v>
      </c>
      <c r="E45" s="44">
        <v>135.69999999999999</v>
      </c>
      <c r="F45" s="48">
        <v>35.22</v>
      </c>
      <c r="G45" s="6" t="s">
        <v>9</v>
      </c>
      <c r="H45" s="6">
        <v>38</v>
      </c>
      <c r="I45" s="43">
        <v>9.8400000000000007E-4</v>
      </c>
      <c r="J45" s="43">
        <v>9.8400000000000007E-4</v>
      </c>
      <c r="K45" s="44">
        <v>97632.1</v>
      </c>
      <c r="L45" s="44">
        <v>96</v>
      </c>
      <c r="M45" s="48">
        <v>40.5</v>
      </c>
    </row>
    <row r="46" spans="1:13">
      <c r="A46" s="6">
        <v>39</v>
      </c>
      <c r="B46" s="43">
        <v>1.645E-3</v>
      </c>
      <c r="C46" s="43">
        <v>1.6429999999999999E-3</v>
      </c>
      <c r="D46" s="44">
        <v>96095.7</v>
      </c>
      <c r="E46" s="44">
        <v>157.9</v>
      </c>
      <c r="F46" s="48">
        <v>34.270000000000003</v>
      </c>
      <c r="G46" s="6" t="s">
        <v>9</v>
      </c>
      <c r="H46" s="6">
        <v>39</v>
      </c>
      <c r="I46" s="43">
        <v>1.1919999999999999E-3</v>
      </c>
      <c r="J46" s="43">
        <v>1.1919999999999999E-3</v>
      </c>
      <c r="K46" s="44">
        <v>97536.1</v>
      </c>
      <c r="L46" s="44">
        <v>116.2</v>
      </c>
      <c r="M46" s="48">
        <v>39.54</v>
      </c>
    </row>
    <row r="47" spans="1:13">
      <c r="A47" s="6">
        <v>40</v>
      </c>
      <c r="B47" s="43">
        <v>1.897E-3</v>
      </c>
      <c r="C47" s="43">
        <v>1.895E-3</v>
      </c>
      <c r="D47" s="44">
        <v>95937.8</v>
      </c>
      <c r="E47" s="44">
        <v>181.8</v>
      </c>
      <c r="F47" s="48">
        <v>33.33</v>
      </c>
      <c r="G47" s="6" t="s">
        <v>9</v>
      </c>
      <c r="H47" s="6">
        <v>40</v>
      </c>
      <c r="I47" s="43">
        <v>1.3489999999999999E-3</v>
      </c>
      <c r="J47" s="43">
        <v>1.348E-3</v>
      </c>
      <c r="K47" s="44">
        <v>97419.9</v>
      </c>
      <c r="L47" s="44">
        <v>131.30000000000001</v>
      </c>
      <c r="M47" s="48">
        <v>38.58</v>
      </c>
    </row>
    <row r="48" spans="1:13">
      <c r="A48" s="6">
        <v>41</v>
      </c>
      <c r="B48" s="43">
        <v>2.3010000000000001E-3</v>
      </c>
      <c r="C48" s="43">
        <v>2.2980000000000001E-3</v>
      </c>
      <c r="D48" s="44">
        <v>95755.9</v>
      </c>
      <c r="E48" s="44">
        <v>220.1</v>
      </c>
      <c r="F48" s="48">
        <v>32.39</v>
      </c>
      <c r="G48" s="6" t="s">
        <v>9</v>
      </c>
      <c r="H48" s="6">
        <v>41</v>
      </c>
      <c r="I48" s="43">
        <v>1.4660000000000001E-3</v>
      </c>
      <c r="J48" s="43">
        <v>1.4649999999999999E-3</v>
      </c>
      <c r="K48" s="44">
        <v>97288.6</v>
      </c>
      <c r="L48" s="44">
        <v>142.5</v>
      </c>
      <c r="M48" s="48">
        <v>37.64</v>
      </c>
    </row>
    <row r="49" spans="1:13">
      <c r="A49" s="6">
        <v>42</v>
      </c>
      <c r="B49" s="43">
        <v>2.3289999999999999E-3</v>
      </c>
      <c r="C49" s="43">
        <v>2.3270000000000001E-3</v>
      </c>
      <c r="D49" s="44">
        <v>95535.9</v>
      </c>
      <c r="E49" s="44">
        <v>222.3</v>
      </c>
      <c r="F49" s="48">
        <v>31.46</v>
      </c>
      <c r="G49" s="6" t="s">
        <v>9</v>
      </c>
      <c r="H49" s="6">
        <v>42</v>
      </c>
      <c r="I49" s="43">
        <v>1.4549999999999999E-3</v>
      </c>
      <c r="J49" s="43">
        <v>1.454E-3</v>
      </c>
      <c r="K49" s="44">
        <v>97146.1</v>
      </c>
      <c r="L49" s="44">
        <v>141.30000000000001</v>
      </c>
      <c r="M49" s="48">
        <v>36.69</v>
      </c>
    </row>
    <row r="50" spans="1:13">
      <c r="A50" s="6">
        <v>43</v>
      </c>
      <c r="B50" s="43">
        <v>2.4350000000000001E-3</v>
      </c>
      <c r="C50" s="43">
        <v>2.4320000000000001E-3</v>
      </c>
      <c r="D50" s="44">
        <v>95313.600000000006</v>
      </c>
      <c r="E50" s="44">
        <v>231.8</v>
      </c>
      <c r="F50" s="48">
        <v>30.54</v>
      </c>
      <c r="G50" s="6" t="s">
        <v>9</v>
      </c>
      <c r="H50" s="6">
        <v>43</v>
      </c>
      <c r="I50" s="43">
        <v>1.6590000000000001E-3</v>
      </c>
      <c r="J50" s="43">
        <v>1.658E-3</v>
      </c>
      <c r="K50" s="44">
        <v>97004.800000000003</v>
      </c>
      <c r="L50" s="44">
        <v>160.80000000000001</v>
      </c>
      <c r="M50" s="48">
        <v>35.74</v>
      </c>
    </row>
    <row r="51" spans="1:13">
      <c r="A51" s="6">
        <v>44</v>
      </c>
      <c r="B51" s="43">
        <v>2.9559999999999999E-3</v>
      </c>
      <c r="C51" s="43">
        <v>2.9510000000000001E-3</v>
      </c>
      <c r="D51" s="44">
        <v>95081.8</v>
      </c>
      <c r="E51" s="44">
        <v>280.60000000000002</v>
      </c>
      <c r="F51" s="48">
        <v>29.61</v>
      </c>
      <c r="G51" s="6" t="s">
        <v>9</v>
      </c>
      <c r="H51" s="6">
        <v>44</v>
      </c>
      <c r="I51" s="43">
        <v>1.916E-3</v>
      </c>
      <c r="J51" s="43">
        <v>1.9139999999999999E-3</v>
      </c>
      <c r="K51" s="44">
        <v>96844</v>
      </c>
      <c r="L51" s="44">
        <v>185.4</v>
      </c>
      <c r="M51" s="48">
        <v>34.799999999999997</v>
      </c>
    </row>
    <row r="52" spans="1:13">
      <c r="A52" s="6">
        <v>45</v>
      </c>
      <c r="B52" s="43">
        <v>3.339E-3</v>
      </c>
      <c r="C52" s="43">
        <v>3.3340000000000002E-3</v>
      </c>
      <c r="D52" s="44">
        <v>94801.2</v>
      </c>
      <c r="E52" s="44">
        <v>316.10000000000002</v>
      </c>
      <c r="F52" s="48">
        <v>28.7</v>
      </c>
      <c r="G52" s="6" t="s">
        <v>9</v>
      </c>
      <c r="H52" s="6">
        <v>45</v>
      </c>
      <c r="I52" s="43">
        <v>2.1570000000000001E-3</v>
      </c>
      <c r="J52" s="43">
        <v>2.1549999999999998E-3</v>
      </c>
      <c r="K52" s="44">
        <v>96658.6</v>
      </c>
      <c r="L52" s="44">
        <v>208.3</v>
      </c>
      <c r="M52" s="48">
        <v>33.869999999999997</v>
      </c>
    </row>
    <row r="53" spans="1:13">
      <c r="A53" s="6">
        <v>46</v>
      </c>
      <c r="B53" s="43">
        <v>3.7420000000000001E-3</v>
      </c>
      <c r="C53" s="43">
        <v>3.735E-3</v>
      </c>
      <c r="D53" s="44">
        <v>94485.1</v>
      </c>
      <c r="E53" s="44">
        <v>352.9</v>
      </c>
      <c r="F53" s="48">
        <v>27.79</v>
      </c>
      <c r="G53" s="6" t="s">
        <v>9</v>
      </c>
      <c r="H53" s="6">
        <v>46</v>
      </c>
      <c r="I53" s="43">
        <v>2.4849999999999998E-3</v>
      </c>
      <c r="J53" s="43">
        <v>2.4819999999999998E-3</v>
      </c>
      <c r="K53" s="44">
        <v>96450.3</v>
      </c>
      <c r="L53" s="44">
        <v>239.4</v>
      </c>
      <c r="M53" s="48">
        <v>32.94</v>
      </c>
    </row>
    <row r="54" spans="1:13">
      <c r="A54" s="6">
        <v>47</v>
      </c>
      <c r="B54" s="43">
        <v>4.3509999999999998E-3</v>
      </c>
      <c r="C54" s="43">
        <v>4.3420000000000004E-3</v>
      </c>
      <c r="D54" s="44">
        <v>94132.3</v>
      </c>
      <c r="E54" s="44">
        <v>408.7</v>
      </c>
      <c r="F54" s="48">
        <v>26.89</v>
      </c>
      <c r="G54" s="6" t="s">
        <v>9</v>
      </c>
      <c r="H54" s="6">
        <v>47</v>
      </c>
      <c r="I54" s="43">
        <v>2.7049999999999999E-3</v>
      </c>
      <c r="J54" s="43">
        <v>2.7009999999999998E-3</v>
      </c>
      <c r="K54" s="44">
        <v>96210.9</v>
      </c>
      <c r="L54" s="44">
        <v>259.89999999999998</v>
      </c>
      <c r="M54" s="48">
        <v>32.020000000000003</v>
      </c>
    </row>
    <row r="55" spans="1:13">
      <c r="A55" s="6">
        <v>48</v>
      </c>
      <c r="B55" s="43">
        <v>4.568E-3</v>
      </c>
      <c r="C55" s="43">
        <v>4.5570000000000003E-3</v>
      </c>
      <c r="D55" s="44">
        <v>93723.6</v>
      </c>
      <c r="E55" s="44">
        <v>427.1</v>
      </c>
      <c r="F55" s="48">
        <v>26.01</v>
      </c>
      <c r="G55" s="6" t="s">
        <v>9</v>
      </c>
      <c r="H55" s="6">
        <v>48</v>
      </c>
      <c r="I55" s="43">
        <v>3.0240000000000002E-3</v>
      </c>
      <c r="J55" s="43">
        <v>3.019E-3</v>
      </c>
      <c r="K55" s="44">
        <v>95951</v>
      </c>
      <c r="L55" s="44">
        <v>289.7</v>
      </c>
      <c r="M55" s="48">
        <v>31.11</v>
      </c>
    </row>
    <row r="56" spans="1:13">
      <c r="A56" s="6">
        <v>49</v>
      </c>
      <c r="B56" s="43">
        <v>5.4070000000000003E-3</v>
      </c>
      <c r="C56" s="43">
        <v>5.3930000000000002E-3</v>
      </c>
      <c r="D56" s="44">
        <v>93296.5</v>
      </c>
      <c r="E56" s="44">
        <v>503.1</v>
      </c>
      <c r="F56" s="48">
        <v>25.12</v>
      </c>
      <c r="G56" s="6" t="s">
        <v>9</v>
      </c>
      <c r="H56" s="6">
        <v>49</v>
      </c>
      <c r="I56" s="43">
        <v>3.5239999999999998E-3</v>
      </c>
      <c r="J56" s="43">
        <v>3.5170000000000002E-3</v>
      </c>
      <c r="K56" s="44">
        <v>95661.3</v>
      </c>
      <c r="L56" s="44">
        <v>336.5</v>
      </c>
      <c r="M56" s="48">
        <v>30.2</v>
      </c>
    </row>
    <row r="57" spans="1:13">
      <c r="A57" s="6">
        <v>50</v>
      </c>
      <c r="B57" s="43">
        <v>5.8809999999999999E-3</v>
      </c>
      <c r="C57" s="43">
        <v>5.8640000000000003E-3</v>
      </c>
      <c r="D57" s="44">
        <v>92793.4</v>
      </c>
      <c r="E57" s="44">
        <v>544.1</v>
      </c>
      <c r="F57" s="48">
        <v>24.26</v>
      </c>
      <c r="G57" s="6" t="s">
        <v>9</v>
      </c>
      <c r="H57" s="6">
        <v>50</v>
      </c>
      <c r="I57" s="43">
        <v>3.898E-3</v>
      </c>
      <c r="J57" s="43">
        <v>3.8909999999999999E-3</v>
      </c>
      <c r="K57" s="44">
        <v>95324.800000000003</v>
      </c>
      <c r="L57" s="44">
        <v>370.9</v>
      </c>
      <c r="M57" s="48">
        <v>29.3</v>
      </c>
    </row>
    <row r="58" spans="1:13">
      <c r="A58" s="6">
        <v>51</v>
      </c>
      <c r="B58" s="43">
        <v>6.7840000000000001E-3</v>
      </c>
      <c r="C58" s="43">
        <v>6.7609999999999996E-3</v>
      </c>
      <c r="D58" s="44">
        <v>92249.3</v>
      </c>
      <c r="E58" s="44">
        <v>623.70000000000005</v>
      </c>
      <c r="F58" s="48">
        <v>23.4</v>
      </c>
      <c r="G58" s="6" t="s">
        <v>9</v>
      </c>
      <c r="H58" s="6">
        <v>51</v>
      </c>
      <c r="I58" s="43">
        <v>3.9789999999999999E-3</v>
      </c>
      <c r="J58" s="43">
        <v>3.9709999999999997E-3</v>
      </c>
      <c r="K58" s="44">
        <v>94953.9</v>
      </c>
      <c r="L58" s="44">
        <v>377</v>
      </c>
      <c r="M58" s="48">
        <v>28.42</v>
      </c>
    </row>
    <row r="59" spans="1:13">
      <c r="A59" s="6">
        <v>52</v>
      </c>
      <c r="B59" s="43">
        <v>7.7260000000000002E-3</v>
      </c>
      <c r="C59" s="43">
        <v>7.6959999999999997E-3</v>
      </c>
      <c r="D59" s="44">
        <v>91625.600000000006</v>
      </c>
      <c r="E59" s="44">
        <v>705.2</v>
      </c>
      <c r="F59" s="48">
        <v>22.55</v>
      </c>
      <c r="G59" s="6" t="s">
        <v>9</v>
      </c>
      <c r="H59" s="6">
        <v>52</v>
      </c>
      <c r="I59" s="43">
        <v>4.712E-3</v>
      </c>
      <c r="J59" s="43">
        <v>4.7010000000000003E-3</v>
      </c>
      <c r="K59" s="44">
        <v>94576.9</v>
      </c>
      <c r="L59" s="44">
        <v>444.6</v>
      </c>
      <c r="M59" s="48">
        <v>27.53</v>
      </c>
    </row>
    <row r="60" spans="1:13">
      <c r="A60" s="6">
        <v>53</v>
      </c>
      <c r="B60" s="43">
        <v>8.7609999999999997E-3</v>
      </c>
      <c r="C60" s="43">
        <v>8.7229999999999999E-3</v>
      </c>
      <c r="D60" s="44">
        <v>90920.4</v>
      </c>
      <c r="E60" s="44">
        <v>793.1</v>
      </c>
      <c r="F60" s="48">
        <v>21.73</v>
      </c>
      <c r="G60" s="6" t="s">
        <v>9</v>
      </c>
      <c r="H60" s="6">
        <v>53</v>
      </c>
      <c r="I60" s="43">
        <v>5.1029999999999999E-3</v>
      </c>
      <c r="J60" s="43">
        <v>5.0899999999999999E-3</v>
      </c>
      <c r="K60" s="44">
        <v>94132.3</v>
      </c>
      <c r="L60" s="44">
        <v>479.2</v>
      </c>
      <c r="M60" s="48">
        <v>26.65</v>
      </c>
    </row>
    <row r="61" spans="1:13">
      <c r="A61" s="6">
        <v>54</v>
      </c>
      <c r="B61" s="43">
        <v>9.9489999999999995E-3</v>
      </c>
      <c r="C61" s="43">
        <v>9.9000000000000008E-3</v>
      </c>
      <c r="D61" s="44">
        <v>90127.3</v>
      </c>
      <c r="E61" s="44">
        <v>892.3</v>
      </c>
      <c r="F61" s="48">
        <v>20.91</v>
      </c>
      <c r="G61" s="6" t="s">
        <v>9</v>
      </c>
      <c r="H61" s="6">
        <v>54</v>
      </c>
      <c r="I61" s="43">
        <v>5.7629999999999999E-3</v>
      </c>
      <c r="J61" s="43">
        <v>5.7460000000000002E-3</v>
      </c>
      <c r="K61" s="44">
        <v>93653.1</v>
      </c>
      <c r="L61" s="44">
        <v>538.1</v>
      </c>
      <c r="M61" s="48">
        <v>25.79</v>
      </c>
    </row>
    <row r="62" spans="1:13">
      <c r="A62" s="6">
        <v>55</v>
      </c>
      <c r="B62" s="43">
        <v>1.1211E-2</v>
      </c>
      <c r="C62" s="43">
        <v>1.1148E-2</v>
      </c>
      <c r="D62" s="44">
        <v>89235</v>
      </c>
      <c r="E62" s="44">
        <v>994.8</v>
      </c>
      <c r="F62" s="48">
        <v>20.12</v>
      </c>
      <c r="G62" s="6" t="s">
        <v>9</v>
      </c>
      <c r="H62" s="6">
        <v>55</v>
      </c>
      <c r="I62" s="43">
        <v>6.3639999999999999E-3</v>
      </c>
      <c r="J62" s="43">
        <v>6.3439999999999998E-3</v>
      </c>
      <c r="K62" s="44">
        <v>93115</v>
      </c>
      <c r="L62" s="44">
        <v>590.70000000000005</v>
      </c>
      <c r="M62" s="48">
        <v>24.93</v>
      </c>
    </row>
    <row r="63" spans="1:13">
      <c r="A63" s="6">
        <v>56</v>
      </c>
      <c r="B63" s="43">
        <v>1.1941999999999999E-2</v>
      </c>
      <c r="C63" s="43">
        <v>1.1871E-2</v>
      </c>
      <c r="D63" s="44">
        <v>88240.2</v>
      </c>
      <c r="E63" s="44">
        <v>1047.5</v>
      </c>
      <c r="F63" s="48">
        <v>19.34</v>
      </c>
      <c r="G63" s="6" t="s">
        <v>9</v>
      </c>
      <c r="H63" s="6">
        <v>56</v>
      </c>
      <c r="I63" s="43">
        <v>6.894E-3</v>
      </c>
      <c r="J63" s="43">
        <v>6.8700000000000002E-3</v>
      </c>
      <c r="K63" s="44">
        <v>92524.3</v>
      </c>
      <c r="L63" s="44">
        <v>635.6</v>
      </c>
      <c r="M63" s="48">
        <v>24.09</v>
      </c>
    </row>
    <row r="64" spans="1:13">
      <c r="A64" s="6">
        <v>57</v>
      </c>
      <c r="B64" s="43">
        <v>1.4182E-2</v>
      </c>
      <c r="C64" s="43">
        <v>1.4082000000000001E-2</v>
      </c>
      <c r="D64" s="44">
        <v>87192.7</v>
      </c>
      <c r="E64" s="44">
        <v>1227.9000000000001</v>
      </c>
      <c r="F64" s="48">
        <v>18.559999999999999</v>
      </c>
      <c r="G64" s="6" t="s">
        <v>9</v>
      </c>
      <c r="H64" s="6">
        <v>57</v>
      </c>
      <c r="I64" s="43">
        <v>7.6860000000000001E-3</v>
      </c>
      <c r="J64" s="43">
        <v>7.6569999999999997E-3</v>
      </c>
      <c r="K64" s="44">
        <v>91888.6</v>
      </c>
      <c r="L64" s="44">
        <v>703.6</v>
      </c>
      <c r="M64" s="48">
        <v>23.25</v>
      </c>
    </row>
    <row r="65" spans="1:13">
      <c r="A65" s="6">
        <v>58</v>
      </c>
      <c r="B65" s="43">
        <v>1.5391E-2</v>
      </c>
      <c r="C65" s="43">
        <v>1.5273E-2</v>
      </c>
      <c r="D65" s="44">
        <v>85964.800000000003</v>
      </c>
      <c r="E65" s="44">
        <v>1312.9</v>
      </c>
      <c r="F65" s="48">
        <v>17.82</v>
      </c>
      <c r="G65" s="6" t="s">
        <v>9</v>
      </c>
      <c r="H65" s="6">
        <v>58</v>
      </c>
      <c r="I65" s="43">
        <v>8.2620000000000002E-3</v>
      </c>
      <c r="J65" s="43">
        <v>8.2279999999999992E-3</v>
      </c>
      <c r="K65" s="44">
        <v>91185.1</v>
      </c>
      <c r="L65" s="44">
        <v>750.3</v>
      </c>
      <c r="M65" s="48">
        <v>22.43</v>
      </c>
    </row>
    <row r="66" spans="1:13">
      <c r="A66" s="6">
        <v>59</v>
      </c>
      <c r="B66" s="43">
        <v>1.7083999999999998E-2</v>
      </c>
      <c r="C66" s="43">
        <v>1.6938999999999999E-2</v>
      </c>
      <c r="D66" s="44">
        <v>84651.9</v>
      </c>
      <c r="E66" s="44">
        <v>1433.9</v>
      </c>
      <c r="F66" s="48">
        <v>17.09</v>
      </c>
      <c r="G66" s="6" t="s">
        <v>9</v>
      </c>
      <c r="H66" s="6">
        <v>59</v>
      </c>
      <c r="I66" s="43">
        <v>9.2029999999999994E-3</v>
      </c>
      <c r="J66" s="43">
        <v>9.1610000000000007E-3</v>
      </c>
      <c r="K66" s="44">
        <v>90434.8</v>
      </c>
      <c r="L66" s="44">
        <v>828.5</v>
      </c>
      <c r="M66" s="48">
        <v>21.61</v>
      </c>
    </row>
    <row r="67" spans="1:13">
      <c r="A67" s="6">
        <v>60</v>
      </c>
      <c r="B67" s="43">
        <v>1.8762000000000001E-2</v>
      </c>
      <c r="C67" s="43">
        <v>1.8588E-2</v>
      </c>
      <c r="D67" s="44">
        <v>83217.899999999994</v>
      </c>
      <c r="E67" s="44">
        <v>1546.9</v>
      </c>
      <c r="F67" s="48">
        <v>16.38</v>
      </c>
      <c r="G67" s="6" t="s">
        <v>9</v>
      </c>
      <c r="H67" s="6">
        <v>60</v>
      </c>
      <c r="I67" s="43">
        <v>1.0305E-2</v>
      </c>
      <c r="J67" s="43">
        <v>1.0252000000000001E-2</v>
      </c>
      <c r="K67" s="44">
        <v>89606.3</v>
      </c>
      <c r="L67" s="44">
        <v>918.6</v>
      </c>
      <c r="M67" s="48">
        <v>20.81</v>
      </c>
    </row>
    <row r="68" spans="1:13">
      <c r="A68" s="6">
        <v>61</v>
      </c>
      <c r="B68" s="43">
        <v>1.9702000000000001E-2</v>
      </c>
      <c r="C68" s="43">
        <v>1.9508999999999999E-2</v>
      </c>
      <c r="D68" s="44">
        <v>81671.100000000006</v>
      </c>
      <c r="E68" s="44">
        <v>1593.4</v>
      </c>
      <c r="F68" s="48">
        <v>15.68</v>
      </c>
      <c r="G68" s="6" t="s">
        <v>9</v>
      </c>
      <c r="H68" s="6">
        <v>61</v>
      </c>
      <c r="I68" s="43">
        <v>1.1205E-2</v>
      </c>
      <c r="J68" s="43">
        <v>1.1143E-2</v>
      </c>
      <c r="K68" s="44">
        <v>88687.6</v>
      </c>
      <c r="L68" s="44">
        <v>988.3</v>
      </c>
      <c r="M68" s="48">
        <v>20.02</v>
      </c>
    </row>
    <row r="69" spans="1:13">
      <c r="A69" s="6">
        <v>62</v>
      </c>
      <c r="B69" s="43">
        <v>2.1610999999999998E-2</v>
      </c>
      <c r="C69" s="43">
        <v>2.138E-2</v>
      </c>
      <c r="D69" s="44">
        <v>80077.7</v>
      </c>
      <c r="E69" s="44">
        <v>1712</v>
      </c>
      <c r="F69" s="48">
        <v>14.98</v>
      </c>
      <c r="G69" s="6" t="s">
        <v>9</v>
      </c>
      <c r="H69" s="6">
        <v>62</v>
      </c>
      <c r="I69" s="43">
        <v>1.1622E-2</v>
      </c>
      <c r="J69" s="43">
        <v>1.1554999999999999E-2</v>
      </c>
      <c r="K69" s="44">
        <v>87699.4</v>
      </c>
      <c r="L69" s="44">
        <v>1013.4</v>
      </c>
      <c r="M69" s="48">
        <v>19.239999999999998</v>
      </c>
    </row>
    <row r="70" spans="1:13">
      <c r="A70" s="6">
        <v>63</v>
      </c>
      <c r="B70" s="43">
        <v>2.5243999999999999E-2</v>
      </c>
      <c r="C70" s="43">
        <v>2.4929E-2</v>
      </c>
      <c r="D70" s="44">
        <v>78365.7</v>
      </c>
      <c r="E70" s="44">
        <v>1953.6</v>
      </c>
      <c r="F70" s="48">
        <v>14.29</v>
      </c>
      <c r="G70" s="6" t="s">
        <v>9</v>
      </c>
      <c r="H70" s="6">
        <v>63</v>
      </c>
      <c r="I70" s="43">
        <v>1.3712999999999999E-2</v>
      </c>
      <c r="J70" s="43">
        <v>1.362E-2</v>
      </c>
      <c r="K70" s="44">
        <v>86686</v>
      </c>
      <c r="L70" s="44">
        <v>1180.5999999999999</v>
      </c>
      <c r="M70" s="48">
        <v>18.46</v>
      </c>
    </row>
    <row r="71" spans="1:13">
      <c r="A71" s="6">
        <v>64</v>
      </c>
      <c r="B71" s="43">
        <v>2.8403999999999999E-2</v>
      </c>
      <c r="C71" s="43">
        <v>2.8006E-2</v>
      </c>
      <c r="D71" s="44">
        <v>76412.100000000006</v>
      </c>
      <c r="E71" s="44">
        <v>2140</v>
      </c>
      <c r="F71" s="48">
        <v>13.65</v>
      </c>
      <c r="G71" s="6" t="s">
        <v>9</v>
      </c>
      <c r="H71" s="6">
        <v>64</v>
      </c>
      <c r="I71" s="43">
        <v>1.4721E-2</v>
      </c>
      <c r="J71" s="43">
        <v>1.4614E-2</v>
      </c>
      <c r="K71" s="44">
        <v>85505.4</v>
      </c>
      <c r="L71" s="44">
        <v>1249.5</v>
      </c>
      <c r="M71" s="48">
        <v>17.7</v>
      </c>
    </row>
    <row r="72" spans="1:13">
      <c r="A72" s="6">
        <v>65</v>
      </c>
      <c r="B72" s="43">
        <v>3.0218999999999999E-2</v>
      </c>
      <c r="C72" s="43">
        <v>2.9769E-2</v>
      </c>
      <c r="D72" s="44">
        <v>74272.100000000006</v>
      </c>
      <c r="E72" s="44">
        <v>2211</v>
      </c>
      <c r="F72" s="48">
        <v>13.03</v>
      </c>
      <c r="G72" s="6" t="s">
        <v>9</v>
      </c>
      <c r="H72" s="6">
        <v>65</v>
      </c>
      <c r="I72" s="43">
        <v>1.5509E-2</v>
      </c>
      <c r="J72" s="43">
        <v>1.5389999999999999E-2</v>
      </c>
      <c r="K72" s="44">
        <v>84255.9</v>
      </c>
      <c r="L72" s="44">
        <v>1296.7</v>
      </c>
      <c r="M72" s="48">
        <v>16.96</v>
      </c>
    </row>
    <row r="73" spans="1:13">
      <c r="A73" s="6">
        <v>66</v>
      </c>
      <c r="B73" s="43">
        <v>3.2736000000000001E-2</v>
      </c>
      <c r="C73" s="43">
        <v>3.2209000000000002E-2</v>
      </c>
      <c r="D73" s="44">
        <v>72061.100000000006</v>
      </c>
      <c r="E73" s="44">
        <v>2321</v>
      </c>
      <c r="F73" s="48">
        <v>12.41</v>
      </c>
      <c r="G73" s="6" t="s">
        <v>9</v>
      </c>
      <c r="H73" s="6">
        <v>66</v>
      </c>
      <c r="I73" s="43">
        <v>1.7174999999999999E-2</v>
      </c>
      <c r="J73" s="43">
        <v>1.7028999999999999E-2</v>
      </c>
      <c r="K73" s="44">
        <v>82959.199999999997</v>
      </c>
      <c r="L73" s="44">
        <v>1412.7</v>
      </c>
      <c r="M73" s="48">
        <v>16.22</v>
      </c>
    </row>
    <row r="74" spans="1:13">
      <c r="A74" s="6">
        <v>67</v>
      </c>
      <c r="B74" s="43">
        <v>3.5779999999999999E-2</v>
      </c>
      <c r="C74" s="43">
        <v>3.5152000000000003E-2</v>
      </c>
      <c r="D74" s="44">
        <v>69740</v>
      </c>
      <c r="E74" s="44">
        <v>2451.5</v>
      </c>
      <c r="F74" s="48">
        <v>11.81</v>
      </c>
      <c r="G74" s="6" t="s">
        <v>9</v>
      </c>
      <c r="H74" s="6">
        <v>67</v>
      </c>
      <c r="I74" s="43">
        <v>1.9015000000000001E-2</v>
      </c>
      <c r="J74" s="43">
        <v>1.8835999999999999E-2</v>
      </c>
      <c r="K74" s="44">
        <v>81546.5</v>
      </c>
      <c r="L74" s="44">
        <v>1536</v>
      </c>
      <c r="M74" s="48">
        <v>15.49</v>
      </c>
    </row>
    <row r="75" spans="1:13">
      <c r="A75" s="6">
        <v>68</v>
      </c>
      <c r="B75" s="43">
        <v>3.9791E-2</v>
      </c>
      <c r="C75" s="43">
        <v>3.9014E-2</v>
      </c>
      <c r="D75" s="44">
        <v>67288.600000000006</v>
      </c>
      <c r="E75" s="44">
        <v>2625.2</v>
      </c>
      <c r="F75" s="48">
        <v>11.22</v>
      </c>
      <c r="G75" s="6" t="s">
        <v>9</v>
      </c>
      <c r="H75" s="6">
        <v>68</v>
      </c>
      <c r="I75" s="43">
        <v>2.0809999999999999E-2</v>
      </c>
      <c r="J75" s="43">
        <v>2.0596E-2</v>
      </c>
      <c r="K75" s="44">
        <v>80010.5</v>
      </c>
      <c r="L75" s="44">
        <v>1647.9</v>
      </c>
      <c r="M75" s="48">
        <v>14.78</v>
      </c>
    </row>
    <row r="76" spans="1:13">
      <c r="A76" s="6">
        <v>69</v>
      </c>
      <c r="B76" s="43">
        <v>4.3751999999999999E-2</v>
      </c>
      <c r="C76" s="43">
        <v>4.2816E-2</v>
      </c>
      <c r="D76" s="44">
        <v>64663.3</v>
      </c>
      <c r="E76" s="44">
        <v>2768.6</v>
      </c>
      <c r="F76" s="48">
        <v>10.65</v>
      </c>
      <c r="G76" s="6" t="s">
        <v>9</v>
      </c>
      <c r="H76" s="6">
        <v>69</v>
      </c>
      <c r="I76" s="43">
        <v>2.2273999999999999E-2</v>
      </c>
      <c r="J76" s="43">
        <v>2.2029E-2</v>
      </c>
      <c r="K76" s="44">
        <v>78362.600000000006</v>
      </c>
      <c r="L76" s="44">
        <v>1726.3</v>
      </c>
      <c r="M76" s="48">
        <v>14.08</v>
      </c>
    </row>
    <row r="77" spans="1:13">
      <c r="A77" s="6">
        <v>70</v>
      </c>
      <c r="B77" s="43">
        <v>4.7782999999999999E-2</v>
      </c>
      <c r="C77" s="43">
        <v>4.6668000000000001E-2</v>
      </c>
      <c r="D77" s="44">
        <v>61894.7</v>
      </c>
      <c r="E77" s="44">
        <v>2888.5</v>
      </c>
      <c r="F77" s="48">
        <v>10.11</v>
      </c>
      <c r="G77" s="6" t="s">
        <v>9</v>
      </c>
      <c r="H77" s="6">
        <v>70</v>
      </c>
      <c r="I77" s="43">
        <v>2.5597000000000002E-2</v>
      </c>
      <c r="J77" s="43">
        <v>2.5273E-2</v>
      </c>
      <c r="K77" s="44">
        <v>76636.3</v>
      </c>
      <c r="L77" s="44">
        <v>1936.9</v>
      </c>
      <c r="M77" s="48">
        <v>13.38</v>
      </c>
    </row>
    <row r="78" spans="1:13">
      <c r="A78" s="6">
        <v>71</v>
      </c>
      <c r="B78" s="43">
        <v>5.2371000000000001E-2</v>
      </c>
      <c r="C78" s="43">
        <v>5.1034999999999997E-2</v>
      </c>
      <c r="D78" s="44">
        <v>59006.2</v>
      </c>
      <c r="E78" s="44">
        <v>3011.4</v>
      </c>
      <c r="F78" s="48">
        <v>9.58</v>
      </c>
      <c r="G78" s="6" t="s">
        <v>9</v>
      </c>
      <c r="H78" s="6">
        <v>71</v>
      </c>
      <c r="I78" s="43">
        <v>2.7675000000000002E-2</v>
      </c>
      <c r="J78" s="43">
        <v>2.7296999999999998E-2</v>
      </c>
      <c r="K78" s="44">
        <v>74699.399999999994</v>
      </c>
      <c r="L78" s="44">
        <v>2039.1</v>
      </c>
      <c r="M78" s="48">
        <v>12.72</v>
      </c>
    </row>
    <row r="79" spans="1:13">
      <c r="A79" s="6">
        <v>72</v>
      </c>
      <c r="B79" s="43">
        <v>5.8624000000000002E-2</v>
      </c>
      <c r="C79" s="43">
        <v>5.6954999999999999E-2</v>
      </c>
      <c r="D79" s="44">
        <v>55994.9</v>
      </c>
      <c r="E79" s="44">
        <v>3189.2</v>
      </c>
      <c r="F79" s="48">
        <v>9.07</v>
      </c>
      <c r="G79" s="6" t="s">
        <v>9</v>
      </c>
      <c r="H79" s="6">
        <v>72</v>
      </c>
      <c r="I79" s="43">
        <v>3.0792E-2</v>
      </c>
      <c r="J79" s="43">
        <v>3.0325999999999999E-2</v>
      </c>
      <c r="K79" s="44">
        <v>72660.399999999994</v>
      </c>
      <c r="L79" s="44">
        <v>2203.5</v>
      </c>
      <c r="M79" s="48">
        <v>12.06</v>
      </c>
    </row>
    <row r="80" spans="1:13">
      <c r="A80" s="6">
        <v>73</v>
      </c>
      <c r="B80" s="43">
        <v>6.4933000000000005E-2</v>
      </c>
      <c r="C80" s="43">
        <v>6.2892000000000003E-2</v>
      </c>
      <c r="D80" s="44">
        <v>52805.7</v>
      </c>
      <c r="E80" s="44">
        <v>3321</v>
      </c>
      <c r="F80" s="48">
        <v>8.58</v>
      </c>
      <c r="G80" s="6" t="s">
        <v>9</v>
      </c>
      <c r="H80" s="6">
        <v>73</v>
      </c>
      <c r="I80" s="43">
        <v>3.4387000000000001E-2</v>
      </c>
      <c r="J80" s="43">
        <v>3.3806000000000003E-2</v>
      </c>
      <c r="K80" s="44">
        <v>70456.899999999994</v>
      </c>
      <c r="L80" s="44">
        <v>2381.8000000000002</v>
      </c>
      <c r="M80" s="48">
        <v>11.42</v>
      </c>
    </row>
    <row r="81" spans="1:13">
      <c r="A81" s="6">
        <v>74</v>
      </c>
      <c r="B81" s="43">
        <v>7.1584999999999996E-2</v>
      </c>
      <c r="C81" s="43">
        <v>6.9111000000000006E-2</v>
      </c>
      <c r="D81" s="44">
        <v>49484.7</v>
      </c>
      <c r="E81" s="44">
        <v>3419.9</v>
      </c>
      <c r="F81" s="48">
        <v>8.1300000000000008</v>
      </c>
      <c r="G81" s="6" t="s">
        <v>9</v>
      </c>
      <c r="H81" s="6">
        <v>74</v>
      </c>
      <c r="I81" s="43">
        <v>3.7606000000000001E-2</v>
      </c>
      <c r="J81" s="43">
        <v>3.6912E-2</v>
      </c>
      <c r="K81" s="44">
        <v>68075.100000000006</v>
      </c>
      <c r="L81" s="44">
        <v>2512.8000000000002</v>
      </c>
      <c r="M81" s="48">
        <v>10.8</v>
      </c>
    </row>
    <row r="82" spans="1:13">
      <c r="A82" s="6">
        <v>75</v>
      </c>
      <c r="B82" s="43">
        <v>7.6984999999999998E-2</v>
      </c>
      <c r="C82" s="43">
        <v>7.4132000000000003E-2</v>
      </c>
      <c r="D82" s="44">
        <v>46064.7</v>
      </c>
      <c r="E82" s="44">
        <v>3414.9</v>
      </c>
      <c r="F82" s="48">
        <v>7.69</v>
      </c>
      <c r="G82" s="6" t="s">
        <v>9</v>
      </c>
      <c r="H82" s="6">
        <v>75</v>
      </c>
      <c r="I82" s="43">
        <v>4.2685000000000001E-2</v>
      </c>
      <c r="J82" s="43">
        <v>4.1792999999999997E-2</v>
      </c>
      <c r="K82" s="44">
        <v>65562.3</v>
      </c>
      <c r="L82" s="44">
        <v>2740.1</v>
      </c>
      <c r="M82" s="48">
        <v>10.199999999999999</v>
      </c>
    </row>
    <row r="83" spans="1:13">
      <c r="A83" s="6">
        <v>76</v>
      </c>
      <c r="B83" s="43">
        <v>8.4068000000000004E-2</v>
      </c>
      <c r="C83" s="43">
        <v>8.0676999999999999E-2</v>
      </c>
      <c r="D83" s="44">
        <v>42649.8</v>
      </c>
      <c r="E83" s="44">
        <v>3440.8</v>
      </c>
      <c r="F83" s="48">
        <v>7.27</v>
      </c>
      <c r="G83" s="6" t="s">
        <v>9</v>
      </c>
      <c r="H83" s="6">
        <v>76</v>
      </c>
      <c r="I83" s="43">
        <v>4.7098000000000001E-2</v>
      </c>
      <c r="J83" s="43">
        <v>4.6013999999999999E-2</v>
      </c>
      <c r="K83" s="44">
        <v>62822.2</v>
      </c>
      <c r="L83" s="44">
        <v>2890.7</v>
      </c>
      <c r="M83" s="48">
        <v>9.6199999999999992</v>
      </c>
    </row>
    <row r="84" spans="1:13">
      <c r="A84" s="6">
        <v>77</v>
      </c>
      <c r="B84" s="43">
        <v>9.1883999999999993E-2</v>
      </c>
      <c r="C84" s="43">
        <v>8.7847999999999996E-2</v>
      </c>
      <c r="D84" s="44">
        <v>39209</v>
      </c>
      <c r="E84" s="44">
        <v>3444.4</v>
      </c>
      <c r="F84" s="48">
        <v>6.86</v>
      </c>
      <c r="G84" s="6" t="s">
        <v>9</v>
      </c>
      <c r="H84" s="6">
        <v>77</v>
      </c>
      <c r="I84" s="43">
        <v>5.185E-2</v>
      </c>
      <c r="J84" s="43">
        <v>5.0540000000000002E-2</v>
      </c>
      <c r="K84" s="44">
        <v>59931.5</v>
      </c>
      <c r="L84" s="44">
        <v>3028.9</v>
      </c>
      <c r="M84" s="48">
        <v>9.06</v>
      </c>
    </row>
    <row r="85" spans="1:13">
      <c r="A85" s="6">
        <v>78</v>
      </c>
      <c r="B85" s="43">
        <v>0.101227</v>
      </c>
      <c r="C85" s="43">
        <v>9.6351000000000006E-2</v>
      </c>
      <c r="D85" s="44">
        <v>35764.6</v>
      </c>
      <c r="E85" s="44">
        <v>3445.9</v>
      </c>
      <c r="F85" s="48">
        <v>6.48</v>
      </c>
      <c r="G85" s="6" t="s">
        <v>9</v>
      </c>
      <c r="H85" s="6">
        <v>78</v>
      </c>
      <c r="I85" s="43">
        <v>5.7877999999999999E-2</v>
      </c>
      <c r="J85" s="43">
        <v>5.6250000000000001E-2</v>
      </c>
      <c r="K85" s="44">
        <v>56902.6</v>
      </c>
      <c r="L85" s="44">
        <v>3200.8</v>
      </c>
      <c r="M85" s="48">
        <v>8.52</v>
      </c>
    </row>
    <row r="86" spans="1:13">
      <c r="A86" s="6">
        <v>79</v>
      </c>
      <c r="B86" s="43">
        <v>0.109929</v>
      </c>
      <c r="C86" s="43">
        <v>0.104201</v>
      </c>
      <c r="D86" s="44">
        <v>32318.6</v>
      </c>
      <c r="E86" s="44">
        <v>3367.6</v>
      </c>
      <c r="F86" s="48">
        <v>6.11</v>
      </c>
      <c r="G86" s="6" t="s">
        <v>9</v>
      </c>
      <c r="H86" s="6">
        <v>79</v>
      </c>
      <c r="I86" s="43">
        <v>6.4908999999999994E-2</v>
      </c>
      <c r="J86" s="43">
        <v>6.2868999999999994E-2</v>
      </c>
      <c r="K86" s="44">
        <v>53701.8</v>
      </c>
      <c r="L86" s="44">
        <v>3376.2</v>
      </c>
      <c r="M86" s="48">
        <v>7.99</v>
      </c>
    </row>
    <row r="87" spans="1:13">
      <c r="A87" s="6">
        <v>80</v>
      </c>
      <c r="B87" s="43">
        <v>0.120834</v>
      </c>
      <c r="C87" s="43">
        <v>0.11394899999999999</v>
      </c>
      <c r="D87" s="44">
        <v>28951</v>
      </c>
      <c r="E87" s="44">
        <v>3299</v>
      </c>
      <c r="F87" s="48">
        <v>5.77</v>
      </c>
      <c r="G87" s="6" t="s">
        <v>9</v>
      </c>
      <c r="H87" s="6">
        <v>80</v>
      </c>
      <c r="I87" s="43">
        <v>7.3435E-2</v>
      </c>
      <c r="J87" s="43">
        <v>7.0833999999999994E-2</v>
      </c>
      <c r="K87" s="44">
        <v>50325.599999999999</v>
      </c>
      <c r="L87" s="44">
        <v>3564.8</v>
      </c>
      <c r="M87" s="48">
        <v>7.5</v>
      </c>
    </row>
    <row r="88" spans="1:13">
      <c r="A88" s="6">
        <v>81</v>
      </c>
      <c r="B88" s="43">
        <v>0.13091900000000001</v>
      </c>
      <c r="C88" s="43">
        <v>0.122876</v>
      </c>
      <c r="D88" s="44">
        <v>25652</v>
      </c>
      <c r="E88" s="44">
        <v>3152</v>
      </c>
      <c r="F88" s="48">
        <v>5.44</v>
      </c>
      <c r="G88" s="6" t="s">
        <v>9</v>
      </c>
      <c r="H88" s="6">
        <v>81</v>
      </c>
      <c r="I88" s="43">
        <v>8.0043000000000003E-2</v>
      </c>
      <c r="J88" s="43">
        <v>7.6963000000000004E-2</v>
      </c>
      <c r="K88" s="44">
        <v>46760.800000000003</v>
      </c>
      <c r="L88" s="44">
        <v>3598.8</v>
      </c>
      <c r="M88" s="48">
        <v>7.03</v>
      </c>
    </row>
    <row r="89" spans="1:13">
      <c r="A89" s="6">
        <v>82</v>
      </c>
      <c r="B89" s="43">
        <v>0.145623</v>
      </c>
      <c r="C89" s="43">
        <v>0.135739</v>
      </c>
      <c r="D89" s="44">
        <v>22500</v>
      </c>
      <c r="E89" s="44">
        <v>3054.1</v>
      </c>
      <c r="F89" s="48">
        <v>5.14</v>
      </c>
      <c r="G89" s="6" t="s">
        <v>9</v>
      </c>
      <c r="H89" s="6">
        <v>82</v>
      </c>
      <c r="I89" s="43">
        <v>9.0776999999999997E-2</v>
      </c>
      <c r="J89" s="43">
        <v>8.6834999999999996E-2</v>
      </c>
      <c r="K89" s="44">
        <v>43162</v>
      </c>
      <c r="L89" s="44">
        <v>3748</v>
      </c>
      <c r="M89" s="48">
        <v>6.57</v>
      </c>
    </row>
    <row r="90" spans="1:13">
      <c r="A90" s="6">
        <v>83</v>
      </c>
      <c r="B90" s="43">
        <v>0.152389</v>
      </c>
      <c r="C90" s="43">
        <v>0.1416</v>
      </c>
      <c r="D90" s="44">
        <v>19445.900000000001</v>
      </c>
      <c r="E90" s="44">
        <v>2753.5</v>
      </c>
      <c r="F90" s="48">
        <v>4.8600000000000003</v>
      </c>
      <c r="G90" s="6" t="s">
        <v>9</v>
      </c>
      <c r="H90" s="6">
        <v>83</v>
      </c>
      <c r="I90" s="43">
        <v>9.9796999999999997E-2</v>
      </c>
      <c r="J90" s="43">
        <v>9.5054E-2</v>
      </c>
      <c r="K90" s="44">
        <v>39414</v>
      </c>
      <c r="L90" s="44">
        <v>3746.4</v>
      </c>
      <c r="M90" s="48">
        <v>6.15</v>
      </c>
    </row>
    <row r="91" spans="1:13">
      <c r="A91" s="6">
        <v>84</v>
      </c>
      <c r="B91" s="43">
        <v>0.16764899999999999</v>
      </c>
      <c r="C91" s="43">
        <v>0.15468299999999999</v>
      </c>
      <c r="D91" s="44">
        <v>16692.400000000001</v>
      </c>
      <c r="E91" s="44">
        <v>2582</v>
      </c>
      <c r="F91" s="48">
        <v>4.58</v>
      </c>
      <c r="G91" s="6" t="s">
        <v>9</v>
      </c>
      <c r="H91" s="6">
        <v>84</v>
      </c>
      <c r="I91" s="43">
        <v>0.113411</v>
      </c>
      <c r="J91" s="43">
        <v>0.107325</v>
      </c>
      <c r="K91" s="44">
        <v>35667.599999999999</v>
      </c>
      <c r="L91" s="44">
        <v>3828</v>
      </c>
      <c r="M91" s="48">
        <v>5.75</v>
      </c>
    </row>
    <row r="92" spans="1:13">
      <c r="A92" s="6">
        <v>85</v>
      </c>
      <c r="B92" s="43">
        <v>0.181116</v>
      </c>
      <c r="C92" s="43">
        <v>0.166076</v>
      </c>
      <c r="D92" s="44">
        <v>14110.3</v>
      </c>
      <c r="E92" s="44">
        <v>2343.4</v>
      </c>
      <c r="F92" s="48">
        <v>4.33</v>
      </c>
      <c r="G92" s="6" t="s">
        <v>9</v>
      </c>
      <c r="H92" s="6">
        <v>85</v>
      </c>
      <c r="I92" s="43">
        <v>0.12728400000000001</v>
      </c>
      <c r="J92" s="43">
        <v>0.119668</v>
      </c>
      <c r="K92" s="44">
        <v>31839.5</v>
      </c>
      <c r="L92" s="44">
        <v>3810.2</v>
      </c>
      <c r="M92" s="48">
        <v>5.38</v>
      </c>
    </row>
    <row r="93" spans="1:13">
      <c r="A93" s="6">
        <v>86</v>
      </c>
      <c r="B93" s="43">
        <v>0.19747799999999999</v>
      </c>
      <c r="C93" s="43">
        <v>0.179732</v>
      </c>
      <c r="D93" s="44">
        <v>11766.9</v>
      </c>
      <c r="E93" s="44">
        <v>2114.9</v>
      </c>
      <c r="F93" s="48">
        <v>4.0999999999999996</v>
      </c>
      <c r="G93" s="6" t="s">
        <v>9</v>
      </c>
      <c r="H93" s="6">
        <v>86</v>
      </c>
      <c r="I93" s="43">
        <v>0.139739</v>
      </c>
      <c r="J93" s="43">
        <v>0.13061300000000001</v>
      </c>
      <c r="K93" s="44">
        <v>28029.4</v>
      </c>
      <c r="L93" s="44">
        <v>3661</v>
      </c>
      <c r="M93" s="48">
        <v>5.04</v>
      </c>
    </row>
    <row r="94" spans="1:13">
      <c r="A94" s="6">
        <v>87</v>
      </c>
      <c r="B94" s="43">
        <v>0.207923</v>
      </c>
      <c r="C94" s="43">
        <v>0.18834300000000001</v>
      </c>
      <c r="D94" s="44">
        <v>9652</v>
      </c>
      <c r="E94" s="44">
        <v>1817.9</v>
      </c>
      <c r="F94" s="48">
        <v>3.88</v>
      </c>
      <c r="G94" s="6" t="s">
        <v>9</v>
      </c>
      <c r="H94" s="6">
        <v>87</v>
      </c>
      <c r="I94" s="43">
        <v>0.14977299999999999</v>
      </c>
      <c r="J94" s="43">
        <v>0.13933899999999999</v>
      </c>
      <c r="K94" s="44">
        <v>24368.400000000001</v>
      </c>
      <c r="L94" s="44">
        <v>3395.5</v>
      </c>
      <c r="M94" s="48">
        <v>4.72</v>
      </c>
    </row>
    <row r="95" spans="1:13">
      <c r="A95" s="6">
        <v>88</v>
      </c>
      <c r="B95" s="43">
        <v>0.23363300000000001</v>
      </c>
      <c r="C95" s="43">
        <v>0.20919599999999999</v>
      </c>
      <c r="D95" s="44">
        <v>7834.2</v>
      </c>
      <c r="E95" s="44">
        <v>1638.9</v>
      </c>
      <c r="F95" s="48">
        <v>3.67</v>
      </c>
      <c r="G95" s="6" t="s">
        <v>9</v>
      </c>
      <c r="H95" s="6">
        <v>88</v>
      </c>
      <c r="I95" s="43">
        <v>0.173211</v>
      </c>
      <c r="J95" s="43">
        <v>0.15940499999999999</v>
      </c>
      <c r="K95" s="44">
        <v>20972.9</v>
      </c>
      <c r="L95" s="44">
        <v>3343.2</v>
      </c>
      <c r="M95" s="48">
        <v>4.41</v>
      </c>
    </row>
    <row r="96" spans="1:13">
      <c r="A96" s="6">
        <v>89</v>
      </c>
      <c r="B96" s="43">
        <v>0.24620500000000001</v>
      </c>
      <c r="C96" s="43">
        <v>0.219219</v>
      </c>
      <c r="D96" s="44">
        <v>6195.3</v>
      </c>
      <c r="E96" s="44">
        <v>1358.1</v>
      </c>
      <c r="F96" s="48">
        <v>3.51</v>
      </c>
      <c r="G96" s="6" t="s">
        <v>9</v>
      </c>
      <c r="H96" s="6">
        <v>89</v>
      </c>
      <c r="I96" s="43">
        <v>0.191579</v>
      </c>
      <c r="J96" s="43">
        <v>0.17483199999999999</v>
      </c>
      <c r="K96" s="44">
        <v>17629.7</v>
      </c>
      <c r="L96" s="44">
        <v>3082.2</v>
      </c>
      <c r="M96" s="48">
        <v>4.1500000000000004</v>
      </c>
    </row>
    <row r="97" spans="1:13">
      <c r="A97" s="6">
        <v>90</v>
      </c>
      <c r="B97" s="43">
        <v>0.240591</v>
      </c>
      <c r="C97" s="43">
        <v>0.214757</v>
      </c>
      <c r="D97" s="44">
        <v>4837.2</v>
      </c>
      <c r="E97" s="44">
        <v>1038.8</v>
      </c>
      <c r="F97" s="48">
        <v>3.35</v>
      </c>
      <c r="G97" s="6" t="s">
        <v>9</v>
      </c>
      <c r="H97" s="6">
        <v>90</v>
      </c>
      <c r="I97" s="43">
        <v>0.19981099999999999</v>
      </c>
      <c r="J97" s="43">
        <v>0.18166199999999999</v>
      </c>
      <c r="K97" s="44">
        <v>14547.5</v>
      </c>
      <c r="L97" s="44">
        <v>2642.7</v>
      </c>
      <c r="M97" s="48">
        <v>3.92</v>
      </c>
    </row>
    <row r="98" spans="1:13">
      <c r="A98" s="6">
        <v>91</v>
      </c>
      <c r="B98" s="43">
        <v>0.265455</v>
      </c>
      <c r="C98" s="43">
        <v>0.23435</v>
      </c>
      <c r="D98" s="44">
        <v>3798.3</v>
      </c>
      <c r="E98" s="44">
        <v>890.1</v>
      </c>
      <c r="F98" s="48">
        <v>3.13</v>
      </c>
      <c r="G98" s="6" t="s">
        <v>9</v>
      </c>
      <c r="H98" s="6">
        <v>91</v>
      </c>
      <c r="I98" s="43">
        <v>0.21349899999999999</v>
      </c>
      <c r="J98" s="43">
        <v>0.19290599999999999</v>
      </c>
      <c r="K98" s="44">
        <v>11904.7</v>
      </c>
      <c r="L98" s="44">
        <v>2296.5</v>
      </c>
      <c r="M98" s="48">
        <v>3.68</v>
      </c>
    </row>
    <row r="99" spans="1:13">
      <c r="A99" s="6">
        <v>92</v>
      </c>
      <c r="B99" s="43">
        <v>0.29145199999999999</v>
      </c>
      <c r="C99" s="43">
        <v>0.254382</v>
      </c>
      <c r="D99" s="44">
        <v>2908.2</v>
      </c>
      <c r="E99" s="44">
        <v>739.8</v>
      </c>
      <c r="F99" s="48">
        <v>2.93</v>
      </c>
      <c r="G99" s="6" t="s">
        <v>9</v>
      </c>
      <c r="H99" s="6">
        <v>92</v>
      </c>
      <c r="I99" s="43">
        <v>0.23558100000000001</v>
      </c>
      <c r="J99" s="43">
        <v>0.210756</v>
      </c>
      <c r="K99" s="44">
        <v>9608.2000000000007</v>
      </c>
      <c r="L99" s="44">
        <v>2025</v>
      </c>
      <c r="M99" s="48">
        <v>3.44</v>
      </c>
    </row>
    <row r="100" spans="1:13">
      <c r="A100" s="6">
        <v>93</v>
      </c>
      <c r="B100" s="43">
        <v>0.31062000000000001</v>
      </c>
      <c r="C100" s="43">
        <v>0.26886300000000002</v>
      </c>
      <c r="D100" s="44">
        <v>2168.4</v>
      </c>
      <c r="E100" s="44">
        <v>583</v>
      </c>
      <c r="F100" s="48">
        <v>2.76</v>
      </c>
      <c r="G100" s="6" t="s">
        <v>9</v>
      </c>
      <c r="H100" s="6">
        <v>93</v>
      </c>
      <c r="I100" s="43">
        <v>0.25827899999999998</v>
      </c>
      <c r="J100" s="43">
        <v>0.22874</v>
      </c>
      <c r="K100" s="44">
        <v>7583.2</v>
      </c>
      <c r="L100" s="44">
        <v>1734.6</v>
      </c>
      <c r="M100" s="48">
        <v>3.22</v>
      </c>
    </row>
    <row r="101" spans="1:13">
      <c r="A101" s="6">
        <v>94</v>
      </c>
      <c r="B101" s="43">
        <v>0.36250900000000003</v>
      </c>
      <c r="C101" s="43">
        <v>0.30688500000000002</v>
      </c>
      <c r="D101" s="44">
        <v>1585.4</v>
      </c>
      <c r="E101" s="44">
        <v>486.5</v>
      </c>
      <c r="F101" s="48">
        <v>2.6</v>
      </c>
      <c r="G101" s="6" t="s">
        <v>9</v>
      </c>
      <c r="H101" s="6">
        <v>94</v>
      </c>
      <c r="I101" s="43">
        <v>0.28652899999999998</v>
      </c>
      <c r="J101" s="43">
        <v>0.25062299999999998</v>
      </c>
      <c r="K101" s="44">
        <v>5848.7</v>
      </c>
      <c r="L101" s="44">
        <v>1465.8</v>
      </c>
      <c r="M101" s="48">
        <v>3.03</v>
      </c>
    </row>
    <row r="102" spans="1:13">
      <c r="A102" s="6">
        <v>95</v>
      </c>
      <c r="B102" s="43">
        <v>0.35957</v>
      </c>
      <c r="C102" s="43">
        <v>0.30477599999999999</v>
      </c>
      <c r="D102" s="44">
        <v>1098.9000000000001</v>
      </c>
      <c r="E102" s="44">
        <v>334.9</v>
      </c>
      <c r="F102" s="48">
        <v>2.52</v>
      </c>
      <c r="G102" s="6" t="s">
        <v>9</v>
      </c>
      <c r="H102" s="6">
        <v>95</v>
      </c>
      <c r="I102" s="43">
        <v>0.29502699999999998</v>
      </c>
      <c r="J102" s="43">
        <v>0.25710100000000002</v>
      </c>
      <c r="K102" s="44">
        <v>4382.8</v>
      </c>
      <c r="L102" s="44">
        <v>1126.8</v>
      </c>
      <c r="M102" s="48">
        <v>2.87</v>
      </c>
    </row>
    <row r="103" spans="1:13">
      <c r="A103" s="6">
        <v>96</v>
      </c>
      <c r="B103" s="43">
        <v>0.385714</v>
      </c>
      <c r="C103" s="43">
        <v>0.323353</v>
      </c>
      <c r="D103" s="44">
        <v>764</v>
      </c>
      <c r="E103" s="44">
        <v>247</v>
      </c>
      <c r="F103" s="48">
        <v>2.41</v>
      </c>
      <c r="G103" s="6" t="s">
        <v>9</v>
      </c>
      <c r="H103" s="6">
        <v>96</v>
      </c>
      <c r="I103" s="43">
        <v>0.32784099999999999</v>
      </c>
      <c r="J103" s="43">
        <v>0.28166999999999998</v>
      </c>
      <c r="K103" s="44">
        <v>3256</v>
      </c>
      <c r="L103" s="44">
        <v>917.1</v>
      </c>
      <c r="M103" s="48">
        <v>2.7</v>
      </c>
    </row>
    <row r="104" spans="1:13">
      <c r="A104" s="6">
        <v>97</v>
      </c>
      <c r="B104" s="43">
        <v>0.40318300000000001</v>
      </c>
      <c r="C104" s="43">
        <v>0.33554099999999998</v>
      </c>
      <c r="D104" s="44">
        <v>516.9</v>
      </c>
      <c r="E104" s="44">
        <v>173.5</v>
      </c>
      <c r="F104" s="48">
        <v>2.33</v>
      </c>
      <c r="G104" s="6" t="s">
        <v>9</v>
      </c>
      <c r="H104" s="6">
        <v>97</v>
      </c>
      <c r="I104" s="43">
        <v>0.35541</v>
      </c>
      <c r="J104" s="43">
        <v>0.30178100000000002</v>
      </c>
      <c r="K104" s="44">
        <v>2338.9</v>
      </c>
      <c r="L104" s="44">
        <v>705.8</v>
      </c>
      <c r="M104" s="48">
        <v>2.56</v>
      </c>
    </row>
    <row r="105" spans="1:13">
      <c r="A105" s="6">
        <v>98</v>
      </c>
      <c r="B105" s="43">
        <v>0.38412000000000002</v>
      </c>
      <c r="C105" s="43">
        <v>0.32223200000000002</v>
      </c>
      <c r="D105" s="44">
        <v>343.5</v>
      </c>
      <c r="E105" s="44">
        <v>110.7</v>
      </c>
      <c r="F105" s="48">
        <v>2.25</v>
      </c>
      <c r="G105" s="6" t="s">
        <v>9</v>
      </c>
      <c r="H105" s="6">
        <v>98</v>
      </c>
      <c r="I105" s="43">
        <v>0.37566100000000002</v>
      </c>
      <c r="J105" s="43">
        <v>0.31625799999999998</v>
      </c>
      <c r="K105" s="44">
        <v>1633.1</v>
      </c>
      <c r="L105" s="44">
        <v>516.5</v>
      </c>
      <c r="M105" s="48">
        <v>2.44</v>
      </c>
    </row>
    <row r="106" spans="1:13">
      <c r="A106" s="6">
        <v>99</v>
      </c>
      <c r="B106" s="43">
        <v>0.41275200000000001</v>
      </c>
      <c r="C106" s="43">
        <v>0.342142</v>
      </c>
      <c r="D106" s="44">
        <v>232.8</v>
      </c>
      <c r="E106" s="44">
        <v>79.7</v>
      </c>
      <c r="F106" s="48">
        <v>2.08</v>
      </c>
      <c r="G106" s="6" t="s">
        <v>9</v>
      </c>
      <c r="H106" s="6">
        <v>99</v>
      </c>
      <c r="I106" s="43">
        <v>0.36474000000000001</v>
      </c>
      <c r="J106" s="43">
        <v>0.30848199999999998</v>
      </c>
      <c r="K106" s="44">
        <v>1116.5999999999999</v>
      </c>
      <c r="L106" s="44">
        <v>344.4</v>
      </c>
      <c r="M106" s="48">
        <v>2.34</v>
      </c>
    </row>
    <row r="107" spans="1:13">
      <c r="A107" s="6">
        <v>100</v>
      </c>
      <c r="B107" s="6">
        <v>0.4</v>
      </c>
      <c r="C107" s="6">
        <v>0.33333299999999999</v>
      </c>
      <c r="D107" s="6">
        <v>153.1</v>
      </c>
      <c r="E107" s="6">
        <v>51</v>
      </c>
      <c r="F107" s="6">
        <v>1.9</v>
      </c>
      <c r="G107" s="6" t="s">
        <v>9</v>
      </c>
      <c r="H107" s="6">
        <v>100</v>
      </c>
      <c r="I107" s="6">
        <v>0.44259300000000001</v>
      </c>
      <c r="J107" s="6">
        <v>0.362396</v>
      </c>
      <c r="K107" s="6">
        <v>772.1</v>
      </c>
      <c r="L107" s="6">
        <v>279.8</v>
      </c>
      <c r="M107" s="6">
        <v>2.17</v>
      </c>
    </row>
  </sheetData>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M107"/>
  <sheetViews>
    <sheetView workbookViewId="0"/>
  </sheetViews>
  <sheetFormatPr defaultColWidth="10.81640625" defaultRowHeight="15.5"/>
  <cols>
    <col min="1" max="16384" width="10.81640625" style="6"/>
  </cols>
  <sheetData>
    <row r="1" spans="1:13" s="2" customFormat="1" ht="31" customHeight="1">
      <c r="A1" s="26" t="s">
        <v>106</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1.268E-2</v>
      </c>
      <c r="C7" s="43">
        <v>1.26E-2</v>
      </c>
      <c r="D7" s="44">
        <v>100000</v>
      </c>
      <c r="E7" s="44">
        <v>1260</v>
      </c>
      <c r="F7" s="48">
        <v>70.900000000000006</v>
      </c>
      <c r="G7" s="6" t="s">
        <v>9</v>
      </c>
      <c r="H7" s="6">
        <v>0</v>
      </c>
      <c r="I7" s="43">
        <v>9.5090000000000001E-3</v>
      </c>
      <c r="J7" s="43">
        <v>9.4640000000000002E-3</v>
      </c>
      <c r="K7" s="44">
        <v>100000</v>
      </c>
      <c r="L7" s="44">
        <v>946.4</v>
      </c>
      <c r="M7" s="48">
        <v>76.91</v>
      </c>
    </row>
    <row r="8" spans="1:13">
      <c r="A8" s="6">
        <v>1</v>
      </c>
      <c r="B8" s="43">
        <v>8.1599999999999999E-4</v>
      </c>
      <c r="C8" s="43">
        <v>8.1499999999999997E-4</v>
      </c>
      <c r="D8" s="44">
        <v>98740</v>
      </c>
      <c r="E8" s="44">
        <v>80.5</v>
      </c>
      <c r="F8" s="48">
        <v>70.8</v>
      </c>
      <c r="G8" s="6" t="s">
        <v>9</v>
      </c>
      <c r="H8" s="6">
        <v>1</v>
      </c>
      <c r="I8" s="43">
        <v>7.2599999999999997E-4</v>
      </c>
      <c r="J8" s="43">
        <v>7.2599999999999997E-4</v>
      </c>
      <c r="K8" s="44">
        <v>99053.6</v>
      </c>
      <c r="L8" s="44">
        <v>71.900000000000006</v>
      </c>
      <c r="M8" s="48">
        <v>76.64</v>
      </c>
    </row>
    <row r="9" spans="1:13">
      <c r="A9" s="6">
        <v>2</v>
      </c>
      <c r="B9" s="43">
        <v>5.2499999999999997E-4</v>
      </c>
      <c r="C9" s="43">
        <v>5.2499999999999997E-4</v>
      </c>
      <c r="D9" s="44">
        <v>98659.5</v>
      </c>
      <c r="E9" s="44">
        <v>51.8</v>
      </c>
      <c r="F9" s="48">
        <v>69.86</v>
      </c>
      <c r="G9" s="6" t="s">
        <v>9</v>
      </c>
      <c r="H9" s="6">
        <v>2</v>
      </c>
      <c r="I9" s="43">
        <v>4.4000000000000002E-4</v>
      </c>
      <c r="J9" s="43">
        <v>4.4000000000000002E-4</v>
      </c>
      <c r="K9" s="44">
        <v>98981.7</v>
      </c>
      <c r="L9" s="44">
        <v>43.5</v>
      </c>
      <c r="M9" s="48">
        <v>75.7</v>
      </c>
    </row>
    <row r="10" spans="1:13">
      <c r="A10" s="6">
        <v>3</v>
      </c>
      <c r="B10" s="43">
        <v>3.8400000000000001E-4</v>
      </c>
      <c r="C10" s="43">
        <v>3.8400000000000001E-4</v>
      </c>
      <c r="D10" s="44">
        <v>98607.7</v>
      </c>
      <c r="E10" s="44">
        <v>37.799999999999997</v>
      </c>
      <c r="F10" s="48">
        <v>68.900000000000006</v>
      </c>
      <c r="G10" s="6" t="s">
        <v>9</v>
      </c>
      <c r="H10" s="6">
        <v>3</v>
      </c>
      <c r="I10" s="43">
        <v>3.3500000000000001E-4</v>
      </c>
      <c r="J10" s="43">
        <v>3.3500000000000001E-4</v>
      </c>
      <c r="K10" s="44">
        <v>98938.2</v>
      </c>
      <c r="L10" s="44">
        <v>33.200000000000003</v>
      </c>
      <c r="M10" s="48">
        <v>74.73</v>
      </c>
    </row>
    <row r="11" spans="1:13">
      <c r="A11" s="6">
        <v>4</v>
      </c>
      <c r="B11" s="43">
        <v>3.86E-4</v>
      </c>
      <c r="C11" s="43">
        <v>3.86E-4</v>
      </c>
      <c r="D11" s="44">
        <v>98569.9</v>
      </c>
      <c r="E11" s="44">
        <v>38.1</v>
      </c>
      <c r="F11" s="48">
        <v>67.92</v>
      </c>
      <c r="G11" s="6" t="s">
        <v>9</v>
      </c>
      <c r="H11" s="6">
        <v>4</v>
      </c>
      <c r="I11" s="43">
        <v>2.6499999999999999E-4</v>
      </c>
      <c r="J11" s="43">
        <v>2.6499999999999999E-4</v>
      </c>
      <c r="K11" s="44">
        <v>98905</v>
      </c>
      <c r="L11" s="44">
        <v>26.2</v>
      </c>
      <c r="M11" s="48">
        <v>73.760000000000005</v>
      </c>
    </row>
    <row r="12" spans="1:13">
      <c r="A12" s="6">
        <v>5</v>
      </c>
      <c r="B12" s="43">
        <v>3.0899999999999998E-4</v>
      </c>
      <c r="C12" s="43">
        <v>3.0899999999999998E-4</v>
      </c>
      <c r="D12" s="44">
        <v>98531.9</v>
      </c>
      <c r="E12" s="44">
        <v>30.4</v>
      </c>
      <c r="F12" s="48">
        <v>66.95</v>
      </c>
      <c r="G12" s="6" t="s">
        <v>9</v>
      </c>
      <c r="H12" s="6">
        <v>5</v>
      </c>
      <c r="I12" s="43">
        <v>2.2699999999999999E-4</v>
      </c>
      <c r="J12" s="43">
        <v>2.2699999999999999E-4</v>
      </c>
      <c r="K12" s="44">
        <v>98878.9</v>
      </c>
      <c r="L12" s="44">
        <v>22.4</v>
      </c>
      <c r="M12" s="48">
        <v>72.77</v>
      </c>
    </row>
    <row r="13" spans="1:13">
      <c r="A13" s="6">
        <v>6</v>
      </c>
      <c r="B13" s="43">
        <v>3.2600000000000001E-4</v>
      </c>
      <c r="C13" s="43">
        <v>3.2600000000000001E-4</v>
      </c>
      <c r="D13" s="44">
        <v>98501.5</v>
      </c>
      <c r="E13" s="44">
        <v>32.1</v>
      </c>
      <c r="F13" s="48">
        <v>65.97</v>
      </c>
      <c r="G13" s="6" t="s">
        <v>9</v>
      </c>
      <c r="H13" s="6">
        <v>6</v>
      </c>
      <c r="I13" s="43">
        <v>2.2100000000000001E-4</v>
      </c>
      <c r="J13" s="43">
        <v>2.2100000000000001E-4</v>
      </c>
      <c r="K13" s="44">
        <v>98856.4</v>
      </c>
      <c r="L13" s="44">
        <v>21.9</v>
      </c>
      <c r="M13" s="48">
        <v>71.790000000000006</v>
      </c>
    </row>
    <row r="14" spans="1:13">
      <c r="A14" s="6">
        <v>7</v>
      </c>
      <c r="B14" s="43">
        <v>2.6400000000000002E-4</v>
      </c>
      <c r="C14" s="43">
        <v>2.6400000000000002E-4</v>
      </c>
      <c r="D14" s="44">
        <v>98469.3</v>
      </c>
      <c r="E14" s="44">
        <v>26</v>
      </c>
      <c r="F14" s="48">
        <v>64.989999999999995</v>
      </c>
      <c r="G14" s="6" t="s">
        <v>9</v>
      </c>
      <c r="H14" s="6">
        <v>7</v>
      </c>
      <c r="I14" s="43">
        <v>2.0799999999999999E-4</v>
      </c>
      <c r="J14" s="43">
        <v>2.0799999999999999E-4</v>
      </c>
      <c r="K14" s="44">
        <v>98834.6</v>
      </c>
      <c r="L14" s="44">
        <v>20.5</v>
      </c>
      <c r="M14" s="48">
        <v>70.81</v>
      </c>
    </row>
    <row r="15" spans="1:13">
      <c r="A15" s="6">
        <v>8</v>
      </c>
      <c r="B15" s="43">
        <v>2.43E-4</v>
      </c>
      <c r="C15" s="43">
        <v>2.43E-4</v>
      </c>
      <c r="D15" s="44">
        <v>98443.3</v>
      </c>
      <c r="E15" s="44">
        <v>23.9</v>
      </c>
      <c r="F15" s="48">
        <v>64.010000000000005</v>
      </c>
      <c r="G15" s="6" t="s">
        <v>9</v>
      </c>
      <c r="H15" s="6">
        <v>8</v>
      </c>
      <c r="I15" s="43">
        <v>1.6000000000000001E-4</v>
      </c>
      <c r="J15" s="43">
        <v>1.6000000000000001E-4</v>
      </c>
      <c r="K15" s="44">
        <v>98814.1</v>
      </c>
      <c r="L15" s="44">
        <v>15.8</v>
      </c>
      <c r="M15" s="48">
        <v>69.819999999999993</v>
      </c>
    </row>
    <row r="16" spans="1:13">
      <c r="A16" s="6">
        <v>9</v>
      </c>
      <c r="B16" s="43">
        <v>2.3599999999999999E-4</v>
      </c>
      <c r="C16" s="43">
        <v>2.3599999999999999E-4</v>
      </c>
      <c r="D16" s="44">
        <v>98419.4</v>
      </c>
      <c r="E16" s="44">
        <v>23.2</v>
      </c>
      <c r="F16" s="48">
        <v>63.02</v>
      </c>
      <c r="G16" s="6" t="s">
        <v>9</v>
      </c>
      <c r="H16" s="6">
        <v>9</v>
      </c>
      <c r="I16" s="43">
        <v>1.7100000000000001E-4</v>
      </c>
      <c r="J16" s="43">
        <v>1.7100000000000001E-4</v>
      </c>
      <c r="K16" s="44">
        <v>98798.2</v>
      </c>
      <c r="L16" s="44">
        <v>16.899999999999999</v>
      </c>
      <c r="M16" s="48">
        <v>68.83</v>
      </c>
    </row>
    <row r="17" spans="1:13">
      <c r="A17" s="6">
        <v>10</v>
      </c>
      <c r="B17" s="43">
        <v>2.3699999999999999E-4</v>
      </c>
      <c r="C17" s="43">
        <v>2.3699999999999999E-4</v>
      </c>
      <c r="D17" s="44">
        <v>98396.2</v>
      </c>
      <c r="E17" s="44">
        <v>23.3</v>
      </c>
      <c r="F17" s="48">
        <v>62.04</v>
      </c>
      <c r="G17" s="6" t="s">
        <v>9</v>
      </c>
      <c r="H17" s="6">
        <v>10</v>
      </c>
      <c r="I17" s="43">
        <v>1.8699999999999999E-4</v>
      </c>
      <c r="J17" s="43">
        <v>1.8699999999999999E-4</v>
      </c>
      <c r="K17" s="44">
        <v>98781.3</v>
      </c>
      <c r="L17" s="44">
        <v>18.399999999999999</v>
      </c>
      <c r="M17" s="48">
        <v>67.84</v>
      </c>
    </row>
    <row r="18" spans="1:13">
      <c r="A18" s="6">
        <v>11</v>
      </c>
      <c r="B18" s="43">
        <v>2.5799999999999998E-4</v>
      </c>
      <c r="C18" s="43">
        <v>2.5799999999999998E-4</v>
      </c>
      <c r="D18" s="44">
        <v>98372.9</v>
      </c>
      <c r="E18" s="44">
        <v>25.4</v>
      </c>
      <c r="F18" s="48">
        <v>61.05</v>
      </c>
      <c r="G18" s="6" t="s">
        <v>9</v>
      </c>
      <c r="H18" s="6">
        <v>11</v>
      </c>
      <c r="I18" s="43">
        <v>1.75E-4</v>
      </c>
      <c r="J18" s="43">
        <v>1.74E-4</v>
      </c>
      <c r="K18" s="44">
        <v>98762.9</v>
      </c>
      <c r="L18" s="44">
        <v>17.2</v>
      </c>
      <c r="M18" s="48">
        <v>66.86</v>
      </c>
    </row>
    <row r="19" spans="1:13">
      <c r="A19" s="6">
        <v>12</v>
      </c>
      <c r="B19" s="43">
        <v>2.7E-4</v>
      </c>
      <c r="C19" s="43">
        <v>2.7E-4</v>
      </c>
      <c r="D19" s="44">
        <v>98347.5</v>
      </c>
      <c r="E19" s="44">
        <v>26.6</v>
      </c>
      <c r="F19" s="48">
        <v>60.07</v>
      </c>
      <c r="G19" s="6" t="s">
        <v>9</v>
      </c>
      <c r="H19" s="6">
        <v>12</v>
      </c>
      <c r="I19" s="43">
        <v>1.6100000000000001E-4</v>
      </c>
      <c r="J19" s="43">
        <v>1.6100000000000001E-4</v>
      </c>
      <c r="K19" s="44">
        <v>98745.7</v>
      </c>
      <c r="L19" s="44">
        <v>15.9</v>
      </c>
      <c r="M19" s="48">
        <v>65.87</v>
      </c>
    </row>
    <row r="20" spans="1:13">
      <c r="A20" s="6">
        <v>13</v>
      </c>
      <c r="B20" s="43">
        <v>3.2600000000000001E-4</v>
      </c>
      <c r="C20" s="43">
        <v>3.2600000000000001E-4</v>
      </c>
      <c r="D20" s="44">
        <v>98320.9</v>
      </c>
      <c r="E20" s="44">
        <v>32.1</v>
      </c>
      <c r="F20" s="48">
        <v>59.08</v>
      </c>
      <c r="G20" s="6" t="s">
        <v>9</v>
      </c>
      <c r="H20" s="6">
        <v>13</v>
      </c>
      <c r="I20" s="43">
        <v>2.03E-4</v>
      </c>
      <c r="J20" s="43">
        <v>2.02E-4</v>
      </c>
      <c r="K20" s="44">
        <v>98729.8</v>
      </c>
      <c r="L20" s="44">
        <v>20</v>
      </c>
      <c r="M20" s="48">
        <v>64.88</v>
      </c>
    </row>
    <row r="21" spans="1:13">
      <c r="A21" s="6">
        <v>14</v>
      </c>
      <c r="B21" s="43">
        <v>3.4299999999999999E-4</v>
      </c>
      <c r="C21" s="43">
        <v>3.4299999999999999E-4</v>
      </c>
      <c r="D21" s="44">
        <v>98288.8</v>
      </c>
      <c r="E21" s="44">
        <v>33.700000000000003</v>
      </c>
      <c r="F21" s="48">
        <v>58.1</v>
      </c>
      <c r="G21" s="6" t="s">
        <v>9</v>
      </c>
      <c r="H21" s="6">
        <v>14</v>
      </c>
      <c r="I21" s="43">
        <v>2.5000000000000001E-4</v>
      </c>
      <c r="J21" s="43">
        <v>2.5000000000000001E-4</v>
      </c>
      <c r="K21" s="44">
        <v>98709.8</v>
      </c>
      <c r="L21" s="44">
        <v>24.6</v>
      </c>
      <c r="M21" s="48">
        <v>63.89</v>
      </c>
    </row>
    <row r="22" spans="1:13">
      <c r="A22" s="6">
        <v>15</v>
      </c>
      <c r="B22" s="43">
        <v>4.2400000000000001E-4</v>
      </c>
      <c r="C22" s="43">
        <v>4.2400000000000001E-4</v>
      </c>
      <c r="D22" s="44">
        <v>98255.1</v>
      </c>
      <c r="E22" s="44">
        <v>41.7</v>
      </c>
      <c r="F22" s="48">
        <v>57.12</v>
      </c>
      <c r="G22" s="6" t="s">
        <v>9</v>
      </c>
      <c r="H22" s="6">
        <v>15</v>
      </c>
      <c r="I22" s="43">
        <v>2.8699999999999998E-4</v>
      </c>
      <c r="J22" s="43">
        <v>2.8699999999999998E-4</v>
      </c>
      <c r="K22" s="44">
        <v>98685.1</v>
      </c>
      <c r="L22" s="44">
        <v>28.3</v>
      </c>
      <c r="M22" s="48">
        <v>62.91</v>
      </c>
    </row>
    <row r="23" spans="1:13">
      <c r="A23" s="6">
        <v>16</v>
      </c>
      <c r="B23" s="43">
        <v>5.2599999999999999E-4</v>
      </c>
      <c r="C23" s="43">
        <v>5.2499999999999997E-4</v>
      </c>
      <c r="D23" s="44">
        <v>98213.4</v>
      </c>
      <c r="E23" s="44">
        <v>51.6</v>
      </c>
      <c r="F23" s="48">
        <v>56.15</v>
      </c>
      <c r="G23" s="6" t="s">
        <v>9</v>
      </c>
      <c r="H23" s="6">
        <v>16</v>
      </c>
      <c r="I23" s="43">
        <v>2.6600000000000001E-4</v>
      </c>
      <c r="J23" s="43">
        <v>2.6600000000000001E-4</v>
      </c>
      <c r="K23" s="44">
        <v>98656.9</v>
      </c>
      <c r="L23" s="44">
        <v>26.2</v>
      </c>
      <c r="M23" s="48">
        <v>61.93</v>
      </c>
    </row>
    <row r="24" spans="1:13">
      <c r="A24" s="6">
        <v>17</v>
      </c>
      <c r="B24" s="43">
        <v>1.0460000000000001E-3</v>
      </c>
      <c r="C24" s="43">
        <v>1.0449999999999999E-3</v>
      </c>
      <c r="D24" s="44">
        <v>98161.8</v>
      </c>
      <c r="E24" s="44">
        <v>102.6</v>
      </c>
      <c r="F24" s="48">
        <v>55.18</v>
      </c>
      <c r="G24" s="6" t="s">
        <v>9</v>
      </c>
      <c r="H24" s="6">
        <v>17</v>
      </c>
      <c r="I24" s="43">
        <v>3.2600000000000001E-4</v>
      </c>
      <c r="J24" s="43">
        <v>3.2600000000000001E-4</v>
      </c>
      <c r="K24" s="44">
        <v>98630.6</v>
      </c>
      <c r="L24" s="44">
        <v>32.200000000000003</v>
      </c>
      <c r="M24" s="48">
        <v>60.94</v>
      </c>
    </row>
    <row r="25" spans="1:13">
      <c r="A25" s="6">
        <v>18</v>
      </c>
      <c r="B25" s="43">
        <v>1.0690000000000001E-3</v>
      </c>
      <c r="C25" s="43">
        <v>1.0679999999999999E-3</v>
      </c>
      <c r="D25" s="44">
        <v>98059.199999999997</v>
      </c>
      <c r="E25" s="44">
        <v>104.8</v>
      </c>
      <c r="F25" s="48">
        <v>54.23</v>
      </c>
      <c r="G25" s="6" t="s">
        <v>9</v>
      </c>
      <c r="H25" s="6">
        <v>18</v>
      </c>
      <c r="I25" s="43">
        <v>4.1300000000000001E-4</v>
      </c>
      <c r="J25" s="43">
        <v>4.1300000000000001E-4</v>
      </c>
      <c r="K25" s="44">
        <v>98598.5</v>
      </c>
      <c r="L25" s="44">
        <v>40.700000000000003</v>
      </c>
      <c r="M25" s="48">
        <v>59.96</v>
      </c>
    </row>
    <row r="26" spans="1:13">
      <c r="A26" s="6">
        <v>19</v>
      </c>
      <c r="B26" s="43">
        <v>1.08E-3</v>
      </c>
      <c r="C26" s="43">
        <v>1.08E-3</v>
      </c>
      <c r="D26" s="44">
        <v>97954.5</v>
      </c>
      <c r="E26" s="44">
        <v>105.7</v>
      </c>
      <c r="F26" s="48">
        <v>53.29</v>
      </c>
      <c r="G26" s="6" t="s">
        <v>9</v>
      </c>
      <c r="H26" s="6">
        <v>19</v>
      </c>
      <c r="I26" s="43">
        <v>3.1199999999999999E-4</v>
      </c>
      <c r="J26" s="43">
        <v>3.1199999999999999E-4</v>
      </c>
      <c r="K26" s="44">
        <v>98557.8</v>
      </c>
      <c r="L26" s="44">
        <v>30.7</v>
      </c>
      <c r="M26" s="48">
        <v>58.99</v>
      </c>
    </row>
    <row r="27" spans="1:13">
      <c r="A27" s="6">
        <v>20</v>
      </c>
      <c r="B27" s="43">
        <v>9.6100000000000005E-4</v>
      </c>
      <c r="C27" s="43">
        <v>9.6100000000000005E-4</v>
      </c>
      <c r="D27" s="44">
        <v>97848.7</v>
      </c>
      <c r="E27" s="44">
        <v>94</v>
      </c>
      <c r="F27" s="48">
        <v>52.35</v>
      </c>
      <c r="G27" s="6" t="s">
        <v>9</v>
      </c>
      <c r="H27" s="6">
        <v>20</v>
      </c>
      <c r="I27" s="43">
        <v>3.5399999999999999E-4</v>
      </c>
      <c r="J27" s="43">
        <v>3.5399999999999999E-4</v>
      </c>
      <c r="K27" s="44">
        <v>98527.1</v>
      </c>
      <c r="L27" s="44">
        <v>34.9</v>
      </c>
      <c r="M27" s="48">
        <v>58</v>
      </c>
    </row>
    <row r="28" spans="1:13">
      <c r="A28" s="6">
        <v>21</v>
      </c>
      <c r="B28" s="43">
        <v>8.2200000000000003E-4</v>
      </c>
      <c r="C28" s="43">
        <v>8.2200000000000003E-4</v>
      </c>
      <c r="D28" s="44">
        <v>97754.7</v>
      </c>
      <c r="E28" s="44">
        <v>80.3</v>
      </c>
      <c r="F28" s="48">
        <v>51.4</v>
      </c>
      <c r="G28" s="6" t="s">
        <v>9</v>
      </c>
      <c r="H28" s="6">
        <v>21</v>
      </c>
      <c r="I28" s="43">
        <v>3.1500000000000001E-4</v>
      </c>
      <c r="J28" s="43">
        <v>3.1500000000000001E-4</v>
      </c>
      <c r="K28" s="44">
        <v>98492.2</v>
      </c>
      <c r="L28" s="44">
        <v>31</v>
      </c>
      <c r="M28" s="48">
        <v>57.02</v>
      </c>
    </row>
    <row r="29" spans="1:13">
      <c r="A29" s="6">
        <v>22</v>
      </c>
      <c r="B29" s="43">
        <v>8.5300000000000003E-4</v>
      </c>
      <c r="C29" s="43">
        <v>8.5300000000000003E-4</v>
      </c>
      <c r="D29" s="44">
        <v>97674.4</v>
      </c>
      <c r="E29" s="44">
        <v>83.3</v>
      </c>
      <c r="F29" s="48">
        <v>50.44</v>
      </c>
      <c r="G29" s="6" t="s">
        <v>9</v>
      </c>
      <c r="H29" s="6">
        <v>22</v>
      </c>
      <c r="I29" s="43">
        <v>3.57E-4</v>
      </c>
      <c r="J29" s="43">
        <v>3.57E-4</v>
      </c>
      <c r="K29" s="44">
        <v>98461.2</v>
      </c>
      <c r="L29" s="44">
        <v>35.1</v>
      </c>
      <c r="M29" s="48">
        <v>56.04</v>
      </c>
    </row>
    <row r="30" spans="1:13">
      <c r="A30" s="6">
        <v>23</v>
      </c>
      <c r="B30" s="43">
        <v>8.3500000000000002E-4</v>
      </c>
      <c r="C30" s="43">
        <v>8.34E-4</v>
      </c>
      <c r="D30" s="44">
        <v>97591.1</v>
      </c>
      <c r="E30" s="44">
        <v>81.400000000000006</v>
      </c>
      <c r="F30" s="48">
        <v>49.48</v>
      </c>
      <c r="G30" s="6" t="s">
        <v>9</v>
      </c>
      <c r="H30" s="6">
        <v>23</v>
      </c>
      <c r="I30" s="43">
        <v>3.9500000000000001E-4</v>
      </c>
      <c r="J30" s="43">
        <v>3.9500000000000001E-4</v>
      </c>
      <c r="K30" s="44">
        <v>98426.1</v>
      </c>
      <c r="L30" s="44">
        <v>38.9</v>
      </c>
      <c r="M30" s="48">
        <v>55.06</v>
      </c>
    </row>
    <row r="31" spans="1:13">
      <c r="A31" s="6">
        <v>24</v>
      </c>
      <c r="B31" s="43">
        <v>8.5599999999999999E-4</v>
      </c>
      <c r="C31" s="43">
        <v>8.5499999999999997E-4</v>
      </c>
      <c r="D31" s="44">
        <v>97509.6</v>
      </c>
      <c r="E31" s="44">
        <v>83.4</v>
      </c>
      <c r="F31" s="48">
        <v>48.52</v>
      </c>
      <c r="G31" s="6" t="s">
        <v>9</v>
      </c>
      <c r="H31" s="6">
        <v>24</v>
      </c>
      <c r="I31" s="43">
        <v>3.1100000000000002E-4</v>
      </c>
      <c r="J31" s="43">
        <v>3.1100000000000002E-4</v>
      </c>
      <c r="K31" s="44">
        <v>98387.199999999997</v>
      </c>
      <c r="L31" s="44">
        <v>30.6</v>
      </c>
      <c r="M31" s="48">
        <v>54.08</v>
      </c>
    </row>
    <row r="32" spans="1:13">
      <c r="A32" s="6">
        <v>25</v>
      </c>
      <c r="B32" s="43">
        <v>7.9299999999999998E-4</v>
      </c>
      <c r="C32" s="43">
        <v>7.9299999999999998E-4</v>
      </c>
      <c r="D32" s="44">
        <v>97426.2</v>
      </c>
      <c r="E32" s="44">
        <v>77.2</v>
      </c>
      <c r="F32" s="48">
        <v>47.56</v>
      </c>
      <c r="G32" s="6" t="s">
        <v>9</v>
      </c>
      <c r="H32" s="6">
        <v>25</v>
      </c>
      <c r="I32" s="43">
        <v>3.5799999999999997E-4</v>
      </c>
      <c r="J32" s="43">
        <v>3.5799999999999997E-4</v>
      </c>
      <c r="K32" s="44">
        <v>98356.6</v>
      </c>
      <c r="L32" s="44">
        <v>35.200000000000003</v>
      </c>
      <c r="M32" s="48">
        <v>53.1</v>
      </c>
    </row>
    <row r="33" spans="1:13">
      <c r="A33" s="6">
        <v>26</v>
      </c>
      <c r="B33" s="43">
        <v>8.4199999999999998E-4</v>
      </c>
      <c r="C33" s="43">
        <v>8.4099999999999995E-4</v>
      </c>
      <c r="D33" s="44">
        <v>97349</v>
      </c>
      <c r="E33" s="44">
        <v>81.900000000000006</v>
      </c>
      <c r="F33" s="48">
        <v>46.6</v>
      </c>
      <c r="G33" s="6" t="s">
        <v>9</v>
      </c>
      <c r="H33" s="6">
        <v>26</v>
      </c>
      <c r="I33" s="43">
        <v>4.4799999999999999E-4</v>
      </c>
      <c r="J33" s="43">
        <v>4.4799999999999999E-4</v>
      </c>
      <c r="K33" s="44">
        <v>98321.4</v>
      </c>
      <c r="L33" s="44">
        <v>44.1</v>
      </c>
      <c r="M33" s="48">
        <v>52.12</v>
      </c>
    </row>
    <row r="34" spans="1:13">
      <c r="A34" s="6">
        <v>27</v>
      </c>
      <c r="B34" s="43">
        <v>8.8500000000000004E-4</v>
      </c>
      <c r="C34" s="43">
        <v>8.8500000000000004E-4</v>
      </c>
      <c r="D34" s="44">
        <v>97267.1</v>
      </c>
      <c r="E34" s="44">
        <v>86</v>
      </c>
      <c r="F34" s="48">
        <v>45.64</v>
      </c>
      <c r="G34" s="6" t="s">
        <v>9</v>
      </c>
      <c r="H34" s="6">
        <v>27</v>
      </c>
      <c r="I34" s="43">
        <v>4.6299999999999998E-4</v>
      </c>
      <c r="J34" s="43">
        <v>4.6299999999999998E-4</v>
      </c>
      <c r="K34" s="44">
        <v>98277.3</v>
      </c>
      <c r="L34" s="44">
        <v>45.5</v>
      </c>
      <c r="M34" s="48">
        <v>51.14</v>
      </c>
    </row>
    <row r="35" spans="1:13">
      <c r="A35" s="6">
        <v>28</v>
      </c>
      <c r="B35" s="43">
        <v>8.6399999999999997E-4</v>
      </c>
      <c r="C35" s="43">
        <v>8.6399999999999997E-4</v>
      </c>
      <c r="D35" s="44">
        <v>97181.1</v>
      </c>
      <c r="E35" s="44">
        <v>84</v>
      </c>
      <c r="F35" s="48">
        <v>44.68</v>
      </c>
      <c r="G35" s="6" t="s">
        <v>9</v>
      </c>
      <c r="H35" s="6">
        <v>28</v>
      </c>
      <c r="I35" s="43">
        <v>4.4299999999999998E-4</v>
      </c>
      <c r="J35" s="43">
        <v>4.4299999999999998E-4</v>
      </c>
      <c r="K35" s="44">
        <v>98231.8</v>
      </c>
      <c r="L35" s="44">
        <v>43.6</v>
      </c>
      <c r="M35" s="48">
        <v>50.17</v>
      </c>
    </row>
    <row r="36" spans="1:13">
      <c r="A36" s="6">
        <v>29</v>
      </c>
      <c r="B36" s="43">
        <v>9.5600000000000004E-4</v>
      </c>
      <c r="C36" s="43">
        <v>9.5600000000000004E-4</v>
      </c>
      <c r="D36" s="44">
        <v>97097.1</v>
      </c>
      <c r="E36" s="44">
        <v>92.8</v>
      </c>
      <c r="F36" s="48">
        <v>43.72</v>
      </c>
      <c r="G36" s="6" t="s">
        <v>9</v>
      </c>
      <c r="H36" s="6">
        <v>29</v>
      </c>
      <c r="I36" s="43">
        <v>4.5399999999999998E-4</v>
      </c>
      <c r="J36" s="43">
        <v>4.5399999999999998E-4</v>
      </c>
      <c r="K36" s="44">
        <v>98188.3</v>
      </c>
      <c r="L36" s="44">
        <v>44.6</v>
      </c>
      <c r="M36" s="48">
        <v>49.19</v>
      </c>
    </row>
    <row r="37" spans="1:13">
      <c r="A37" s="6">
        <v>30</v>
      </c>
      <c r="B37" s="43">
        <v>9.2599999999999996E-4</v>
      </c>
      <c r="C37" s="43">
        <v>9.2500000000000004E-4</v>
      </c>
      <c r="D37" s="44">
        <v>97004.3</v>
      </c>
      <c r="E37" s="44">
        <v>89.8</v>
      </c>
      <c r="F37" s="48">
        <v>42.76</v>
      </c>
      <c r="G37" s="6" t="s">
        <v>9</v>
      </c>
      <c r="H37" s="6">
        <v>30</v>
      </c>
      <c r="I37" s="43">
        <v>5.44E-4</v>
      </c>
      <c r="J37" s="43">
        <v>5.44E-4</v>
      </c>
      <c r="K37" s="44">
        <v>98143.7</v>
      </c>
      <c r="L37" s="44">
        <v>53.3</v>
      </c>
      <c r="M37" s="48">
        <v>48.21</v>
      </c>
    </row>
    <row r="38" spans="1:13">
      <c r="A38" s="6">
        <v>31</v>
      </c>
      <c r="B38" s="43">
        <v>9.5E-4</v>
      </c>
      <c r="C38" s="43">
        <v>9.4899999999999997E-4</v>
      </c>
      <c r="D38" s="44">
        <v>96914.5</v>
      </c>
      <c r="E38" s="44">
        <v>92</v>
      </c>
      <c r="F38" s="48">
        <v>41.8</v>
      </c>
      <c r="G38" s="6" t="s">
        <v>9</v>
      </c>
      <c r="H38" s="6">
        <v>31</v>
      </c>
      <c r="I38" s="43">
        <v>5.7700000000000004E-4</v>
      </c>
      <c r="J38" s="43">
        <v>5.7700000000000004E-4</v>
      </c>
      <c r="K38" s="44">
        <v>98090.3</v>
      </c>
      <c r="L38" s="44">
        <v>56.6</v>
      </c>
      <c r="M38" s="48">
        <v>47.24</v>
      </c>
    </row>
    <row r="39" spans="1:13">
      <c r="A39" s="6">
        <v>32</v>
      </c>
      <c r="B39" s="43">
        <v>9.6599999999999995E-4</v>
      </c>
      <c r="C39" s="43">
        <v>9.6599999999999995E-4</v>
      </c>
      <c r="D39" s="44">
        <v>96822.5</v>
      </c>
      <c r="E39" s="44">
        <v>93.5</v>
      </c>
      <c r="F39" s="48">
        <v>40.840000000000003</v>
      </c>
      <c r="G39" s="6" t="s">
        <v>9</v>
      </c>
      <c r="H39" s="6">
        <v>32</v>
      </c>
      <c r="I39" s="43">
        <v>5.4500000000000002E-4</v>
      </c>
      <c r="J39" s="43">
        <v>5.4500000000000002E-4</v>
      </c>
      <c r="K39" s="44">
        <v>98033.8</v>
      </c>
      <c r="L39" s="44">
        <v>53.4</v>
      </c>
      <c r="M39" s="48">
        <v>46.26</v>
      </c>
    </row>
    <row r="40" spans="1:13">
      <c r="A40" s="6">
        <v>33</v>
      </c>
      <c r="B40" s="43">
        <v>9.9799999999999997E-4</v>
      </c>
      <c r="C40" s="43">
        <v>9.9700000000000006E-4</v>
      </c>
      <c r="D40" s="44">
        <v>96729</v>
      </c>
      <c r="E40" s="44">
        <v>96.4</v>
      </c>
      <c r="F40" s="48">
        <v>39.880000000000003</v>
      </c>
      <c r="G40" s="6" t="s">
        <v>9</v>
      </c>
      <c r="H40" s="6">
        <v>33</v>
      </c>
      <c r="I40" s="43">
        <v>6.6E-4</v>
      </c>
      <c r="J40" s="43">
        <v>6.6E-4</v>
      </c>
      <c r="K40" s="44">
        <v>97980.4</v>
      </c>
      <c r="L40" s="44">
        <v>64.599999999999994</v>
      </c>
      <c r="M40" s="48">
        <v>45.29</v>
      </c>
    </row>
    <row r="41" spans="1:13">
      <c r="A41" s="6">
        <v>34</v>
      </c>
      <c r="B41" s="43">
        <v>9.9500000000000001E-4</v>
      </c>
      <c r="C41" s="43">
        <v>9.9400000000000009E-4</v>
      </c>
      <c r="D41" s="44">
        <v>96632.6</v>
      </c>
      <c r="E41" s="44">
        <v>96.1</v>
      </c>
      <c r="F41" s="48">
        <v>38.92</v>
      </c>
      <c r="G41" s="6" t="s">
        <v>9</v>
      </c>
      <c r="H41" s="6">
        <v>34</v>
      </c>
      <c r="I41" s="43">
        <v>6.9200000000000002E-4</v>
      </c>
      <c r="J41" s="43">
        <v>6.9200000000000002E-4</v>
      </c>
      <c r="K41" s="44">
        <v>97915.7</v>
      </c>
      <c r="L41" s="44">
        <v>67.8</v>
      </c>
      <c r="M41" s="48">
        <v>44.32</v>
      </c>
    </row>
    <row r="42" spans="1:13">
      <c r="A42" s="6">
        <v>35</v>
      </c>
      <c r="B42" s="43">
        <v>1.0950000000000001E-3</v>
      </c>
      <c r="C42" s="43">
        <v>1.0950000000000001E-3</v>
      </c>
      <c r="D42" s="44">
        <v>96536.5</v>
      </c>
      <c r="E42" s="44">
        <v>105.7</v>
      </c>
      <c r="F42" s="48">
        <v>37.950000000000003</v>
      </c>
      <c r="G42" s="6" t="s">
        <v>9</v>
      </c>
      <c r="H42" s="6">
        <v>35</v>
      </c>
      <c r="I42" s="43">
        <v>7.9600000000000005E-4</v>
      </c>
      <c r="J42" s="43">
        <v>7.9600000000000005E-4</v>
      </c>
      <c r="K42" s="44">
        <v>97847.9</v>
      </c>
      <c r="L42" s="44">
        <v>77.900000000000006</v>
      </c>
      <c r="M42" s="48">
        <v>43.35</v>
      </c>
    </row>
    <row r="43" spans="1:13">
      <c r="A43" s="6">
        <v>36</v>
      </c>
      <c r="B43" s="43">
        <v>1.3140000000000001E-3</v>
      </c>
      <c r="C43" s="43">
        <v>1.3129999999999999E-3</v>
      </c>
      <c r="D43" s="44">
        <v>96430.8</v>
      </c>
      <c r="E43" s="44">
        <v>126.6</v>
      </c>
      <c r="F43" s="48">
        <v>37</v>
      </c>
      <c r="G43" s="6" t="s">
        <v>9</v>
      </c>
      <c r="H43" s="6">
        <v>36</v>
      </c>
      <c r="I43" s="43">
        <v>8.5999999999999998E-4</v>
      </c>
      <c r="J43" s="43">
        <v>8.5999999999999998E-4</v>
      </c>
      <c r="K43" s="44">
        <v>97770.1</v>
      </c>
      <c r="L43" s="44">
        <v>84.1</v>
      </c>
      <c r="M43" s="48">
        <v>42.38</v>
      </c>
    </row>
    <row r="44" spans="1:13">
      <c r="A44" s="6">
        <v>37</v>
      </c>
      <c r="B44" s="43">
        <v>1.351E-3</v>
      </c>
      <c r="C44" s="43">
        <v>1.3500000000000001E-3</v>
      </c>
      <c r="D44" s="44">
        <v>96304.2</v>
      </c>
      <c r="E44" s="44">
        <v>130</v>
      </c>
      <c r="F44" s="48">
        <v>36.04</v>
      </c>
      <c r="G44" s="6" t="s">
        <v>9</v>
      </c>
      <c r="H44" s="6">
        <v>37</v>
      </c>
      <c r="I44" s="43">
        <v>9.0600000000000001E-4</v>
      </c>
      <c r="J44" s="43">
        <v>9.0600000000000001E-4</v>
      </c>
      <c r="K44" s="44">
        <v>97686</v>
      </c>
      <c r="L44" s="44">
        <v>88.5</v>
      </c>
      <c r="M44" s="48">
        <v>41.42</v>
      </c>
    </row>
    <row r="45" spans="1:13">
      <c r="A45" s="6">
        <v>38</v>
      </c>
      <c r="B45" s="43">
        <v>1.5939999999999999E-3</v>
      </c>
      <c r="C45" s="43">
        <v>1.593E-3</v>
      </c>
      <c r="D45" s="44">
        <v>96174.2</v>
      </c>
      <c r="E45" s="44">
        <v>153.19999999999999</v>
      </c>
      <c r="F45" s="48">
        <v>35.090000000000003</v>
      </c>
      <c r="G45" s="6" t="s">
        <v>9</v>
      </c>
      <c r="H45" s="6">
        <v>38</v>
      </c>
      <c r="I45" s="43">
        <v>1.0660000000000001E-3</v>
      </c>
      <c r="J45" s="43">
        <v>1.0660000000000001E-3</v>
      </c>
      <c r="K45" s="44">
        <v>97597.5</v>
      </c>
      <c r="L45" s="44">
        <v>104</v>
      </c>
      <c r="M45" s="48">
        <v>40.46</v>
      </c>
    </row>
    <row r="46" spans="1:13">
      <c r="A46" s="6">
        <v>39</v>
      </c>
      <c r="B46" s="43">
        <v>1.6260000000000001E-3</v>
      </c>
      <c r="C46" s="43">
        <v>1.6249999999999999E-3</v>
      </c>
      <c r="D46" s="44">
        <v>96021</v>
      </c>
      <c r="E46" s="44">
        <v>156</v>
      </c>
      <c r="F46" s="48">
        <v>34.15</v>
      </c>
      <c r="G46" s="6" t="s">
        <v>9</v>
      </c>
      <c r="H46" s="6">
        <v>39</v>
      </c>
      <c r="I46" s="43">
        <v>1.0430000000000001E-3</v>
      </c>
      <c r="J46" s="43">
        <v>1.042E-3</v>
      </c>
      <c r="K46" s="44">
        <v>97493.5</v>
      </c>
      <c r="L46" s="44">
        <v>101.6</v>
      </c>
      <c r="M46" s="48">
        <v>39.5</v>
      </c>
    </row>
    <row r="47" spans="1:13">
      <c r="A47" s="6">
        <v>40</v>
      </c>
      <c r="B47" s="43">
        <v>2.1840000000000002E-3</v>
      </c>
      <c r="C47" s="43">
        <v>2.1819999999999999E-3</v>
      </c>
      <c r="D47" s="44">
        <v>95865</v>
      </c>
      <c r="E47" s="44">
        <v>209.2</v>
      </c>
      <c r="F47" s="48">
        <v>33.200000000000003</v>
      </c>
      <c r="G47" s="6" t="s">
        <v>9</v>
      </c>
      <c r="H47" s="6">
        <v>40</v>
      </c>
      <c r="I47" s="43">
        <v>1.3649999999999999E-3</v>
      </c>
      <c r="J47" s="43">
        <v>1.364E-3</v>
      </c>
      <c r="K47" s="44">
        <v>97391.9</v>
      </c>
      <c r="L47" s="44">
        <v>132.9</v>
      </c>
      <c r="M47" s="48">
        <v>38.54</v>
      </c>
    </row>
    <row r="48" spans="1:13">
      <c r="A48" s="6">
        <v>41</v>
      </c>
      <c r="B48" s="43">
        <v>2.1949999999999999E-3</v>
      </c>
      <c r="C48" s="43">
        <v>2.1919999999999999E-3</v>
      </c>
      <c r="D48" s="44">
        <v>95655.8</v>
      </c>
      <c r="E48" s="44">
        <v>209.7</v>
      </c>
      <c r="F48" s="48">
        <v>32.270000000000003</v>
      </c>
      <c r="G48" s="6" t="s">
        <v>9</v>
      </c>
      <c r="H48" s="6">
        <v>41</v>
      </c>
      <c r="I48" s="43">
        <v>1.364E-3</v>
      </c>
      <c r="J48" s="43">
        <v>1.3630000000000001E-3</v>
      </c>
      <c r="K48" s="44">
        <v>97259</v>
      </c>
      <c r="L48" s="44">
        <v>132.5</v>
      </c>
      <c r="M48" s="48">
        <v>37.590000000000003</v>
      </c>
    </row>
    <row r="49" spans="1:13">
      <c r="A49" s="6">
        <v>42</v>
      </c>
      <c r="B49" s="43">
        <v>2.4889999999999999E-3</v>
      </c>
      <c r="C49" s="43">
        <v>2.4859999999999999E-3</v>
      </c>
      <c r="D49" s="44">
        <v>95446.1</v>
      </c>
      <c r="E49" s="44">
        <v>237.3</v>
      </c>
      <c r="F49" s="48">
        <v>31.34</v>
      </c>
      <c r="G49" s="6" t="s">
        <v>9</v>
      </c>
      <c r="H49" s="6">
        <v>42</v>
      </c>
      <c r="I49" s="43">
        <v>1.7240000000000001E-3</v>
      </c>
      <c r="J49" s="43">
        <v>1.722E-3</v>
      </c>
      <c r="K49" s="44">
        <v>97126.5</v>
      </c>
      <c r="L49" s="44">
        <v>167.3</v>
      </c>
      <c r="M49" s="48">
        <v>36.64</v>
      </c>
    </row>
    <row r="50" spans="1:13">
      <c r="A50" s="6">
        <v>43</v>
      </c>
      <c r="B50" s="43">
        <v>2.653E-3</v>
      </c>
      <c r="C50" s="43">
        <v>2.6489999999999999E-3</v>
      </c>
      <c r="D50" s="44">
        <v>95208.9</v>
      </c>
      <c r="E50" s="44">
        <v>252.2</v>
      </c>
      <c r="F50" s="48">
        <v>30.42</v>
      </c>
      <c r="G50" s="6" t="s">
        <v>9</v>
      </c>
      <c r="H50" s="6">
        <v>43</v>
      </c>
      <c r="I50" s="43">
        <v>1.7949999999999999E-3</v>
      </c>
      <c r="J50" s="43">
        <v>1.794E-3</v>
      </c>
      <c r="K50" s="44">
        <v>96959.3</v>
      </c>
      <c r="L50" s="44">
        <v>173.9</v>
      </c>
      <c r="M50" s="48">
        <v>35.700000000000003</v>
      </c>
    </row>
    <row r="51" spans="1:13">
      <c r="A51" s="6">
        <v>44</v>
      </c>
      <c r="B51" s="43">
        <v>2.9729999999999999E-3</v>
      </c>
      <c r="C51" s="43">
        <v>2.9689999999999999E-3</v>
      </c>
      <c r="D51" s="44">
        <v>94956.6</v>
      </c>
      <c r="E51" s="44">
        <v>281.89999999999998</v>
      </c>
      <c r="F51" s="48">
        <v>29.5</v>
      </c>
      <c r="G51" s="6" t="s">
        <v>9</v>
      </c>
      <c r="H51" s="6">
        <v>44</v>
      </c>
      <c r="I51" s="43">
        <v>2.1069999999999999E-3</v>
      </c>
      <c r="J51" s="43">
        <v>2.1050000000000001E-3</v>
      </c>
      <c r="K51" s="44">
        <v>96785.4</v>
      </c>
      <c r="L51" s="44">
        <v>203.8</v>
      </c>
      <c r="M51" s="48">
        <v>34.770000000000003</v>
      </c>
    </row>
    <row r="52" spans="1:13">
      <c r="A52" s="6">
        <v>45</v>
      </c>
      <c r="B52" s="43">
        <v>3.578E-3</v>
      </c>
      <c r="C52" s="43">
        <v>3.5720000000000001E-3</v>
      </c>
      <c r="D52" s="44">
        <v>94674.7</v>
      </c>
      <c r="E52" s="44">
        <v>338.2</v>
      </c>
      <c r="F52" s="48">
        <v>28.59</v>
      </c>
      <c r="G52" s="6" t="s">
        <v>9</v>
      </c>
      <c r="H52" s="6">
        <v>45</v>
      </c>
      <c r="I52" s="43">
        <v>2.294E-3</v>
      </c>
      <c r="J52" s="43">
        <v>2.2910000000000001E-3</v>
      </c>
      <c r="K52" s="44">
        <v>96581.6</v>
      </c>
      <c r="L52" s="44">
        <v>221.3</v>
      </c>
      <c r="M52" s="48">
        <v>33.840000000000003</v>
      </c>
    </row>
    <row r="53" spans="1:13">
      <c r="A53" s="6">
        <v>46</v>
      </c>
      <c r="B53" s="43">
        <v>3.8860000000000001E-3</v>
      </c>
      <c r="C53" s="43">
        <v>3.8790000000000001E-3</v>
      </c>
      <c r="D53" s="44">
        <v>94336.5</v>
      </c>
      <c r="E53" s="44">
        <v>365.9</v>
      </c>
      <c r="F53" s="48">
        <v>27.69</v>
      </c>
      <c r="G53" s="6" t="s">
        <v>9</v>
      </c>
      <c r="H53" s="6">
        <v>46</v>
      </c>
      <c r="I53" s="43">
        <v>2.5200000000000001E-3</v>
      </c>
      <c r="J53" s="43">
        <v>2.5170000000000001E-3</v>
      </c>
      <c r="K53" s="44">
        <v>96360.3</v>
      </c>
      <c r="L53" s="44">
        <v>242.6</v>
      </c>
      <c r="M53" s="48">
        <v>32.92</v>
      </c>
    </row>
    <row r="54" spans="1:13">
      <c r="A54" s="6">
        <v>47</v>
      </c>
      <c r="B54" s="43">
        <v>4.444E-3</v>
      </c>
      <c r="C54" s="43">
        <v>4.4339999999999996E-3</v>
      </c>
      <c r="D54" s="44">
        <v>93970.6</v>
      </c>
      <c r="E54" s="44">
        <v>416.7</v>
      </c>
      <c r="F54" s="48">
        <v>26.79</v>
      </c>
      <c r="G54" s="6" t="s">
        <v>9</v>
      </c>
      <c r="H54" s="6">
        <v>47</v>
      </c>
      <c r="I54" s="43">
        <v>2.9390000000000002E-3</v>
      </c>
      <c r="J54" s="43">
        <v>2.934E-3</v>
      </c>
      <c r="K54" s="44">
        <v>96117.7</v>
      </c>
      <c r="L54" s="44">
        <v>282</v>
      </c>
      <c r="M54" s="48">
        <v>32</v>
      </c>
    </row>
    <row r="55" spans="1:13">
      <c r="A55" s="6">
        <v>48</v>
      </c>
      <c r="B55" s="43">
        <v>4.7609999999999996E-3</v>
      </c>
      <c r="C55" s="43">
        <v>4.7489999999999997E-3</v>
      </c>
      <c r="D55" s="44">
        <v>93554</v>
      </c>
      <c r="E55" s="44">
        <v>444.3</v>
      </c>
      <c r="F55" s="48">
        <v>25.91</v>
      </c>
      <c r="G55" s="6" t="s">
        <v>9</v>
      </c>
      <c r="H55" s="6">
        <v>48</v>
      </c>
      <c r="I55" s="43">
        <v>3.1180000000000001E-3</v>
      </c>
      <c r="J55" s="43">
        <v>3.1129999999999999E-3</v>
      </c>
      <c r="K55" s="44">
        <v>95835.7</v>
      </c>
      <c r="L55" s="44">
        <v>298.39999999999998</v>
      </c>
      <c r="M55" s="48">
        <v>31.09</v>
      </c>
    </row>
    <row r="56" spans="1:13">
      <c r="A56" s="6">
        <v>49</v>
      </c>
      <c r="B56" s="43">
        <v>5.7730000000000004E-3</v>
      </c>
      <c r="C56" s="43">
        <v>5.7559999999999998E-3</v>
      </c>
      <c r="D56" s="44">
        <v>93109.7</v>
      </c>
      <c r="E56" s="44">
        <v>536</v>
      </c>
      <c r="F56" s="48">
        <v>25.03</v>
      </c>
      <c r="G56" s="6" t="s">
        <v>9</v>
      </c>
      <c r="H56" s="6">
        <v>49</v>
      </c>
      <c r="I56" s="43">
        <v>3.542E-3</v>
      </c>
      <c r="J56" s="43">
        <v>3.5360000000000001E-3</v>
      </c>
      <c r="K56" s="44">
        <v>95537.3</v>
      </c>
      <c r="L56" s="44">
        <v>337.8</v>
      </c>
      <c r="M56" s="48">
        <v>30.19</v>
      </c>
    </row>
    <row r="57" spans="1:13">
      <c r="A57" s="6">
        <v>50</v>
      </c>
      <c r="B57" s="43">
        <v>6.5339999999999999E-3</v>
      </c>
      <c r="C57" s="43">
        <v>6.5120000000000004E-3</v>
      </c>
      <c r="D57" s="44">
        <v>92573.7</v>
      </c>
      <c r="E57" s="44">
        <v>602.9</v>
      </c>
      <c r="F57" s="48">
        <v>24.17</v>
      </c>
      <c r="G57" s="6" t="s">
        <v>9</v>
      </c>
      <c r="H57" s="6">
        <v>50</v>
      </c>
      <c r="I57" s="43">
        <v>4.0039999999999997E-3</v>
      </c>
      <c r="J57" s="43">
        <v>3.9960000000000004E-3</v>
      </c>
      <c r="K57" s="44">
        <v>95199.5</v>
      </c>
      <c r="L57" s="44">
        <v>380.5</v>
      </c>
      <c r="M57" s="48">
        <v>29.29</v>
      </c>
    </row>
    <row r="58" spans="1:13">
      <c r="A58" s="6">
        <v>51</v>
      </c>
      <c r="B58" s="43">
        <v>6.8370000000000002E-3</v>
      </c>
      <c r="C58" s="43">
        <v>6.8139999999999997E-3</v>
      </c>
      <c r="D58" s="44">
        <v>91970.8</v>
      </c>
      <c r="E58" s="44">
        <v>626.70000000000005</v>
      </c>
      <c r="F58" s="48">
        <v>23.33</v>
      </c>
      <c r="G58" s="6" t="s">
        <v>9</v>
      </c>
      <c r="H58" s="6">
        <v>51</v>
      </c>
      <c r="I58" s="43">
        <v>4.267E-3</v>
      </c>
      <c r="J58" s="43">
        <v>4.2579999999999996E-3</v>
      </c>
      <c r="K58" s="44">
        <v>94819.1</v>
      </c>
      <c r="L58" s="44">
        <v>403.7</v>
      </c>
      <c r="M58" s="48">
        <v>28.41</v>
      </c>
    </row>
    <row r="59" spans="1:13">
      <c r="A59" s="6">
        <v>52</v>
      </c>
      <c r="B59" s="43">
        <v>7.8740000000000008E-3</v>
      </c>
      <c r="C59" s="43">
        <v>7.8429999999999993E-3</v>
      </c>
      <c r="D59" s="44">
        <v>91344.1</v>
      </c>
      <c r="E59" s="44">
        <v>716.4</v>
      </c>
      <c r="F59" s="48">
        <v>22.48</v>
      </c>
      <c r="G59" s="6" t="s">
        <v>9</v>
      </c>
      <c r="H59" s="6">
        <v>52</v>
      </c>
      <c r="I59" s="43">
        <v>4.568E-3</v>
      </c>
      <c r="J59" s="43">
        <v>4.5580000000000004E-3</v>
      </c>
      <c r="K59" s="44">
        <v>94415.3</v>
      </c>
      <c r="L59" s="44">
        <v>430.3</v>
      </c>
      <c r="M59" s="48">
        <v>27.53</v>
      </c>
    </row>
    <row r="60" spans="1:13">
      <c r="A60" s="6">
        <v>53</v>
      </c>
      <c r="B60" s="43">
        <v>9.2029999999999994E-3</v>
      </c>
      <c r="C60" s="43">
        <v>9.1599999999999997E-3</v>
      </c>
      <c r="D60" s="44">
        <v>90627.8</v>
      </c>
      <c r="E60" s="44">
        <v>830.2</v>
      </c>
      <c r="F60" s="48">
        <v>21.66</v>
      </c>
      <c r="G60" s="6" t="s">
        <v>9</v>
      </c>
      <c r="H60" s="6">
        <v>53</v>
      </c>
      <c r="I60" s="43">
        <v>5.3969999999999999E-3</v>
      </c>
      <c r="J60" s="43">
        <v>5.3829999999999998E-3</v>
      </c>
      <c r="K60" s="44">
        <v>93985</v>
      </c>
      <c r="L60" s="44">
        <v>505.9</v>
      </c>
      <c r="M60" s="48">
        <v>26.65</v>
      </c>
    </row>
    <row r="61" spans="1:13">
      <c r="A61" s="6">
        <v>54</v>
      </c>
      <c r="B61" s="43">
        <v>1.0081E-2</v>
      </c>
      <c r="C61" s="43">
        <v>1.0031E-2</v>
      </c>
      <c r="D61" s="44">
        <v>89797.6</v>
      </c>
      <c r="E61" s="44">
        <v>900.7</v>
      </c>
      <c r="F61" s="48">
        <v>20.85</v>
      </c>
      <c r="G61" s="6" t="s">
        <v>9</v>
      </c>
      <c r="H61" s="6">
        <v>54</v>
      </c>
      <c r="I61" s="43">
        <v>6.0010000000000003E-3</v>
      </c>
      <c r="J61" s="43">
        <v>5.9829999999999996E-3</v>
      </c>
      <c r="K61" s="44">
        <v>93479.1</v>
      </c>
      <c r="L61" s="44">
        <v>559.29999999999995</v>
      </c>
      <c r="M61" s="48">
        <v>25.79</v>
      </c>
    </row>
    <row r="62" spans="1:13">
      <c r="A62" s="6">
        <v>55</v>
      </c>
      <c r="B62" s="43">
        <v>1.1507E-2</v>
      </c>
      <c r="C62" s="43">
        <v>1.1441E-2</v>
      </c>
      <c r="D62" s="44">
        <v>88896.9</v>
      </c>
      <c r="E62" s="44">
        <v>1017.1</v>
      </c>
      <c r="F62" s="48">
        <v>20.059999999999999</v>
      </c>
      <c r="G62" s="6" t="s">
        <v>9</v>
      </c>
      <c r="H62" s="6">
        <v>55</v>
      </c>
      <c r="I62" s="43">
        <v>6.6059999999999999E-3</v>
      </c>
      <c r="J62" s="43">
        <v>6.5839999999999996E-3</v>
      </c>
      <c r="K62" s="44">
        <v>92919.8</v>
      </c>
      <c r="L62" s="44">
        <v>611.79999999999995</v>
      </c>
      <c r="M62" s="48">
        <v>24.94</v>
      </c>
    </row>
    <row r="63" spans="1:13">
      <c r="A63" s="6">
        <v>56</v>
      </c>
      <c r="B63" s="43">
        <v>1.2506E-2</v>
      </c>
      <c r="C63" s="43">
        <v>1.2429000000000001E-2</v>
      </c>
      <c r="D63" s="44">
        <v>87879.8</v>
      </c>
      <c r="E63" s="44">
        <v>1092.2</v>
      </c>
      <c r="F63" s="48">
        <v>19.29</v>
      </c>
      <c r="G63" s="6" t="s">
        <v>9</v>
      </c>
      <c r="H63" s="6">
        <v>56</v>
      </c>
      <c r="I63" s="43">
        <v>6.9639999999999997E-3</v>
      </c>
      <c r="J63" s="43">
        <v>6.94E-3</v>
      </c>
      <c r="K63" s="44">
        <v>92308</v>
      </c>
      <c r="L63" s="44">
        <v>640.6</v>
      </c>
      <c r="M63" s="48">
        <v>24.11</v>
      </c>
    </row>
    <row r="64" spans="1:13">
      <c r="A64" s="6">
        <v>57</v>
      </c>
      <c r="B64" s="43">
        <v>1.4053E-2</v>
      </c>
      <c r="C64" s="43">
        <v>1.3955E-2</v>
      </c>
      <c r="D64" s="44">
        <v>86787.6</v>
      </c>
      <c r="E64" s="44">
        <v>1211.0999999999999</v>
      </c>
      <c r="F64" s="48">
        <v>18.52</v>
      </c>
      <c r="G64" s="6" t="s">
        <v>9</v>
      </c>
      <c r="H64" s="6">
        <v>57</v>
      </c>
      <c r="I64" s="43">
        <v>7.8359999999999992E-3</v>
      </c>
      <c r="J64" s="43">
        <v>7.8050000000000003E-3</v>
      </c>
      <c r="K64" s="44">
        <v>91667.4</v>
      </c>
      <c r="L64" s="44">
        <v>715.5</v>
      </c>
      <c r="M64" s="48">
        <v>23.27</v>
      </c>
    </row>
    <row r="65" spans="1:13">
      <c r="A65" s="6">
        <v>58</v>
      </c>
      <c r="B65" s="43">
        <v>1.5455E-2</v>
      </c>
      <c r="C65" s="43">
        <v>1.5336000000000001E-2</v>
      </c>
      <c r="D65" s="44">
        <v>85576.5</v>
      </c>
      <c r="E65" s="44">
        <v>1312.4</v>
      </c>
      <c r="F65" s="48">
        <v>17.78</v>
      </c>
      <c r="G65" s="6" t="s">
        <v>9</v>
      </c>
      <c r="H65" s="6">
        <v>58</v>
      </c>
      <c r="I65" s="43">
        <v>8.2140000000000008E-3</v>
      </c>
      <c r="J65" s="43">
        <v>8.1799999999999998E-3</v>
      </c>
      <c r="K65" s="44">
        <v>90951.9</v>
      </c>
      <c r="L65" s="44">
        <v>744</v>
      </c>
      <c r="M65" s="48">
        <v>22.45</v>
      </c>
    </row>
    <row r="66" spans="1:13">
      <c r="A66" s="6">
        <v>59</v>
      </c>
      <c r="B66" s="43">
        <v>1.7491E-2</v>
      </c>
      <c r="C66" s="43">
        <v>1.7340000000000001E-2</v>
      </c>
      <c r="D66" s="44">
        <v>84264.1</v>
      </c>
      <c r="E66" s="44">
        <v>1461.1</v>
      </c>
      <c r="F66" s="48">
        <v>17.05</v>
      </c>
      <c r="G66" s="6" t="s">
        <v>9</v>
      </c>
      <c r="H66" s="6">
        <v>59</v>
      </c>
      <c r="I66" s="43">
        <v>9.0170000000000007E-3</v>
      </c>
      <c r="J66" s="43">
        <v>8.9759999999999996E-3</v>
      </c>
      <c r="K66" s="44">
        <v>90207.9</v>
      </c>
      <c r="L66" s="44">
        <v>809.7</v>
      </c>
      <c r="M66" s="48">
        <v>21.63</v>
      </c>
    </row>
    <row r="67" spans="1:13">
      <c r="A67" s="6">
        <v>60</v>
      </c>
      <c r="B67" s="43">
        <v>1.9037999999999999E-2</v>
      </c>
      <c r="C67" s="43">
        <v>1.8859000000000001E-2</v>
      </c>
      <c r="D67" s="44">
        <v>82803</v>
      </c>
      <c r="E67" s="44">
        <v>1561.6</v>
      </c>
      <c r="F67" s="48">
        <v>16.34</v>
      </c>
      <c r="G67" s="6" t="s">
        <v>9</v>
      </c>
      <c r="H67" s="6">
        <v>60</v>
      </c>
      <c r="I67" s="43">
        <v>1.0214000000000001E-2</v>
      </c>
      <c r="J67" s="43">
        <v>1.0163E-2</v>
      </c>
      <c r="K67" s="44">
        <v>89398.2</v>
      </c>
      <c r="L67" s="44">
        <v>908.5</v>
      </c>
      <c r="M67" s="48">
        <v>20.82</v>
      </c>
    </row>
    <row r="68" spans="1:13">
      <c r="A68" s="6">
        <v>61</v>
      </c>
      <c r="B68" s="43">
        <v>1.9980000000000001E-2</v>
      </c>
      <c r="C68" s="43">
        <v>1.9782000000000001E-2</v>
      </c>
      <c r="D68" s="44">
        <v>81241.399999999994</v>
      </c>
      <c r="E68" s="44">
        <v>1607.2</v>
      </c>
      <c r="F68" s="48">
        <v>15.64</v>
      </c>
      <c r="G68" s="6" t="s">
        <v>9</v>
      </c>
      <c r="H68" s="6">
        <v>61</v>
      </c>
      <c r="I68" s="43">
        <v>1.0531E-2</v>
      </c>
      <c r="J68" s="43">
        <v>1.0475999999999999E-2</v>
      </c>
      <c r="K68" s="44">
        <v>88489.600000000006</v>
      </c>
      <c r="L68" s="44">
        <v>927</v>
      </c>
      <c r="M68" s="48">
        <v>20.03</v>
      </c>
    </row>
    <row r="69" spans="1:13">
      <c r="A69" s="6">
        <v>62</v>
      </c>
      <c r="B69" s="43">
        <v>2.3400000000000001E-2</v>
      </c>
      <c r="C69" s="43">
        <v>2.3129E-2</v>
      </c>
      <c r="D69" s="44">
        <v>79634.3</v>
      </c>
      <c r="E69" s="44">
        <v>1841.9</v>
      </c>
      <c r="F69" s="48">
        <v>14.95</v>
      </c>
      <c r="G69" s="6" t="s">
        <v>9</v>
      </c>
      <c r="H69" s="6">
        <v>62</v>
      </c>
      <c r="I69" s="43">
        <v>1.2312999999999999E-2</v>
      </c>
      <c r="J69" s="43">
        <v>1.2238000000000001E-2</v>
      </c>
      <c r="K69" s="44">
        <v>87562.6</v>
      </c>
      <c r="L69" s="44">
        <v>1071.5999999999999</v>
      </c>
      <c r="M69" s="48">
        <v>19.239999999999998</v>
      </c>
    </row>
    <row r="70" spans="1:13">
      <c r="A70" s="6">
        <v>63</v>
      </c>
      <c r="B70" s="43">
        <v>2.5297E-2</v>
      </c>
      <c r="C70" s="43">
        <v>2.4981E-2</v>
      </c>
      <c r="D70" s="44">
        <v>77792.399999999994</v>
      </c>
      <c r="E70" s="44">
        <v>1943.4</v>
      </c>
      <c r="F70" s="48">
        <v>14.29</v>
      </c>
      <c r="G70" s="6" t="s">
        <v>9</v>
      </c>
      <c r="H70" s="6">
        <v>63</v>
      </c>
      <c r="I70" s="43">
        <v>1.3180000000000001E-2</v>
      </c>
      <c r="J70" s="43">
        <v>1.3094E-2</v>
      </c>
      <c r="K70" s="44">
        <v>86491</v>
      </c>
      <c r="L70" s="44">
        <v>1132.5</v>
      </c>
      <c r="M70" s="48">
        <v>18.47</v>
      </c>
    </row>
    <row r="71" spans="1:13">
      <c r="A71" s="6">
        <v>64</v>
      </c>
      <c r="B71" s="43">
        <v>2.7539999999999999E-2</v>
      </c>
      <c r="C71" s="43">
        <v>2.7165999999999999E-2</v>
      </c>
      <c r="D71" s="44">
        <v>75849</v>
      </c>
      <c r="E71" s="44">
        <v>2060.5</v>
      </c>
      <c r="F71" s="48">
        <v>13.64</v>
      </c>
      <c r="G71" s="6" t="s">
        <v>9</v>
      </c>
      <c r="H71" s="6">
        <v>64</v>
      </c>
      <c r="I71" s="43">
        <v>1.4250000000000001E-2</v>
      </c>
      <c r="J71" s="43">
        <v>1.4149E-2</v>
      </c>
      <c r="K71" s="44">
        <v>85358.5</v>
      </c>
      <c r="L71" s="44">
        <v>1207.7</v>
      </c>
      <c r="M71" s="48">
        <v>17.71</v>
      </c>
    </row>
    <row r="72" spans="1:13">
      <c r="A72" s="6">
        <v>65</v>
      </c>
      <c r="B72" s="43">
        <v>3.0147E-2</v>
      </c>
      <c r="C72" s="43">
        <v>2.9699E-2</v>
      </c>
      <c r="D72" s="44">
        <v>73788.5</v>
      </c>
      <c r="E72" s="44">
        <v>2191.4</v>
      </c>
      <c r="F72" s="48">
        <v>13.01</v>
      </c>
      <c r="G72" s="6" t="s">
        <v>9</v>
      </c>
      <c r="H72" s="6">
        <v>65</v>
      </c>
      <c r="I72" s="43">
        <v>1.5617000000000001E-2</v>
      </c>
      <c r="J72" s="43">
        <v>1.5495999999999999E-2</v>
      </c>
      <c r="K72" s="44">
        <v>84150.8</v>
      </c>
      <c r="L72" s="44">
        <v>1304</v>
      </c>
      <c r="M72" s="48">
        <v>16.95</v>
      </c>
    </row>
    <row r="73" spans="1:13">
      <c r="A73" s="6">
        <v>66</v>
      </c>
      <c r="B73" s="43">
        <v>3.2564000000000003E-2</v>
      </c>
      <c r="C73" s="43">
        <v>3.2042000000000001E-2</v>
      </c>
      <c r="D73" s="44">
        <v>71597.100000000006</v>
      </c>
      <c r="E73" s="44">
        <v>2294.1</v>
      </c>
      <c r="F73" s="48">
        <v>12.39</v>
      </c>
      <c r="G73" s="6" t="s">
        <v>9</v>
      </c>
      <c r="H73" s="6">
        <v>66</v>
      </c>
      <c r="I73" s="43">
        <v>1.6929E-2</v>
      </c>
      <c r="J73" s="43">
        <v>1.6787E-2</v>
      </c>
      <c r="K73" s="44">
        <v>82846.7</v>
      </c>
      <c r="L73" s="44">
        <v>1390.7</v>
      </c>
      <c r="M73" s="48">
        <v>16.21</v>
      </c>
    </row>
    <row r="74" spans="1:13">
      <c r="A74" s="6">
        <v>67</v>
      </c>
      <c r="B74" s="43">
        <v>3.6237999999999999E-2</v>
      </c>
      <c r="C74" s="43">
        <v>3.5593E-2</v>
      </c>
      <c r="D74" s="44">
        <v>69303</v>
      </c>
      <c r="E74" s="44">
        <v>2466.6999999999998</v>
      </c>
      <c r="F74" s="48">
        <v>11.79</v>
      </c>
      <c r="G74" s="6" t="s">
        <v>9</v>
      </c>
      <c r="H74" s="6">
        <v>67</v>
      </c>
      <c r="I74" s="43">
        <v>1.8676000000000002E-2</v>
      </c>
      <c r="J74" s="43">
        <v>1.8502999999999999E-2</v>
      </c>
      <c r="K74" s="44">
        <v>81456</v>
      </c>
      <c r="L74" s="44">
        <v>1507.2</v>
      </c>
      <c r="M74" s="48">
        <v>15.48</v>
      </c>
    </row>
    <row r="75" spans="1:13">
      <c r="A75" s="6">
        <v>68</v>
      </c>
      <c r="B75" s="43">
        <v>3.9941999999999998E-2</v>
      </c>
      <c r="C75" s="43">
        <v>3.916E-2</v>
      </c>
      <c r="D75" s="44">
        <v>66836.3</v>
      </c>
      <c r="E75" s="44">
        <v>2617.3000000000002</v>
      </c>
      <c r="F75" s="48">
        <v>11.2</v>
      </c>
      <c r="G75" s="6" t="s">
        <v>9</v>
      </c>
      <c r="H75" s="6">
        <v>68</v>
      </c>
      <c r="I75" s="43">
        <v>2.0385E-2</v>
      </c>
      <c r="J75" s="43">
        <v>2.018E-2</v>
      </c>
      <c r="K75" s="44">
        <v>79948.800000000003</v>
      </c>
      <c r="L75" s="44">
        <v>1613.3</v>
      </c>
      <c r="M75" s="48">
        <v>14.76</v>
      </c>
    </row>
    <row r="76" spans="1:13">
      <c r="A76" s="6">
        <v>69</v>
      </c>
      <c r="B76" s="43">
        <v>4.3711E-2</v>
      </c>
      <c r="C76" s="43">
        <v>4.2776000000000002E-2</v>
      </c>
      <c r="D76" s="44">
        <v>64219</v>
      </c>
      <c r="E76" s="44">
        <v>2747</v>
      </c>
      <c r="F76" s="48">
        <v>10.64</v>
      </c>
      <c r="G76" s="6" t="s">
        <v>9</v>
      </c>
      <c r="H76" s="6">
        <v>69</v>
      </c>
      <c r="I76" s="43">
        <v>2.2741000000000001E-2</v>
      </c>
      <c r="J76" s="43">
        <v>2.2485000000000002E-2</v>
      </c>
      <c r="K76" s="44">
        <v>78335.5</v>
      </c>
      <c r="L76" s="44">
        <v>1761.4</v>
      </c>
      <c r="M76" s="48">
        <v>14.06</v>
      </c>
    </row>
    <row r="77" spans="1:13">
      <c r="A77" s="6">
        <v>70</v>
      </c>
      <c r="B77" s="43">
        <v>4.9086999999999999E-2</v>
      </c>
      <c r="C77" s="43">
        <v>4.7912000000000003E-2</v>
      </c>
      <c r="D77" s="44">
        <v>61472</v>
      </c>
      <c r="E77" s="44">
        <v>2945.2</v>
      </c>
      <c r="F77" s="48">
        <v>10.09</v>
      </c>
      <c r="G77" s="6" t="s">
        <v>9</v>
      </c>
      <c r="H77" s="6">
        <v>70</v>
      </c>
      <c r="I77" s="43">
        <v>2.5253000000000001E-2</v>
      </c>
      <c r="J77" s="43">
        <v>2.4937999999999998E-2</v>
      </c>
      <c r="K77" s="44">
        <v>76574.100000000006</v>
      </c>
      <c r="L77" s="44">
        <v>1909.6</v>
      </c>
      <c r="M77" s="48">
        <v>13.37</v>
      </c>
    </row>
    <row r="78" spans="1:13">
      <c r="A78" s="6">
        <v>71</v>
      </c>
      <c r="B78" s="43">
        <v>5.3378000000000002E-2</v>
      </c>
      <c r="C78" s="43">
        <v>5.1990000000000001E-2</v>
      </c>
      <c r="D78" s="44">
        <v>58526.8</v>
      </c>
      <c r="E78" s="44">
        <v>3042.8</v>
      </c>
      <c r="F78" s="48">
        <v>9.58</v>
      </c>
      <c r="G78" s="6" t="s">
        <v>9</v>
      </c>
      <c r="H78" s="6">
        <v>71</v>
      </c>
      <c r="I78" s="43">
        <v>2.7671000000000001E-2</v>
      </c>
      <c r="J78" s="43">
        <v>2.7293999999999999E-2</v>
      </c>
      <c r="K78" s="44">
        <v>74664.5</v>
      </c>
      <c r="L78" s="44">
        <v>2037.9</v>
      </c>
      <c r="M78" s="48">
        <v>12.7</v>
      </c>
    </row>
    <row r="79" spans="1:13">
      <c r="A79" s="6">
        <v>72</v>
      </c>
      <c r="B79" s="43">
        <v>5.8889999999999998E-2</v>
      </c>
      <c r="C79" s="43">
        <v>5.7206E-2</v>
      </c>
      <c r="D79" s="44">
        <v>55484</v>
      </c>
      <c r="E79" s="44">
        <v>3174</v>
      </c>
      <c r="F79" s="48">
        <v>9.07</v>
      </c>
      <c r="G79" s="6" t="s">
        <v>9</v>
      </c>
      <c r="H79" s="6">
        <v>72</v>
      </c>
      <c r="I79" s="43">
        <v>3.1391000000000002E-2</v>
      </c>
      <c r="J79" s="43">
        <v>3.0905999999999999E-2</v>
      </c>
      <c r="K79" s="44">
        <v>72626.600000000006</v>
      </c>
      <c r="L79" s="44">
        <v>2244.6</v>
      </c>
      <c r="M79" s="48">
        <v>12.04</v>
      </c>
    </row>
    <row r="80" spans="1:13">
      <c r="A80" s="6">
        <v>73</v>
      </c>
      <c r="B80" s="43">
        <v>6.5306000000000003E-2</v>
      </c>
      <c r="C80" s="43">
        <v>6.3241000000000006E-2</v>
      </c>
      <c r="D80" s="44">
        <v>52309.9</v>
      </c>
      <c r="E80" s="44">
        <v>3308.1</v>
      </c>
      <c r="F80" s="48">
        <v>8.59</v>
      </c>
      <c r="G80" s="6" t="s">
        <v>9</v>
      </c>
      <c r="H80" s="6">
        <v>73</v>
      </c>
      <c r="I80" s="43">
        <v>3.4056000000000003E-2</v>
      </c>
      <c r="J80" s="43">
        <v>3.3486000000000002E-2</v>
      </c>
      <c r="K80" s="44">
        <v>70382</v>
      </c>
      <c r="L80" s="44">
        <v>2356.8000000000002</v>
      </c>
      <c r="M80" s="48">
        <v>11.41</v>
      </c>
    </row>
    <row r="81" spans="1:13">
      <c r="A81" s="6">
        <v>74</v>
      </c>
      <c r="B81" s="43">
        <v>7.0030999999999996E-2</v>
      </c>
      <c r="C81" s="43">
        <v>6.7662E-2</v>
      </c>
      <c r="D81" s="44">
        <v>49001.8</v>
      </c>
      <c r="E81" s="44">
        <v>3315.6</v>
      </c>
      <c r="F81" s="48">
        <v>8.14</v>
      </c>
      <c r="G81" s="6" t="s">
        <v>9</v>
      </c>
      <c r="H81" s="6">
        <v>74</v>
      </c>
      <c r="I81" s="43">
        <v>3.8341E-2</v>
      </c>
      <c r="J81" s="43">
        <v>3.7620000000000001E-2</v>
      </c>
      <c r="K81" s="44">
        <v>68025.2</v>
      </c>
      <c r="L81" s="44">
        <v>2559.1</v>
      </c>
      <c r="M81" s="48">
        <v>10.79</v>
      </c>
    </row>
    <row r="82" spans="1:13">
      <c r="A82" s="6">
        <v>75</v>
      </c>
      <c r="B82" s="43">
        <v>7.7415999999999999E-2</v>
      </c>
      <c r="C82" s="43">
        <v>7.4531E-2</v>
      </c>
      <c r="D82" s="44">
        <v>45686.3</v>
      </c>
      <c r="E82" s="44">
        <v>3405.1</v>
      </c>
      <c r="F82" s="48">
        <v>7.7</v>
      </c>
      <c r="G82" s="6" t="s">
        <v>9</v>
      </c>
      <c r="H82" s="6">
        <v>75</v>
      </c>
      <c r="I82" s="43">
        <v>4.2800999999999999E-2</v>
      </c>
      <c r="J82" s="43">
        <v>4.1904999999999998E-2</v>
      </c>
      <c r="K82" s="44">
        <v>65466.1</v>
      </c>
      <c r="L82" s="44">
        <v>2743.3</v>
      </c>
      <c r="M82" s="48">
        <v>10.19</v>
      </c>
    </row>
    <row r="83" spans="1:13">
      <c r="A83" s="6">
        <v>76</v>
      </c>
      <c r="B83" s="43">
        <v>8.4445000000000006E-2</v>
      </c>
      <c r="C83" s="43">
        <v>8.1023999999999999E-2</v>
      </c>
      <c r="D83" s="44">
        <v>42281.2</v>
      </c>
      <c r="E83" s="44">
        <v>3425.8</v>
      </c>
      <c r="F83" s="48">
        <v>7.28</v>
      </c>
      <c r="G83" s="6" t="s">
        <v>9</v>
      </c>
      <c r="H83" s="6">
        <v>76</v>
      </c>
      <c r="I83" s="43">
        <v>4.6249999999999999E-2</v>
      </c>
      <c r="J83" s="43">
        <v>4.5205000000000002E-2</v>
      </c>
      <c r="K83" s="44">
        <v>62722.8</v>
      </c>
      <c r="L83" s="44">
        <v>2835.4</v>
      </c>
      <c r="M83" s="48">
        <v>9.61</v>
      </c>
    </row>
    <row r="84" spans="1:13">
      <c r="A84" s="6">
        <v>77</v>
      </c>
      <c r="B84" s="43">
        <v>9.0905E-2</v>
      </c>
      <c r="C84" s="43">
        <v>8.6953000000000003E-2</v>
      </c>
      <c r="D84" s="44">
        <v>38855.4</v>
      </c>
      <c r="E84" s="44">
        <v>3378.6</v>
      </c>
      <c r="F84" s="48">
        <v>6.87</v>
      </c>
      <c r="G84" s="6" t="s">
        <v>9</v>
      </c>
      <c r="H84" s="6">
        <v>77</v>
      </c>
      <c r="I84" s="43">
        <v>5.2271999999999999E-2</v>
      </c>
      <c r="J84" s="43">
        <v>5.0939999999999999E-2</v>
      </c>
      <c r="K84" s="44">
        <v>59887.4</v>
      </c>
      <c r="L84" s="44">
        <v>3050.7</v>
      </c>
      <c r="M84" s="48">
        <v>9.0500000000000007</v>
      </c>
    </row>
    <row r="85" spans="1:13">
      <c r="A85" s="6">
        <v>78</v>
      </c>
      <c r="B85" s="43">
        <v>0.10094</v>
      </c>
      <c r="C85" s="43">
        <v>9.6090999999999996E-2</v>
      </c>
      <c r="D85" s="44">
        <v>35476.800000000003</v>
      </c>
      <c r="E85" s="44">
        <v>3409</v>
      </c>
      <c r="F85" s="48">
        <v>6.48</v>
      </c>
      <c r="G85" s="6" t="s">
        <v>9</v>
      </c>
      <c r="H85" s="6">
        <v>78</v>
      </c>
      <c r="I85" s="43">
        <v>5.7898999999999999E-2</v>
      </c>
      <c r="J85" s="43">
        <v>5.6270000000000001E-2</v>
      </c>
      <c r="K85" s="44">
        <v>56836.7</v>
      </c>
      <c r="L85" s="44">
        <v>3198.2</v>
      </c>
      <c r="M85" s="48">
        <v>8.5</v>
      </c>
    </row>
    <row r="86" spans="1:13">
      <c r="A86" s="6">
        <v>79</v>
      </c>
      <c r="B86" s="43">
        <v>0.11089</v>
      </c>
      <c r="C86" s="43">
        <v>0.10506500000000001</v>
      </c>
      <c r="D86" s="44">
        <v>32067.8</v>
      </c>
      <c r="E86" s="44">
        <v>3369.2</v>
      </c>
      <c r="F86" s="48">
        <v>6.12</v>
      </c>
      <c r="G86" s="6" t="s">
        <v>9</v>
      </c>
      <c r="H86" s="6">
        <v>79</v>
      </c>
      <c r="I86" s="43">
        <v>6.4226000000000005E-2</v>
      </c>
      <c r="J86" s="43">
        <v>6.2227999999999999E-2</v>
      </c>
      <c r="K86" s="44">
        <v>53638.5</v>
      </c>
      <c r="L86" s="44">
        <v>3337.8</v>
      </c>
      <c r="M86" s="48">
        <v>7.98</v>
      </c>
    </row>
    <row r="87" spans="1:13">
      <c r="A87" s="6">
        <v>80</v>
      </c>
      <c r="B87" s="43">
        <v>0.12037399999999999</v>
      </c>
      <c r="C87" s="43">
        <v>0.11354</v>
      </c>
      <c r="D87" s="44">
        <v>28698.6</v>
      </c>
      <c r="E87" s="44">
        <v>3258.4</v>
      </c>
      <c r="F87" s="48">
        <v>5.77</v>
      </c>
      <c r="G87" s="6" t="s">
        <v>9</v>
      </c>
      <c r="H87" s="6">
        <v>80</v>
      </c>
      <c r="I87" s="43">
        <v>7.3054999999999995E-2</v>
      </c>
      <c r="J87" s="43">
        <v>7.0480000000000001E-2</v>
      </c>
      <c r="K87" s="44">
        <v>50300.7</v>
      </c>
      <c r="L87" s="44">
        <v>3545.2</v>
      </c>
      <c r="M87" s="48">
        <v>7.48</v>
      </c>
    </row>
    <row r="88" spans="1:13">
      <c r="A88" s="6">
        <v>81</v>
      </c>
      <c r="B88" s="43">
        <v>0.13056899999999999</v>
      </c>
      <c r="C88" s="43">
        <v>0.122567</v>
      </c>
      <c r="D88" s="44">
        <v>25440.2</v>
      </c>
      <c r="E88" s="44">
        <v>3118.1</v>
      </c>
      <c r="F88" s="48">
        <v>5.45</v>
      </c>
      <c r="G88" s="6" t="s">
        <v>9</v>
      </c>
      <c r="H88" s="6">
        <v>81</v>
      </c>
      <c r="I88" s="43">
        <v>8.1608E-2</v>
      </c>
      <c r="J88" s="43">
        <v>7.8408000000000005E-2</v>
      </c>
      <c r="K88" s="44">
        <v>46755.5</v>
      </c>
      <c r="L88" s="44">
        <v>3666</v>
      </c>
      <c r="M88" s="48">
        <v>7.01</v>
      </c>
    </row>
    <row r="89" spans="1:13">
      <c r="A89" s="6">
        <v>82</v>
      </c>
      <c r="B89" s="43">
        <v>0.143654</v>
      </c>
      <c r="C89" s="43">
        <v>0.13402700000000001</v>
      </c>
      <c r="D89" s="44">
        <v>22322</v>
      </c>
      <c r="E89" s="44">
        <v>2991.8</v>
      </c>
      <c r="F89" s="48">
        <v>5.14</v>
      </c>
      <c r="G89" s="6" t="s">
        <v>9</v>
      </c>
      <c r="H89" s="6">
        <v>82</v>
      </c>
      <c r="I89" s="43">
        <v>9.1874999999999998E-2</v>
      </c>
      <c r="J89" s="43">
        <v>8.7840000000000001E-2</v>
      </c>
      <c r="K89" s="44">
        <v>43089.5</v>
      </c>
      <c r="L89" s="44">
        <v>3785</v>
      </c>
      <c r="M89" s="48">
        <v>6.56</v>
      </c>
    </row>
    <row r="90" spans="1:13">
      <c r="A90" s="6">
        <v>83</v>
      </c>
      <c r="B90" s="43">
        <v>0.154306</v>
      </c>
      <c r="C90" s="43">
        <v>0.14325299999999999</v>
      </c>
      <c r="D90" s="44">
        <v>19330.3</v>
      </c>
      <c r="E90" s="44">
        <v>2769.1</v>
      </c>
      <c r="F90" s="48">
        <v>4.8600000000000003</v>
      </c>
      <c r="G90" s="6" t="s">
        <v>9</v>
      </c>
      <c r="H90" s="6">
        <v>83</v>
      </c>
      <c r="I90" s="43">
        <v>0.103908</v>
      </c>
      <c r="J90" s="43">
        <v>9.8776000000000003E-2</v>
      </c>
      <c r="K90" s="44">
        <v>39304.5</v>
      </c>
      <c r="L90" s="44">
        <v>3882.4</v>
      </c>
      <c r="M90" s="48">
        <v>6.14</v>
      </c>
    </row>
    <row r="91" spans="1:13">
      <c r="A91" s="6">
        <v>84</v>
      </c>
      <c r="B91" s="43">
        <v>0.16897899999999999</v>
      </c>
      <c r="C91" s="43">
        <v>0.15581400000000001</v>
      </c>
      <c r="D91" s="44">
        <v>16561.099999999999</v>
      </c>
      <c r="E91" s="44">
        <v>2580.5</v>
      </c>
      <c r="F91" s="48">
        <v>4.59</v>
      </c>
      <c r="G91" s="6" t="s">
        <v>9</v>
      </c>
      <c r="H91" s="6">
        <v>84</v>
      </c>
      <c r="I91" s="43">
        <v>0.114813</v>
      </c>
      <c r="J91" s="43">
        <v>0.10858</v>
      </c>
      <c r="K91" s="44">
        <v>35422.199999999997</v>
      </c>
      <c r="L91" s="44">
        <v>3846.1</v>
      </c>
      <c r="M91" s="48">
        <v>5.76</v>
      </c>
    </row>
    <row r="92" spans="1:13">
      <c r="A92" s="6">
        <v>85</v>
      </c>
      <c r="B92" s="43">
        <v>0.18266499999999999</v>
      </c>
      <c r="C92" s="43">
        <v>0.167378</v>
      </c>
      <c r="D92" s="44">
        <v>13980.7</v>
      </c>
      <c r="E92" s="44">
        <v>2340.1</v>
      </c>
      <c r="F92" s="48">
        <v>4.34</v>
      </c>
      <c r="G92" s="6" t="s">
        <v>9</v>
      </c>
      <c r="H92" s="6">
        <v>85</v>
      </c>
      <c r="I92" s="43">
        <v>0.12209399999999999</v>
      </c>
      <c r="J92" s="43">
        <v>0.115069</v>
      </c>
      <c r="K92" s="44">
        <v>31576</v>
      </c>
      <c r="L92" s="44">
        <v>3633.4</v>
      </c>
      <c r="M92" s="48">
        <v>5.4</v>
      </c>
    </row>
    <row r="93" spans="1:13">
      <c r="A93" s="6">
        <v>86</v>
      </c>
      <c r="B93" s="43">
        <v>0.19586899999999999</v>
      </c>
      <c r="C93" s="43">
        <v>0.178398</v>
      </c>
      <c r="D93" s="44">
        <v>11640.6</v>
      </c>
      <c r="E93" s="44">
        <v>2076.6999999999998</v>
      </c>
      <c r="F93" s="48">
        <v>4.12</v>
      </c>
      <c r="G93" s="6" t="s">
        <v>9</v>
      </c>
      <c r="H93" s="6">
        <v>86</v>
      </c>
      <c r="I93" s="43">
        <v>0.141931</v>
      </c>
      <c r="J93" s="43">
        <v>0.132526</v>
      </c>
      <c r="K93" s="44">
        <v>27942.6</v>
      </c>
      <c r="L93" s="44">
        <v>3703.1</v>
      </c>
      <c r="M93" s="48">
        <v>5.04</v>
      </c>
    </row>
    <row r="94" spans="1:13">
      <c r="A94" s="6">
        <v>87</v>
      </c>
      <c r="B94" s="43">
        <v>0.21460000000000001</v>
      </c>
      <c r="C94" s="43">
        <v>0.19380500000000001</v>
      </c>
      <c r="D94" s="44">
        <v>9564</v>
      </c>
      <c r="E94" s="44">
        <v>1853.5</v>
      </c>
      <c r="F94" s="48">
        <v>3.9</v>
      </c>
      <c r="G94" s="6" t="s">
        <v>9</v>
      </c>
      <c r="H94" s="6">
        <v>87</v>
      </c>
      <c r="I94" s="43">
        <v>0.15678500000000001</v>
      </c>
      <c r="J94" s="43">
        <v>0.14538799999999999</v>
      </c>
      <c r="K94" s="44">
        <v>24239.5</v>
      </c>
      <c r="L94" s="44">
        <v>3524.1</v>
      </c>
      <c r="M94" s="48">
        <v>4.7300000000000004</v>
      </c>
    </row>
    <row r="95" spans="1:13">
      <c r="A95" s="6">
        <v>88</v>
      </c>
      <c r="B95" s="43">
        <v>0.22581300000000001</v>
      </c>
      <c r="C95" s="43">
        <v>0.202903</v>
      </c>
      <c r="D95" s="44">
        <v>7710.4</v>
      </c>
      <c r="E95" s="44">
        <v>1564.5</v>
      </c>
      <c r="F95" s="48">
        <v>3.72</v>
      </c>
      <c r="G95" s="6" t="s">
        <v>9</v>
      </c>
      <c r="H95" s="6">
        <v>88</v>
      </c>
      <c r="I95" s="43">
        <v>0.17158200000000001</v>
      </c>
      <c r="J95" s="43">
        <v>0.158025</v>
      </c>
      <c r="K95" s="44">
        <v>20715.400000000001</v>
      </c>
      <c r="L95" s="44">
        <v>3273.5</v>
      </c>
      <c r="M95" s="48">
        <v>4.45</v>
      </c>
    </row>
    <row r="96" spans="1:13">
      <c r="A96" s="6">
        <v>89</v>
      </c>
      <c r="B96" s="43">
        <v>0.244759</v>
      </c>
      <c r="C96" s="43">
        <v>0.21807099999999999</v>
      </c>
      <c r="D96" s="44">
        <v>6145.9</v>
      </c>
      <c r="E96" s="44">
        <v>1340.3</v>
      </c>
      <c r="F96" s="48">
        <v>3.54</v>
      </c>
      <c r="G96" s="6" t="s">
        <v>9</v>
      </c>
      <c r="H96" s="6">
        <v>89</v>
      </c>
      <c r="I96" s="43">
        <v>0.19421099999999999</v>
      </c>
      <c r="J96" s="43">
        <v>0.17702100000000001</v>
      </c>
      <c r="K96" s="44">
        <v>17441.8</v>
      </c>
      <c r="L96" s="44">
        <v>3087.6</v>
      </c>
      <c r="M96" s="48">
        <v>4.2</v>
      </c>
    </row>
    <row r="97" spans="1:13">
      <c r="A97" s="6">
        <v>90</v>
      </c>
      <c r="B97" s="43">
        <v>0.239397</v>
      </c>
      <c r="C97" s="43">
        <v>0.213805</v>
      </c>
      <c r="D97" s="44">
        <v>4805.7</v>
      </c>
      <c r="E97" s="44">
        <v>1027.5</v>
      </c>
      <c r="F97" s="48">
        <v>3.39</v>
      </c>
      <c r="G97" s="6" t="s">
        <v>9</v>
      </c>
      <c r="H97" s="6">
        <v>90</v>
      </c>
      <c r="I97" s="43">
        <v>0.18884999999999999</v>
      </c>
      <c r="J97" s="43">
        <v>0.17255599999999999</v>
      </c>
      <c r="K97" s="44">
        <v>14354.2</v>
      </c>
      <c r="L97" s="44">
        <v>2476.9</v>
      </c>
      <c r="M97" s="48">
        <v>3.99</v>
      </c>
    </row>
    <row r="98" spans="1:13">
      <c r="A98" s="6">
        <v>91</v>
      </c>
      <c r="B98" s="43">
        <v>0.257021</v>
      </c>
      <c r="C98" s="43">
        <v>0.22775200000000001</v>
      </c>
      <c r="D98" s="44">
        <v>3778.2</v>
      </c>
      <c r="E98" s="44">
        <v>860.5</v>
      </c>
      <c r="F98" s="48">
        <v>3.17</v>
      </c>
      <c r="G98" s="6" t="s">
        <v>9</v>
      </c>
      <c r="H98" s="6">
        <v>91</v>
      </c>
      <c r="I98" s="43">
        <v>0.21349799999999999</v>
      </c>
      <c r="J98" s="43">
        <v>0.19290499999999999</v>
      </c>
      <c r="K98" s="44">
        <v>11877.3</v>
      </c>
      <c r="L98" s="44">
        <v>2291.1999999999998</v>
      </c>
      <c r="M98" s="48">
        <v>3.72</v>
      </c>
    </row>
    <row r="99" spans="1:13">
      <c r="A99" s="6">
        <v>92</v>
      </c>
      <c r="B99" s="43">
        <v>0.29314699999999999</v>
      </c>
      <c r="C99" s="43">
        <v>0.25567200000000001</v>
      </c>
      <c r="D99" s="44">
        <v>2917.7</v>
      </c>
      <c r="E99" s="44">
        <v>746</v>
      </c>
      <c r="F99" s="48">
        <v>2.96</v>
      </c>
      <c r="G99" s="6" t="s">
        <v>9</v>
      </c>
      <c r="H99" s="6">
        <v>92</v>
      </c>
      <c r="I99" s="43">
        <v>0.23744000000000001</v>
      </c>
      <c r="J99" s="43">
        <v>0.21224199999999999</v>
      </c>
      <c r="K99" s="44">
        <v>9586.1</v>
      </c>
      <c r="L99" s="44">
        <v>2034.6</v>
      </c>
      <c r="M99" s="48">
        <v>3.49</v>
      </c>
    </row>
    <row r="100" spans="1:13">
      <c r="A100" s="6">
        <v>93</v>
      </c>
      <c r="B100" s="43">
        <v>0.301979</v>
      </c>
      <c r="C100" s="43">
        <v>0.26236500000000001</v>
      </c>
      <c r="D100" s="44">
        <v>2171.6999999999998</v>
      </c>
      <c r="E100" s="44">
        <v>569.79999999999995</v>
      </c>
      <c r="F100" s="48">
        <v>2.81</v>
      </c>
      <c r="G100" s="6" t="s">
        <v>9</v>
      </c>
      <c r="H100" s="6">
        <v>93</v>
      </c>
      <c r="I100" s="43">
        <v>0.247221</v>
      </c>
      <c r="J100" s="43">
        <v>0.220024</v>
      </c>
      <c r="K100" s="44">
        <v>7551.5</v>
      </c>
      <c r="L100" s="44">
        <v>1661.5</v>
      </c>
      <c r="M100" s="48">
        <v>3.3</v>
      </c>
    </row>
    <row r="101" spans="1:13">
      <c r="A101" s="6">
        <v>94</v>
      </c>
      <c r="B101" s="43">
        <v>0.32744400000000001</v>
      </c>
      <c r="C101" s="43">
        <v>0.28137600000000001</v>
      </c>
      <c r="D101" s="44">
        <v>1601.9</v>
      </c>
      <c r="E101" s="44">
        <v>450.8</v>
      </c>
      <c r="F101" s="48">
        <v>2.63</v>
      </c>
      <c r="G101" s="6" t="s">
        <v>9</v>
      </c>
      <c r="H101" s="6">
        <v>94</v>
      </c>
      <c r="I101" s="43">
        <v>0.27037299999999997</v>
      </c>
      <c r="J101" s="43">
        <v>0.238175</v>
      </c>
      <c r="K101" s="44">
        <v>5890</v>
      </c>
      <c r="L101" s="44">
        <v>1402.9</v>
      </c>
      <c r="M101" s="48">
        <v>3.08</v>
      </c>
    </row>
    <row r="102" spans="1:13">
      <c r="A102" s="6">
        <v>95</v>
      </c>
      <c r="B102" s="43">
        <v>0.365207</v>
      </c>
      <c r="C102" s="43">
        <v>0.30881599999999998</v>
      </c>
      <c r="D102" s="44">
        <v>1151.2</v>
      </c>
      <c r="E102" s="44">
        <v>355.5</v>
      </c>
      <c r="F102" s="48">
        <v>2.46</v>
      </c>
      <c r="G102" s="6" t="s">
        <v>9</v>
      </c>
      <c r="H102" s="6">
        <v>95</v>
      </c>
      <c r="I102" s="43">
        <v>0.29747400000000002</v>
      </c>
      <c r="J102" s="43">
        <v>0.25895699999999999</v>
      </c>
      <c r="K102" s="44">
        <v>4487.2</v>
      </c>
      <c r="L102" s="44">
        <v>1162</v>
      </c>
      <c r="M102" s="48">
        <v>2.89</v>
      </c>
    </row>
    <row r="103" spans="1:13">
      <c r="A103" s="6">
        <v>96</v>
      </c>
      <c r="B103" s="43">
        <v>0.38803399999999999</v>
      </c>
      <c r="C103" s="43">
        <v>0.32498199999999999</v>
      </c>
      <c r="D103" s="44">
        <v>795.7</v>
      </c>
      <c r="E103" s="44">
        <v>258.60000000000002</v>
      </c>
      <c r="F103" s="48">
        <v>2.33</v>
      </c>
      <c r="G103" s="6" t="s">
        <v>9</v>
      </c>
      <c r="H103" s="6">
        <v>96</v>
      </c>
      <c r="I103" s="43">
        <v>0.317857</v>
      </c>
      <c r="J103" s="43">
        <v>0.27426800000000001</v>
      </c>
      <c r="K103" s="44">
        <v>3325.2</v>
      </c>
      <c r="L103" s="44">
        <v>912</v>
      </c>
      <c r="M103" s="48">
        <v>2.73</v>
      </c>
    </row>
    <row r="104" spans="1:13">
      <c r="A104" s="6">
        <v>97</v>
      </c>
      <c r="B104" s="43">
        <v>0.38191599999999998</v>
      </c>
      <c r="C104" s="43">
        <v>0.32068000000000002</v>
      </c>
      <c r="D104" s="44">
        <v>537.1</v>
      </c>
      <c r="E104" s="44">
        <v>172.2</v>
      </c>
      <c r="F104" s="48">
        <v>2.2200000000000002</v>
      </c>
      <c r="G104" s="6" t="s">
        <v>9</v>
      </c>
      <c r="H104" s="6">
        <v>97</v>
      </c>
      <c r="I104" s="43">
        <v>0.34311999999999998</v>
      </c>
      <c r="J104" s="43">
        <v>0.29287400000000002</v>
      </c>
      <c r="K104" s="44">
        <v>2413.1999999999998</v>
      </c>
      <c r="L104" s="44">
        <v>706.8</v>
      </c>
      <c r="M104" s="48">
        <v>2.57</v>
      </c>
    </row>
    <row r="105" spans="1:13">
      <c r="A105" s="6">
        <v>98</v>
      </c>
      <c r="B105" s="43">
        <v>0.42299799999999999</v>
      </c>
      <c r="C105" s="43">
        <v>0.34915299999999999</v>
      </c>
      <c r="D105" s="44">
        <v>364.9</v>
      </c>
      <c r="E105" s="44">
        <v>127.4</v>
      </c>
      <c r="F105" s="48">
        <v>2.0299999999999998</v>
      </c>
      <c r="G105" s="6" t="s">
        <v>9</v>
      </c>
      <c r="H105" s="6">
        <v>98</v>
      </c>
      <c r="I105" s="43">
        <v>0.35578799999999999</v>
      </c>
      <c r="J105" s="43">
        <v>0.30205399999999999</v>
      </c>
      <c r="K105" s="44">
        <v>1706.4</v>
      </c>
      <c r="L105" s="44">
        <v>515.4</v>
      </c>
      <c r="M105" s="48">
        <v>2.4300000000000002</v>
      </c>
    </row>
    <row r="106" spans="1:13">
      <c r="A106" s="6">
        <v>99</v>
      </c>
      <c r="B106" s="43">
        <v>0.50909099999999996</v>
      </c>
      <c r="C106" s="43">
        <v>0.40579700000000002</v>
      </c>
      <c r="D106" s="44">
        <v>237.5</v>
      </c>
      <c r="E106" s="44">
        <v>96.4</v>
      </c>
      <c r="F106" s="48">
        <v>1.85</v>
      </c>
      <c r="G106" s="6" t="s">
        <v>9</v>
      </c>
      <c r="H106" s="6">
        <v>99</v>
      </c>
      <c r="I106" s="43">
        <v>0.374255</v>
      </c>
      <c r="J106" s="43">
        <v>0.31526100000000001</v>
      </c>
      <c r="K106" s="44">
        <v>1191</v>
      </c>
      <c r="L106" s="44">
        <v>375.5</v>
      </c>
      <c r="M106" s="48">
        <v>2.2599999999999998</v>
      </c>
    </row>
    <row r="107" spans="1:13">
      <c r="A107" s="6">
        <v>100</v>
      </c>
      <c r="B107" s="6">
        <v>0.58169899999999997</v>
      </c>
      <c r="C107" s="6">
        <v>0.45063300000000001</v>
      </c>
      <c r="D107" s="6">
        <v>141.1</v>
      </c>
      <c r="E107" s="6">
        <v>63.6</v>
      </c>
      <c r="F107" s="6">
        <v>1.77</v>
      </c>
      <c r="G107" s="6" t="s">
        <v>9</v>
      </c>
      <c r="H107" s="6">
        <v>100</v>
      </c>
      <c r="I107" s="6">
        <v>0.41929100000000002</v>
      </c>
      <c r="J107" s="6">
        <v>0.34662300000000001</v>
      </c>
      <c r="K107" s="6">
        <v>815.5</v>
      </c>
      <c r="L107" s="6">
        <v>282.7</v>
      </c>
      <c r="M107" s="6">
        <v>2.08</v>
      </c>
    </row>
  </sheetData>
  <pageMargins left="0.7" right="0.7" top="0.75" bottom="0.75" header="0.3" footer="0.3"/>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M107"/>
  <sheetViews>
    <sheetView workbookViewId="0"/>
  </sheetViews>
  <sheetFormatPr defaultColWidth="10.81640625" defaultRowHeight="15.5"/>
  <cols>
    <col min="1" max="16384" width="10.81640625" style="6"/>
  </cols>
  <sheetData>
    <row r="1" spans="1:13" s="2" customFormat="1" ht="31" customHeight="1">
      <c r="A1" s="26" t="s">
        <v>107</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1.3435000000000001E-2</v>
      </c>
      <c r="C7" s="43">
        <v>1.3346E-2</v>
      </c>
      <c r="D7" s="44">
        <v>100000</v>
      </c>
      <c r="E7" s="44">
        <v>1334.6</v>
      </c>
      <c r="F7" s="48">
        <v>70.599999999999994</v>
      </c>
      <c r="G7" s="6" t="s">
        <v>9</v>
      </c>
      <c r="H7" s="6">
        <v>0</v>
      </c>
      <c r="I7" s="43">
        <v>1.0751E-2</v>
      </c>
      <c r="J7" s="43">
        <v>1.0692999999999999E-2</v>
      </c>
      <c r="K7" s="44">
        <v>100000</v>
      </c>
      <c r="L7" s="44">
        <v>1069.3</v>
      </c>
      <c r="M7" s="48">
        <v>76.63</v>
      </c>
    </row>
    <row r="8" spans="1:13">
      <c r="A8" s="6">
        <v>1</v>
      </c>
      <c r="B8" s="43">
        <v>8.7399999999999999E-4</v>
      </c>
      <c r="C8" s="43">
        <v>8.7299999999999997E-4</v>
      </c>
      <c r="D8" s="44">
        <v>98665.4</v>
      </c>
      <c r="E8" s="44">
        <v>86.2</v>
      </c>
      <c r="F8" s="48">
        <v>70.56</v>
      </c>
      <c r="G8" s="6" t="s">
        <v>9</v>
      </c>
      <c r="H8" s="6">
        <v>1</v>
      </c>
      <c r="I8" s="43">
        <v>7.6199999999999998E-4</v>
      </c>
      <c r="J8" s="43">
        <v>7.6199999999999998E-4</v>
      </c>
      <c r="K8" s="44">
        <v>98930.7</v>
      </c>
      <c r="L8" s="44">
        <v>75.400000000000006</v>
      </c>
      <c r="M8" s="48">
        <v>76.459999999999994</v>
      </c>
    </row>
    <row r="9" spans="1:13">
      <c r="A9" s="6">
        <v>2</v>
      </c>
      <c r="B9" s="43">
        <v>5.8200000000000005E-4</v>
      </c>
      <c r="C9" s="43">
        <v>5.8200000000000005E-4</v>
      </c>
      <c r="D9" s="44">
        <v>98579.199999999997</v>
      </c>
      <c r="E9" s="44">
        <v>57.4</v>
      </c>
      <c r="F9" s="48">
        <v>69.62</v>
      </c>
      <c r="G9" s="6" t="s">
        <v>9</v>
      </c>
      <c r="H9" s="6">
        <v>2</v>
      </c>
      <c r="I9" s="43">
        <v>4.4200000000000001E-4</v>
      </c>
      <c r="J9" s="43">
        <v>4.4200000000000001E-4</v>
      </c>
      <c r="K9" s="44">
        <v>98855.3</v>
      </c>
      <c r="L9" s="44">
        <v>43.7</v>
      </c>
      <c r="M9" s="48">
        <v>75.52</v>
      </c>
    </row>
    <row r="10" spans="1:13">
      <c r="A10" s="6">
        <v>3</v>
      </c>
      <c r="B10" s="43">
        <v>3.9500000000000001E-4</v>
      </c>
      <c r="C10" s="43">
        <v>3.9500000000000001E-4</v>
      </c>
      <c r="D10" s="44">
        <v>98521.9</v>
      </c>
      <c r="E10" s="44">
        <v>38.9</v>
      </c>
      <c r="F10" s="48">
        <v>68.66</v>
      </c>
      <c r="G10" s="6" t="s">
        <v>9</v>
      </c>
      <c r="H10" s="6">
        <v>3</v>
      </c>
      <c r="I10" s="43">
        <v>3.4099999999999999E-4</v>
      </c>
      <c r="J10" s="43">
        <v>3.4099999999999999E-4</v>
      </c>
      <c r="K10" s="44">
        <v>98811.6</v>
      </c>
      <c r="L10" s="44">
        <v>33.700000000000003</v>
      </c>
      <c r="M10" s="48">
        <v>74.55</v>
      </c>
    </row>
    <row r="11" spans="1:13">
      <c r="A11" s="6">
        <v>4</v>
      </c>
      <c r="B11" s="43">
        <v>4.35E-4</v>
      </c>
      <c r="C11" s="43">
        <v>4.35E-4</v>
      </c>
      <c r="D11" s="44">
        <v>98482.9</v>
      </c>
      <c r="E11" s="44">
        <v>42.9</v>
      </c>
      <c r="F11" s="48">
        <v>67.680000000000007</v>
      </c>
      <c r="G11" s="6" t="s">
        <v>9</v>
      </c>
      <c r="H11" s="6">
        <v>4</v>
      </c>
      <c r="I11" s="43">
        <v>2.5500000000000002E-4</v>
      </c>
      <c r="J11" s="43">
        <v>2.5500000000000002E-4</v>
      </c>
      <c r="K11" s="44">
        <v>98777.9</v>
      </c>
      <c r="L11" s="44">
        <v>25.2</v>
      </c>
      <c r="M11" s="48">
        <v>73.569999999999993</v>
      </c>
    </row>
    <row r="12" spans="1:13">
      <c r="A12" s="6">
        <v>5</v>
      </c>
      <c r="B12" s="43">
        <v>3.5500000000000001E-4</v>
      </c>
      <c r="C12" s="43">
        <v>3.5500000000000001E-4</v>
      </c>
      <c r="D12" s="44">
        <v>98440.1</v>
      </c>
      <c r="E12" s="44">
        <v>34.9</v>
      </c>
      <c r="F12" s="48">
        <v>66.709999999999994</v>
      </c>
      <c r="G12" s="6" t="s">
        <v>9</v>
      </c>
      <c r="H12" s="6">
        <v>5</v>
      </c>
      <c r="I12" s="43">
        <v>2.7E-4</v>
      </c>
      <c r="J12" s="43">
        <v>2.7E-4</v>
      </c>
      <c r="K12" s="44">
        <v>98752.8</v>
      </c>
      <c r="L12" s="44">
        <v>26.6</v>
      </c>
      <c r="M12" s="48">
        <v>72.59</v>
      </c>
    </row>
    <row r="13" spans="1:13">
      <c r="A13" s="6">
        <v>6</v>
      </c>
      <c r="B13" s="43">
        <v>3.01E-4</v>
      </c>
      <c r="C13" s="43">
        <v>3.01E-4</v>
      </c>
      <c r="D13" s="44">
        <v>98405.2</v>
      </c>
      <c r="E13" s="44">
        <v>29.6</v>
      </c>
      <c r="F13" s="48">
        <v>65.739999999999995</v>
      </c>
      <c r="G13" s="6" t="s">
        <v>9</v>
      </c>
      <c r="H13" s="6">
        <v>6</v>
      </c>
      <c r="I13" s="43">
        <v>2.4899999999999998E-4</v>
      </c>
      <c r="J13" s="43">
        <v>2.4899999999999998E-4</v>
      </c>
      <c r="K13" s="44">
        <v>98726.1</v>
      </c>
      <c r="L13" s="44">
        <v>24.6</v>
      </c>
      <c r="M13" s="48">
        <v>71.61</v>
      </c>
    </row>
    <row r="14" spans="1:13">
      <c r="A14" s="6">
        <v>7</v>
      </c>
      <c r="B14" s="43">
        <v>3.2600000000000001E-4</v>
      </c>
      <c r="C14" s="43">
        <v>3.2600000000000001E-4</v>
      </c>
      <c r="D14" s="44">
        <v>98375.6</v>
      </c>
      <c r="E14" s="44">
        <v>32</v>
      </c>
      <c r="F14" s="48">
        <v>64.760000000000005</v>
      </c>
      <c r="G14" s="6" t="s">
        <v>9</v>
      </c>
      <c r="H14" s="6">
        <v>7</v>
      </c>
      <c r="I14" s="43">
        <v>1.65E-4</v>
      </c>
      <c r="J14" s="43">
        <v>1.65E-4</v>
      </c>
      <c r="K14" s="44">
        <v>98701.6</v>
      </c>
      <c r="L14" s="44">
        <v>16.3</v>
      </c>
      <c r="M14" s="48">
        <v>70.63</v>
      </c>
    </row>
    <row r="15" spans="1:13">
      <c r="A15" s="6">
        <v>8</v>
      </c>
      <c r="B15" s="43">
        <v>2.8400000000000002E-4</v>
      </c>
      <c r="C15" s="43">
        <v>2.8400000000000002E-4</v>
      </c>
      <c r="D15" s="44">
        <v>98343.6</v>
      </c>
      <c r="E15" s="44">
        <v>28</v>
      </c>
      <c r="F15" s="48">
        <v>63.78</v>
      </c>
      <c r="G15" s="6" t="s">
        <v>9</v>
      </c>
      <c r="H15" s="6">
        <v>8</v>
      </c>
      <c r="I15" s="43">
        <v>2.3499999999999999E-4</v>
      </c>
      <c r="J15" s="43">
        <v>2.3499999999999999E-4</v>
      </c>
      <c r="K15" s="44">
        <v>98685.3</v>
      </c>
      <c r="L15" s="44">
        <v>23.2</v>
      </c>
      <c r="M15" s="48">
        <v>69.64</v>
      </c>
    </row>
    <row r="16" spans="1:13">
      <c r="A16" s="6">
        <v>9</v>
      </c>
      <c r="B16" s="43">
        <v>2.5599999999999999E-4</v>
      </c>
      <c r="C16" s="43">
        <v>2.5599999999999999E-4</v>
      </c>
      <c r="D16" s="44">
        <v>98315.6</v>
      </c>
      <c r="E16" s="44">
        <v>25.2</v>
      </c>
      <c r="F16" s="48">
        <v>62.8</v>
      </c>
      <c r="G16" s="6" t="s">
        <v>9</v>
      </c>
      <c r="H16" s="6">
        <v>9</v>
      </c>
      <c r="I16" s="43">
        <v>1.6200000000000001E-4</v>
      </c>
      <c r="J16" s="43">
        <v>1.6200000000000001E-4</v>
      </c>
      <c r="K16" s="44">
        <v>98662</v>
      </c>
      <c r="L16" s="44">
        <v>16</v>
      </c>
      <c r="M16" s="48">
        <v>68.66</v>
      </c>
    </row>
    <row r="17" spans="1:13">
      <c r="A17" s="6">
        <v>10</v>
      </c>
      <c r="B17" s="43">
        <v>2.3000000000000001E-4</v>
      </c>
      <c r="C17" s="43">
        <v>2.3000000000000001E-4</v>
      </c>
      <c r="D17" s="44">
        <v>98290.4</v>
      </c>
      <c r="E17" s="44">
        <v>22.7</v>
      </c>
      <c r="F17" s="48">
        <v>61.81</v>
      </c>
      <c r="G17" s="6" t="s">
        <v>9</v>
      </c>
      <c r="H17" s="6">
        <v>10</v>
      </c>
      <c r="I17" s="43">
        <v>2.14E-4</v>
      </c>
      <c r="J17" s="43">
        <v>2.14E-4</v>
      </c>
      <c r="K17" s="44">
        <v>98646</v>
      </c>
      <c r="L17" s="44">
        <v>21.1</v>
      </c>
      <c r="M17" s="48">
        <v>67.67</v>
      </c>
    </row>
    <row r="18" spans="1:13">
      <c r="A18" s="6">
        <v>11</v>
      </c>
      <c r="B18" s="43">
        <v>2.7E-4</v>
      </c>
      <c r="C18" s="43">
        <v>2.7E-4</v>
      </c>
      <c r="D18" s="44">
        <v>98267.7</v>
      </c>
      <c r="E18" s="44">
        <v>26.5</v>
      </c>
      <c r="F18" s="48">
        <v>60.83</v>
      </c>
      <c r="G18" s="6" t="s">
        <v>9</v>
      </c>
      <c r="H18" s="6">
        <v>11</v>
      </c>
      <c r="I18" s="43">
        <v>2.0599999999999999E-4</v>
      </c>
      <c r="J18" s="43">
        <v>2.0599999999999999E-4</v>
      </c>
      <c r="K18" s="44">
        <v>98624.9</v>
      </c>
      <c r="L18" s="44">
        <v>20.3</v>
      </c>
      <c r="M18" s="48">
        <v>66.680000000000007</v>
      </c>
    </row>
    <row r="19" spans="1:13">
      <c r="A19" s="6">
        <v>12</v>
      </c>
      <c r="B19" s="43">
        <v>2.4600000000000002E-4</v>
      </c>
      <c r="C19" s="43">
        <v>2.4600000000000002E-4</v>
      </c>
      <c r="D19" s="44">
        <v>98241.2</v>
      </c>
      <c r="E19" s="44">
        <v>24.2</v>
      </c>
      <c r="F19" s="48">
        <v>59.84</v>
      </c>
      <c r="G19" s="6" t="s">
        <v>9</v>
      </c>
      <c r="H19" s="6">
        <v>12</v>
      </c>
      <c r="I19" s="43">
        <v>1.83E-4</v>
      </c>
      <c r="J19" s="43">
        <v>1.83E-4</v>
      </c>
      <c r="K19" s="44">
        <v>98604.6</v>
      </c>
      <c r="L19" s="44">
        <v>18.100000000000001</v>
      </c>
      <c r="M19" s="48">
        <v>65.7</v>
      </c>
    </row>
    <row r="20" spans="1:13">
      <c r="A20" s="6">
        <v>13</v>
      </c>
      <c r="B20" s="43">
        <v>2.5500000000000002E-4</v>
      </c>
      <c r="C20" s="43">
        <v>2.5500000000000002E-4</v>
      </c>
      <c r="D20" s="44">
        <v>98217</v>
      </c>
      <c r="E20" s="44">
        <v>25.1</v>
      </c>
      <c r="F20" s="48">
        <v>58.86</v>
      </c>
      <c r="G20" s="6" t="s">
        <v>9</v>
      </c>
      <c r="H20" s="6">
        <v>13</v>
      </c>
      <c r="I20" s="43">
        <v>1.76E-4</v>
      </c>
      <c r="J20" s="43">
        <v>1.76E-4</v>
      </c>
      <c r="K20" s="44">
        <v>98586.5</v>
      </c>
      <c r="L20" s="44">
        <v>17.399999999999999</v>
      </c>
      <c r="M20" s="48">
        <v>64.709999999999994</v>
      </c>
    </row>
    <row r="21" spans="1:13">
      <c r="A21" s="6">
        <v>14</v>
      </c>
      <c r="B21" s="43">
        <v>3.8000000000000002E-4</v>
      </c>
      <c r="C21" s="43">
        <v>3.8000000000000002E-4</v>
      </c>
      <c r="D21" s="44">
        <v>98192</v>
      </c>
      <c r="E21" s="44">
        <v>37.299999999999997</v>
      </c>
      <c r="F21" s="48">
        <v>57.87</v>
      </c>
      <c r="G21" s="6" t="s">
        <v>9</v>
      </c>
      <c r="H21" s="6">
        <v>14</v>
      </c>
      <c r="I21" s="43">
        <v>1.9900000000000001E-4</v>
      </c>
      <c r="J21" s="43">
        <v>1.9900000000000001E-4</v>
      </c>
      <c r="K21" s="44">
        <v>98569.1</v>
      </c>
      <c r="L21" s="44">
        <v>19.600000000000001</v>
      </c>
      <c r="M21" s="48">
        <v>63.72</v>
      </c>
    </row>
    <row r="22" spans="1:13">
      <c r="A22" s="6">
        <v>15</v>
      </c>
      <c r="B22" s="43">
        <v>3.8499999999999998E-4</v>
      </c>
      <c r="C22" s="43">
        <v>3.8499999999999998E-4</v>
      </c>
      <c r="D22" s="44">
        <v>98154.6</v>
      </c>
      <c r="E22" s="44">
        <v>37.799999999999997</v>
      </c>
      <c r="F22" s="48">
        <v>56.89</v>
      </c>
      <c r="G22" s="6" t="s">
        <v>9</v>
      </c>
      <c r="H22" s="6">
        <v>15</v>
      </c>
      <c r="I22" s="43">
        <v>2.0900000000000001E-4</v>
      </c>
      <c r="J22" s="43">
        <v>2.0900000000000001E-4</v>
      </c>
      <c r="K22" s="44">
        <v>98549.5</v>
      </c>
      <c r="L22" s="44">
        <v>20.6</v>
      </c>
      <c r="M22" s="48">
        <v>62.73</v>
      </c>
    </row>
    <row r="23" spans="1:13">
      <c r="A23" s="6">
        <v>16</v>
      </c>
      <c r="B23" s="43">
        <v>5.1800000000000001E-4</v>
      </c>
      <c r="C23" s="43">
        <v>5.1800000000000001E-4</v>
      </c>
      <c r="D23" s="44">
        <v>98116.9</v>
      </c>
      <c r="E23" s="44">
        <v>50.8</v>
      </c>
      <c r="F23" s="48">
        <v>55.92</v>
      </c>
      <c r="G23" s="6" t="s">
        <v>9</v>
      </c>
      <c r="H23" s="6">
        <v>16</v>
      </c>
      <c r="I23" s="43">
        <v>3.6000000000000002E-4</v>
      </c>
      <c r="J23" s="43">
        <v>3.6000000000000002E-4</v>
      </c>
      <c r="K23" s="44">
        <v>98528.9</v>
      </c>
      <c r="L23" s="44">
        <v>35.5</v>
      </c>
      <c r="M23" s="48">
        <v>61.75</v>
      </c>
    </row>
    <row r="24" spans="1:13">
      <c r="A24" s="6">
        <v>17</v>
      </c>
      <c r="B24" s="43">
        <v>1.1000000000000001E-3</v>
      </c>
      <c r="C24" s="43">
        <v>1.0989999999999999E-3</v>
      </c>
      <c r="D24" s="44">
        <v>98066</v>
      </c>
      <c r="E24" s="44">
        <v>107.8</v>
      </c>
      <c r="F24" s="48">
        <v>54.94</v>
      </c>
      <c r="G24" s="6" t="s">
        <v>9</v>
      </c>
      <c r="H24" s="6">
        <v>17</v>
      </c>
      <c r="I24" s="43">
        <v>3.3399999999999999E-4</v>
      </c>
      <c r="J24" s="43">
        <v>3.3399999999999999E-4</v>
      </c>
      <c r="K24" s="44">
        <v>98493.4</v>
      </c>
      <c r="L24" s="44">
        <v>32.9</v>
      </c>
      <c r="M24" s="48">
        <v>60.77</v>
      </c>
    </row>
    <row r="25" spans="1:13">
      <c r="A25" s="6">
        <v>18</v>
      </c>
      <c r="B25" s="43">
        <v>1.1440000000000001E-3</v>
      </c>
      <c r="C25" s="43">
        <v>1.1429999999999999E-3</v>
      </c>
      <c r="D25" s="44">
        <v>97958.3</v>
      </c>
      <c r="E25" s="44">
        <v>112</v>
      </c>
      <c r="F25" s="48">
        <v>54</v>
      </c>
      <c r="G25" s="6" t="s">
        <v>9</v>
      </c>
      <c r="H25" s="6">
        <v>18</v>
      </c>
      <c r="I25" s="43">
        <v>4.35E-4</v>
      </c>
      <c r="J25" s="43">
        <v>4.3399999999999998E-4</v>
      </c>
      <c r="K25" s="44">
        <v>98460.6</v>
      </c>
      <c r="L25" s="44">
        <v>42.8</v>
      </c>
      <c r="M25" s="48">
        <v>59.79</v>
      </c>
    </row>
    <row r="26" spans="1:13">
      <c r="A26" s="6">
        <v>19</v>
      </c>
      <c r="B26" s="43">
        <v>1.054E-3</v>
      </c>
      <c r="C26" s="43">
        <v>1.054E-3</v>
      </c>
      <c r="D26" s="44">
        <v>97846.3</v>
      </c>
      <c r="E26" s="44">
        <v>103.1</v>
      </c>
      <c r="F26" s="48">
        <v>53.07</v>
      </c>
      <c r="G26" s="6" t="s">
        <v>9</v>
      </c>
      <c r="H26" s="6">
        <v>19</v>
      </c>
      <c r="I26" s="43">
        <v>3.4000000000000002E-4</v>
      </c>
      <c r="J26" s="43">
        <v>3.4000000000000002E-4</v>
      </c>
      <c r="K26" s="44">
        <v>98417.8</v>
      </c>
      <c r="L26" s="44">
        <v>33.4</v>
      </c>
      <c r="M26" s="48">
        <v>58.81</v>
      </c>
    </row>
    <row r="27" spans="1:13">
      <c r="A27" s="6">
        <v>20</v>
      </c>
      <c r="B27" s="43">
        <v>9.9599999999999992E-4</v>
      </c>
      <c r="C27" s="43">
        <v>9.9599999999999992E-4</v>
      </c>
      <c r="D27" s="44">
        <v>97743.2</v>
      </c>
      <c r="E27" s="44">
        <v>97.3</v>
      </c>
      <c r="F27" s="48">
        <v>52.12</v>
      </c>
      <c r="G27" s="6" t="s">
        <v>9</v>
      </c>
      <c r="H27" s="6">
        <v>20</v>
      </c>
      <c r="I27" s="43">
        <v>4.0000000000000002E-4</v>
      </c>
      <c r="J27" s="43">
        <v>4.0000000000000002E-4</v>
      </c>
      <c r="K27" s="44">
        <v>98384.4</v>
      </c>
      <c r="L27" s="44">
        <v>39.4</v>
      </c>
      <c r="M27" s="48">
        <v>57.83</v>
      </c>
    </row>
    <row r="28" spans="1:13">
      <c r="A28" s="6">
        <v>21</v>
      </c>
      <c r="B28" s="43">
        <v>9.59E-4</v>
      </c>
      <c r="C28" s="43">
        <v>9.59E-4</v>
      </c>
      <c r="D28" s="44">
        <v>97645.8</v>
      </c>
      <c r="E28" s="44">
        <v>93.6</v>
      </c>
      <c r="F28" s="48">
        <v>51.17</v>
      </c>
      <c r="G28" s="6" t="s">
        <v>9</v>
      </c>
      <c r="H28" s="6">
        <v>21</v>
      </c>
      <c r="I28" s="43">
        <v>3.4099999999999999E-4</v>
      </c>
      <c r="J28" s="43">
        <v>3.4099999999999999E-4</v>
      </c>
      <c r="K28" s="44">
        <v>98345</v>
      </c>
      <c r="L28" s="44">
        <v>33.5</v>
      </c>
      <c r="M28" s="48">
        <v>56.86</v>
      </c>
    </row>
    <row r="29" spans="1:13">
      <c r="A29" s="6">
        <v>22</v>
      </c>
      <c r="B29" s="43">
        <v>8.6799999999999996E-4</v>
      </c>
      <c r="C29" s="43">
        <v>8.6799999999999996E-4</v>
      </c>
      <c r="D29" s="44">
        <v>97552.2</v>
      </c>
      <c r="E29" s="44">
        <v>84.7</v>
      </c>
      <c r="F29" s="48">
        <v>50.22</v>
      </c>
      <c r="G29" s="6" t="s">
        <v>9</v>
      </c>
      <c r="H29" s="6">
        <v>22</v>
      </c>
      <c r="I29" s="43">
        <v>3.6299999999999999E-4</v>
      </c>
      <c r="J29" s="43">
        <v>3.6299999999999999E-4</v>
      </c>
      <c r="K29" s="44">
        <v>98311.5</v>
      </c>
      <c r="L29" s="44">
        <v>35.700000000000003</v>
      </c>
      <c r="M29" s="48">
        <v>55.87</v>
      </c>
    </row>
    <row r="30" spans="1:13">
      <c r="A30" s="6">
        <v>23</v>
      </c>
      <c r="B30" s="43">
        <v>7.9600000000000005E-4</v>
      </c>
      <c r="C30" s="43">
        <v>7.9500000000000003E-4</v>
      </c>
      <c r="D30" s="44">
        <v>97467.6</v>
      </c>
      <c r="E30" s="44">
        <v>77.5</v>
      </c>
      <c r="F30" s="48">
        <v>49.26</v>
      </c>
      <c r="G30" s="6" t="s">
        <v>9</v>
      </c>
      <c r="H30" s="6">
        <v>23</v>
      </c>
      <c r="I30" s="43">
        <v>4.3800000000000002E-4</v>
      </c>
      <c r="J30" s="43">
        <v>4.3800000000000002E-4</v>
      </c>
      <c r="K30" s="44">
        <v>98275.8</v>
      </c>
      <c r="L30" s="44">
        <v>43</v>
      </c>
      <c r="M30" s="48">
        <v>54.9</v>
      </c>
    </row>
    <row r="31" spans="1:13">
      <c r="A31" s="6">
        <v>24</v>
      </c>
      <c r="B31" s="43">
        <v>8.4099999999999995E-4</v>
      </c>
      <c r="C31" s="43">
        <v>8.4099999999999995E-4</v>
      </c>
      <c r="D31" s="44">
        <v>97390</v>
      </c>
      <c r="E31" s="44">
        <v>81.900000000000006</v>
      </c>
      <c r="F31" s="48">
        <v>48.3</v>
      </c>
      <c r="G31" s="6" t="s">
        <v>9</v>
      </c>
      <c r="H31" s="6">
        <v>24</v>
      </c>
      <c r="I31" s="43">
        <v>4.3800000000000002E-4</v>
      </c>
      <c r="J31" s="43">
        <v>4.3800000000000002E-4</v>
      </c>
      <c r="K31" s="44">
        <v>98232.8</v>
      </c>
      <c r="L31" s="44">
        <v>43</v>
      </c>
      <c r="M31" s="48">
        <v>53.92</v>
      </c>
    </row>
    <row r="32" spans="1:13">
      <c r="A32" s="6">
        <v>25</v>
      </c>
      <c r="B32" s="43">
        <v>8.61E-4</v>
      </c>
      <c r="C32" s="43">
        <v>8.61E-4</v>
      </c>
      <c r="D32" s="44">
        <v>97308.1</v>
      </c>
      <c r="E32" s="44">
        <v>83.8</v>
      </c>
      <c r="F32" s="48">
        <v>47.34</v>
      </c>
      <c r="G32" s="6" t="s">
        <v>9</v>
      </c>
      <c r="H32" s="6">
        <v>25</v>
      </c>
      <c r="I32" s="43">
        <v>3.8299999999999999E-4</v>
      </c>
      <c r="J32" s="43">
        <v>3.8299999999999999E-4</v>
      </c>
      <c r="K32" s="44">
        <v>98189.8</v>
      </c>
      <c r="L32" s="44">
        <v>37.6</v>
      </c>
      <c r="M32" s="48">
        <v>52.94</v>
      </c>
    </row>
    <row r="33" spans="1:13">
      <c r="A33" s="6">
        <v>26</v>
      </c>
      <c r="B33" s="43">
        <v>8.5899999999999995E-4</v>
      </c>
      <c r="C33" s="43">
        <v>8.5800000000000004E-4</v>
      </c>
      <c r="D33" s="44">
        <v>97224.4</v>
      </c>
      <c r="E33" s="44">
        <v>83.5</v>
      </c>
      <c r="F33" s="48">
        <v>46.38</v>
      </c>
      <c r="G33" s="6" t="s">
        <v>9</v>
      </c>
      <c r="H33" s="6">
        <v>26</v>
      </c>
      <c r="I33" s="43">
        <v>4.3800000000000002E-4</v>
      </c>
      <c r="J33" s="43">
        <v>4.3800000000000002E-4</v>
      </c>
      <c r="K33" s="44">
        <v>98152.2</v>
      </c>
      <c r="L33" s="44">
        <v>43</v>
      </c>
      <c r="M33" s="48">
        <v>51.96</v>
      </c>
    </row>
    <row r="34" spans="1:13">
      <c r="A34" s="6">
        <v>27</v>
      </c>
      <c r="B34" s="43">
        <v>8.92E-4</v>
      </c>
      <c r="C34" s="43">
        <v>8.92E-4</v>
      </c>
      <c r="D34" s="44">
        <v>97140.9</v>
      </c>
      <c r="E34" s="44">
        <v>86.7</v>
      </c>
      <c r="F34" s="48">
        <v>45.42</v>
      </c>
      <c r="G34" s="6" t="s">
        <v>9</v>
      </c>
      <c r="H34" s="6">
        <v>27</v>
      </c>
      <c r="I34" s="43">
        <v>5.3399999999999997E-4</v>
      </c>
      <c r="J34" s="43">
        <v>5.3399999999999997E-4</v>
      </c>
      <c r="K34" s="44">
        <v>98109.1</v>
      </c>
      <c r="L34" s="44">
        <v>52.4</v>
      </c>
      <c r="M34" s="48">
        <v>50.98</v>
      </c>
    </row>
    <row r="35" spans="1:13">
      <c r="A35" s="6">
        <v>28</v>
      </c>
      <c r="B35" s="43">
        <v>8.7399999999999999E-4</v>
      </c>
      <c r="C35" s="43">
        <v>8.7399999999999999E-4</v>
      </c>
      <c r="D35" s="44">
        <v>97054.3</v>
      </c>
      <c r="E35" s="44">
        <v>84.8</v>
      </c>
      <c r="F35" s="48">
        <v>44.46</v>
      </c>
      <c r="G35" s="6" t="s">
        <v>9</v>
      </c>
      <c r="H35" s="6">
        <v>28</v>
      </c>
      <c r="I35" s="43">
        <v>4.1899999999999999E-4</v>
      </c>
      <c r="J35" s="43">
        <v>4.1899999999999999E-4</v>
      </c>
      <c r="K35" s="44">
        <v>98056.8</v>
      </c>
      <c r="L35" s="44">
        <v>41.1</v>
      </c>
      <c r="M35" s="48">
        <v>50.01</v>
      </c>
    </row>
    <row r="36" spans="1:13">
      <c r="A36" s="6">
        <v>29</v>
      </c>
      <c r="B36" s="43">
        <v>8.5099999999999998E-4</v>
      </c>
      <c r="C36" s="43">
        <v>8.5099999999999998E-4</v>
      </c>
      <c r="D36" s="44">
        <v>96969.4</v>
      </c>
      <c r="E36" s="44">
        <v>82.5</v>
      </c>
      <c r="F36" s="48">
        <v>43.5</v>
      </c>
      <c r="G36" s="6" t="s">
        <v>9</v>
      </c>
      <c r="H36" s="6">
        <v>29</v>
      </c>
      <c r="I36" s="43">
        <v>5.2599999999999999E-4</v>
      </c>
      <c r="J36" s="43">
        <v>5.2599999999999999E-4</v>
      </c>
      <c r="K36" s="44">
        <v>98015.7</v>
      </c>
      <c r="L36" s="44">
        <v>51.6</v>
      </c>
      <c r="M36" s="48">
        <v>49.03</v>
      </c>
    </row>
    <row r="37" spans="1:13">
      <c r="A37" s="6">
        <v>30</v>
      </c>
      <c r="B37" s="43">
        <v>8.5899999999999995E-4</v>
      </c>
      <c r="C37" s="43">
        <v>8.5899999999999995E-4</v>
      </c>
      <c r="D37" s="44">
        <v>96886.9</v>
      </c>
      <c r="E37" s="44">
        <v>83.2</v>
      </c>
      <c r="F37" s="48">
        <v>42.54</v>
      </c>
      <c r="G37" s="6" t="s">
        <v>9</v>
      </c>
      <c r="H37" s="6">
        <v>30</v>
      </c>
      <c r="I37" s="43">
        <v>5.1500000000000005E-4</v>
      </c>
      <c r="J37" s="43">
        <v>5.1500000000000005E-4</v>
      </c>
      <c r="K37" s="44">
        <v>97964.1</v>
      </c>
      <c r="L37" s="44">
        <v>50.5</v>
      </c>
      <c r="M37" s="48">
        <v>48.06</v>
      </c>
    </row>
    <row r="38" spans="1:13">
      <c r="A38" s="6">
        <v>31</v>
      </c>
      <c r="B38" s="43">
        <v>9.0799999999999995E-4</v>
      </c>
      <c r="C38" s="43">
        <v>9.0799999999999995E-4</v>
      </c>
      <c r="D38" s="44">
        <v>96803.7</v>
      </c>
      <c r="E38" s="44">
        <v>87.9</v>
      </c>
      <c r="F38" s="48">
        <v>41.57</v>
      </c>
      <c r="G38" s="6" t="s">
        <v>9</v>
      </c>
      <c r="H38" s="6">
        <v>31</v>
      </c>
      <c r="I38" s="43">
        <v>5.4600000000000004E-4</v>
      </c>
      <c r="J38" s="43">
        <v>5.4600000000000004E-4</v>
      </c>
      <c r="K38" s="44">
        <v>97913.600000000006</v>
      </c>
      <c r="L38" s="44">
        <v>53.4</v>
      </c>
      <c r="M38" s="48">
        <v>47.08</v>
      </c>
    </row>
    <row r="39" spans="1:13">
      <c r="A39" s="6">
        <v>32</v>
      </c>
      <c r="B39" s="43">
        <v>9.68E-4</v>
      </c>
      <c r="C39" s="43">
        <v>9.68E-4</v>
      </c>
      <c r="D39" s="44">
        <v>96715.9</v>
      </c>
      <c r="E39" s="44">
        <v>93.6</v>
      </c>
      <c r="F39" s="48">
        <v>40.61</v>
      </c>
      <c r="G39" s="6" t="s">
        <v>9</v>
      </c>
      <c r="H39" s="6">
        <v>32</v>
      </c>
      <c r="I39" s="43">
        <v>5.9100000000000005E-4</v>
      </c>
      <c r="J39" s="43">
        <v>5.9100000000000005E-4</v>
      </c>
      <c r="K39" s="44">
        <v>97860.2</v>
      </c>
      <c r="L39" s="44">
        <v>57.8</v>
      </c>
      <c r="M39" s="48">
        <v>46.11</v>
      </c>
    </row>
    <row r="40" spans="1:13">
      <c r="A40" s="6">
        <v>33</v>
      </c>
      <c r="B40" s="43">
        <v>9.7000000000000005E-4</v>
      </c>
      <c r="C40" s="43">
        <v>9.7000000000000005E-4</v>
      </c>
      <c r="D40" s="44">
        <v>96622.3</v>
      </c>
      <c r="E40" s="44">
        <v>93.7</v>
      </c>
      <c r="F40" s="48">
        <v>39.65</v>
      </c>
      <c r="G40" s="6" t="s">
        <v>9</v>
      </c>
      <c r="H40" s="6">
        <v>33</v>
      </c>
      <c r="I40" s="43">
        <v>6.7900000000000002E-4</v>
      </c>
      <c r="J40" s="43">
        <v>6.7900000000000002E-4</v>
      </c>
      <c r="K40" s="44">
        <v>97802.4</v>
      </c>
      <c r="L40" s="44">
        <v>66.400000000000006</v>
      </c>
      <c r="M40" s="48">
        <v>45.14</v>
      </c>
    </row>
    <row r="41" spans="1:13">
      <c r="A41" s="6">
        <v>34</v>
      </c>
      <c r="B41" s="43">
        <v>1.142E-3</v>
      </c>
      <c r="C41" s="43">
        <v>1.1410000000000001E-3</v>
      </c>
      <c r="D41" s="44">
        <v>96528.6</v>
      </c>
      <c r="E41" s="44">
        <v>110.1</v>
      </c>
      <c r="F41" s="48">
        <v>38.69</v>
      </c>
      <c r="G41" s="6" t="s">
        <v>9</v>
      </c>
      <c r="H41" s="6">
        <v>34</v>
      </c>
      <c r="I41" s="43">
        <v>7.0699999999999995E-4</v>
      </c>
      <c r="J41" s="43">
        <v>7.0600000000000003E-4</v>
      </c>
      <c r="K41" s="44">
        <v>97736</v>
      </c>
      <c r="L41" s="44">
        <v>69</v>
      </c>
      <c r="M41" s="48">
        <v>44.17</v>
      </c>
    </row>
    <row r="42" spans="1:13">
      <c r="A42" s="6">
        <v>35</v>
      </c>
      <c r="B42" s="43">
        <v>1.3079999999999999E-3</v>
      </c>
      <c r="C42" s="43">
        <v>1.3079999999999999E-3</v>
      </c>
      <c r="D42" s="44">
        <v>96418.4</v>
      </c>
      <c r="E42" s="44">
        <v>126.1</v>
      </c>
      <c r="F42" s="48">
        <v>37.729999999999997</v>
      </c>
      <c r="G42" s="6" t="s">
        <v>9</v>
      </c>
      <c r="H42" s="6">
        <v>35</v>
      </c>
      <c r="I42" s="43">
        <v>8.3900000000000001E-4</v>
      </c>
      <c r="J42" s="43">
        <v>8.3900000000000001E-4</v>
      </c>
      <c r="K42" s="44">
        <v>97667</v>
      </c>
      <c r="L42" s="44">
        <v>81.900000000000006</v>
      </c>
      <c r="M42" s="48">
        <v>43.2</v>
      </c>
    </row>
    <row r="43" spans="1:13">
      <c r="A43" s="6">
        <v>36</v>
      </c>
      <c r="B43" s="43">
        <v>1.268E-3</v>
      </c>
      <c r="C43" s="43">
        <v>1.268E-3</v>
      </c>
      <c r="D43" s="44">
        <v>96292.4</v>
      </c>
      <c r="E43" s="44">
        <v>122.1</v>
      </c>
      <c r="F43" s="48">
        <v>36.78</v>
      </c>
      <c r="G43" s="6" t="s">
        <v>9</v>
      </c>
      <c r="H43" s="6">
        <v>36</v>
      </c>
      <c r="I43" s="43">
        <v>9.01E-4</v>
      </c>
      <c r="J43" s="43">
        <v>9.01E-4</v>
      </c>
      <c r="K43" s="44">
        <v>97585.1</v>
      </c>
      <c r="L43" s="44">
        <v>87.9</v>
      </c>
      <c r="M43" s="48">
        <v>42.23</v>
      </c>
    </row>
    <row r="44" spans="1:13">
      <c r="A44" s="6">
        <v>37</v>
      </c>
      <c r="B44" s="43">
        <v>1.454E-3</v>
      </c>
      <c r="C44" s="43">
        <v>1.4530000000000001E-3</v>
      </c>
      <c r="D44" s="44">
        <v>96170.3</v>
      </c>
      <c r="E44" s="44">
        <v>139.69999999999999</v>
      </c>
      <c r="F44" s="48">
        <v>35.83</v>
      </c>
      <c r="G44" s="6" t="s">
        <v>9</v>
      </c>
      <c r="H44" s="6">
        <v>37</v>
      </c>
      <c r="I44" s="43">
        <v>1.0269999999999999E-3</v>
      </c>
      <c r="J44" s="43">
        <v>1.026E-3</v>
      </c>
      <c r="K44" s="44">
        <v>97497.2</v>
      </c>
      <c r="L44" s="44">
        <v>100.1</v>
      </c>
      <c r="M44" s="48">
        <v>41.27</v>
      </c>
    </row>
    <row r="45" spans="1:13">
      <c r="A45" s="6">
        <v>38</v>
      </c>
      <c r="B45" s="43">
        <v>1.6149999999999999E-3</v>
      </c>
      <c r="C45" s="43">
        <v>1.614E-3</v>
      </c>
      <c r="D45" s="44">
        <v>96030.6</v>
      </c>
      <c r="E45" s="44">
        <v>155</v>
      </c>
      <c r="F45" s="48">
        <v>34.880000000000003</v>
      </c>
      <c r="G45" s="6" t="s">
        <v>9</v>
      </c>
      <c r="H45" s="6">
        <v>38</v>
      </c>
      <c r="I45" s="43">
        <v>1.1620000000000001E-3</v>
      </c>
      <c r="J45" s="43">
        <v>1.1609999999999999E-3</v>
      </c>
      <c r="K45" s="44">
        <v>97397.1</v>
      </c>
      <c r="L45" s="44">
        <v>113.1</v>
      </c>
      <c r="M45" s="48">
        <v>40.31</v>
      </c>
    </row>
    <row r="46" spans="1:13">
      <c r="A46" s="6">
        <v>39</v>
      </c>
      <c r="B46" s="43">
        <v>1.8E-3</v>
      </c>
      <c r="C46" s="43">
        <v>1.7979999999999999E-3</v>
      </c>
      <c r="D46" s="44">
        <v>95875.6</v>
      </c>
      <c r="E46" s="44">
        <v>172.4</v>
      </c>
      <c r="F46" s="48">
        <v>33.93</v>
      </c>
      <c r="G46" s="6" t="s">
        <v>9</v>
      </c>
      <c r="H46" s="6">
        <v>39</v>
      </c>
      <c r="I46" s="43">
        <v>1.206E-3</v>
      </c>
      <c r="J46" s="43">
        <v>1.2049999999999999E-3</v>
      </c>
      <c r="K46" s="44">
        <v>97284</v>
      </c>
      <c r="L46" s="44">
        <v>117.3</v>
      </c>
      <c r="M46" s="48">
        <v>39.36</v>
      </c>
    </row>
    <row r="47" spans="1:13">
      <c r="A47" s="6">
        <v>40</v>
      </c>
      <c r="B47" s="43">
        <v>2.0200000000000001E-3</v>
      </c>
      <c r="C47" s="43">
        <v>2.0179999999999998E-3</v>
      </c>
      <c r="D47" s="44">
        <v>95703.2</v>
      </c>
      <c r="E47" s="44">
        <v>193.1</v>
      </c>
      <c r="F47" s="48">
        <v>32.99</v>
      </c>
      <c r="G47" s="6" t="s">
        <v>9</v>
      </c>
      <c r="H47" s="6">
        <v>40</v>
      </c>
      <c r="I47" s="43">
        <v>1.2750000000000001E-3</v>
      </c>
      <c r="J47" s="43">
        <v>1.274E-3</v>
      </c>
      <c r="K47" s="44">
        <v>97166.7</v>
      </c>
      <c r="L47" s="44">
        <v>123.8</v>
      </c>
      <c r="M47" s="48">
        <v>38.4</v>
      </c>
    </row>
    <row r="48" spans="1:13">
      <c r="A48" s="6">
        <v>41</v>
      </c>
      <c r="B48" s="43">
        <v>2.2889999999999998E-3</v>
      </c>
      <c r="C48" s="43">
        <v>2.2859999999999998E-3</v>
      </c>
      <c r="D48" s="44">
        <v>95510.1</v>
      </c>
      <c r="E48" s="44">
        <v>218.3</v>
      </c>
      <c r="F48" s="48">
        <v>32.06</v>
      </c>
      <c r="G48" s="6" t="s">
        <v>9</v>
      </c>
      <c r="H48" s="6">
        <v>41</v>
      </c>
      <c r="I48" s="43">
        <v>1.585E-3</v>
      </c>
      <c r="J48" s="43">
        <v>1.5839999999999999E-3</v>
      </c>
      <c r="K48" s="44">
        <v>97042.9</v>
      </c>
      <c r="L48" s="44">
        <v>153.69999999999999</v>
      </c>
      <c r="M48" s="48">
        <v>37.450000000000003</v>
      </c>
    </row>
    <row r="49" spans="1:13">
      <c r="A49" s="6">
        <v>42</v>
      </c>
      <c r="B49" s="43">
        <v>2.1740000000000002E-3</v>
      </c>
      <c r="C49" s="43">
        <v>2.1719999999999999E-3</v>
      </c>
      <c r="D49" s="44">
        <v>95291.7</v>
      </c>
      <c r="E49" s="44">
        <v>207</v>
      </c>
      <c r="F49" s="48">
        <v>31.13</v>
      </c>
      <c r="G49" s="6" t="s">
        <v>9</v>
      </c>
      <c r="H49" s="6">
        <v>42</v>
      </c>
      <c r="I49" s="43">
        <v>1.598E-3</v>
      </c>
      <c r="J49" s="43">
        <v>1.5969999999999999E-3</v>
      </c>
      <c r="K49" s="44">
        <v>96889.2</v>
      </c>
      <c r="L49" s="44">
        <v>154.69999999999999</v>
      </c>
      <c r="M49" s="48">
        <v>36.51</v>
      </c>
    </row>
    <row r="50" spans="1:13">
      <c r="A50" s="6">
        <v>43</v>
      </c>
      <c r="B50" s="43">
        <v>2.8370000000000001E-3</v>
      </c>
      <c r="C50" s="43">
        <v>2.833E-3</v>
      </c>
      <c r="D50" s="44">
        <v>95084.800000000003</v>
      </c>
      <c r="E50" s="44">
        <v>269.3</v>
      </c>
      <c r="F50" s="48">
        <v>30.2</v>
      </c>
      <c r="G50" s="6" t="s">
        <v>9</v>
      </c>
      <c r="H50" s="6">
        <v>43</v>
      </c>
      <c r="I50" s="43">
        <v>1.9350000000000001E-3</v>
      </c>
      <c r="J50" s="43">
        <v>1.933E-3</v>
      </c>
      <c r="K50" s="44">
        <v>96734.5</v>
      </c>
      <c r="L50" s="44">
        <v>187</v>
      </c>
      <c r="M50" s="48">
        <v>35.57</v>
      </c>
    </row>
    <row r="51" spans="1:13">
      <c r="A51" s="6">
        <v>44</v>
      </c>
      <c r="B51" s="43">
        <v>3.274E-3</v>
      </c>
      <c r="C51" s="43">
        <v>3.2690000000000002E-3</v>
      </c>
      <c r="D51" s="44">
        <v>94815.4</v>
      </c>
      <c r="E51" s="44">
        <v>309.89999999999998</v>
      </c>
      <c r="F51" s="48">
        <v>29.28</v>
      </c>
      <c r="G51" s="6" t="s">
        <v>9</v>
      </c>
      <c r="H51" s="6">
        <v>44</v>
      </c>
      <c r="I51" s="43">
        <v>2.036E-3</v>
      </c>
      <c r="J51" s="43">
        <v>2.0339999999999998E-3</v>
      </c>
      <c r="K51" s="44">
        <v>96547.5</v>
      </c>
      <c r="L51" s="44">
        <v>196.4</v>
      </c>
      <c r="M51" s="48">
        <v>34.64</v>
      </c>
    </row>
    <row r="52" spans="1:13">
      <c r="A52" s="6">
        <v>45</v>
      </c>
      <c r="B52" s="43">
        <v>3.5279999999999999E-3</v>
      </c>
      <c r="C52" s="43">
        <v>3.5209999999999998E-3</v>
      </c>
      <c r="D52" s="44">
        <v>94505.5</v>
      </c>
      <c r="E52" s="44">
        <v>332.8</v>
      </c>
      <c r="F52" s="48">
        <v>28.38</v>
      </c>
      <c r="G52" s="6" t="s">
        <v>9</v>
      </c>
      <c r="H52" s="6">
        <v>45</v>
      </c>
      <c r="I52" s="43">
        <v>2.264E-3</v>
      </c>
      <c r="J52" s="43">
        <v>2.2620000000000001E-3</v>
      </c>
      <c r="K52" s="44">
        <v>96351.2</v>
      </c>
      <c r="L52" s="44">
        <v>217.9</v>
      </c>
      <c r="M52" s="48">
        <v>33.71</v>
      </c>
    </row>
    <row r="53" spans="1:13">
      <c r="A53" s="6">
        <v>46</v>
      </c>
      <c r="B53" s="43">
        <v>4.052E-3</v>
      </c>
      <c r="C53" s="43">
        <v>4.0439999999999999E-3</v>
      </c>
      <c r="D53" s="44">
        <v>94172.7</v>
      </c>
      <c r="E53" s="44">
        <v>380.8</v>
      </c>
      <c r="F53" s="48">
        <v>27.48</v>
      </c>
      <c r="G53" s="6" t="s">
        <v>9</v>
      </c>
      <c r="H53" s="6">
        <v>46</v>
      </c>
      <c r="I53" s="43">
        <v>2.6159999999999998E-3</v>
      </c>
      <c r="J53" s="43">
        <v>2.6129999999999999E-3</v>
      </c>
      <c r="K53" s="44">
        <v>96133.3</v>
      </c>
      <c r="L53" s="44">
        <v>251.2</v>
      </c>
      <c r="M53" s="48">
        <v>32.78</v>
      </c>
    </row>
    <row r="54" spans="1:13">
      <c r="A54" s="6">
        <v>47</v>
      </c>
      <c r="B54" s="43">
        <v>4.4679999999999997E-3</v>
      </c>
      <c r="C54" s="43">
        <v>4.4580000000000002E-3</v>
      </c>
      <c r="D54" s="44">
        <v>93791.9</v>
      </c>
      <c r="E54" s="44">
        <v>418.1</v>
      </c>
      <c r="F54" s="48">
        <v>26.59</v>
      </c>
      <c r="G54" s="6" t="s">
        <v>9</v>
      </c>
      <c r="H54" s="6">
        <v>47</v>
      </c>
      <c r="I54" s="43">
        <v>2.7650000000000001E-3</v>
      </c>
      <c r="J54" s="43">
        <v>2.761E-3</v>
      </c>
      <c r="K54" s="44">
        <v>95882.1</v>
      </c>
      <c r="L54" s="44">
        <v>264.7</v>
      </c>
      <c r="M54" s="48">
        <v>31.87</v>
      </c>
    </row>
    <row r="55" spans="1:13">
      <c r="A55" s="6">
        <v>48</v>
      </c>
      <c r="B55" s="43">
        <v>4.9459999999999999E-3</v>
      </c>
      <c r="C55" s="43">
        <v>4.934E-3</v>
      </c>
      <c r="D55" s="44">
        <v>93373.7</v>
      </c>
      <c r="E55" s="44">
        <v>460.7</v>
      </c>
      <c r="F55" s="48">
        <v>25.7</v>
      </c>
      <c r="G55" s="6" t="s">
        <v>9</v>
      </c>
      <c r="H55" s="6">
        <v>48</v>
      </c>
      <c r="I55" s="43">
        <v>3.1809999999999998E-3</v>
      </c>
      <c r="J55" s="43">
        <v>3.176E-3</v>
      </c>
      <c r="K55" s="44">
        <v>95617.4</v>
      </c>
      <c r="L55" s="44">
        <v>303.7</v>
      </c>
      <c r="M55" s="48">
        <v>30.95</v>
      </c>
    </row>
    <row r="56" spans="1:13">
      <c r="A56" s="6">
        <v>49</v>
      </c>
      <c r="B56" s="43">
        <v>5.7939999999999997E-3</v>
      </c>
      <c r="C56" s="43">
        <v>5.777E-3</v>
      </c>
      <c r="D56" s="44">
        <v>92913</v>
      </c>
      <c r="E56" s="44">
        <v>536.79999999999995</v>
      </c>
      <c r="F56" s="48">
        <v>24.83</v>
      </c>
      <c r="G56" s="6" t="s">
        <v>9</v>
      </c>
      <c r="H56" s="6">
        <v>49</v>
      </c>
      <c r="I56" s="43">
        <v>3.7650000000000001E-3</v>
      </c>
      <c r="J56" s="43">
        <v>3.7580000000000001E-3</v>
      </c>
      <c r="K56" s="44">
        <v>95313.7</v>
      </c>
      <c r="L56" s="44">
        <v>358.2</v>
      </c>
      <c r="M56" s="48">
        <v>30.05</v>
      </c>
    </row>
    <row r="57" spans="1:13">
      <c r="A57" s="6">
        <v>50</v>
      </c>
      <c r="B57" s="43">
        <v>6.698E-3</v>
      </c>
      <c r="C57" s="43">
        <v>6.6759999999999996E-3</v>
      </c>
      <c r="D57" s="44">
        <v>92376.2</v>
      </c>
      <c r="E57" s="44">
        <v>616.70000000000005</v>
      </c>
      <c r="F57" s="48">
        <v>23.97</v>
      </c>
      <c r="G57" s="6" t="s">
        <v>9</v>
      </c>
      <c r="H57" s="6">
        <v>50</v>
      </c>
      <c r="I57" s="43">
        <v>4.006E-3</v>
      </c>
      <c r="J57" s="43">
        <v>3.9979999999999998E-3</v>
      </c>
      <c r="K57" s="44">
        <v>94955.5</v>
      </c>
      <c r="L57" s="44">
        <v>379.7</v>
      </c>
      <c r="M57" s="48">
        <v>29.16</v>
      </c>
    </row>
    <row r="58" spans="1:13">
      <c r="A58" s="6">
        <v>51</v>
      </c>
      <c r="B58" s="43">
        <v>7.4070000000000004E-3</v>
      </c>
      <c r="C58" s="43">
        <v>7.3800000000000003E-3</v>
      </c>
      <c r="D58" s="44">
        <v>91759.5</v>
      </c>
      <c r="E58" s="44">
        <v>677.2</v>
      </c>
      <c r="F58" s="48">
        <v>23.13</v>
      </c>
      <c r="G58" s="6" t="s">
        <v>9</v>
      </c>
      <c r="H58" s="6">
        <v>51</v>
      </c>
      <c r="I58" s="43">
        <v>4.3379999999999998E-3</v>
      </c>
      <c r="J58" s="43">
        <v>4.3290000000000004E-3</v>
      </c>
      <c r="K58" s="44">
        <v>94575.8</v>
      </c>
      <c r="L58" s="44">
        <v>409.4</v>
      </c>
      <c r="M58" s="48">
        <v>28.28</v>
      </c>
    </row>
    <row r="59" spans="1:13">
      <c r="A59" s="6">
        <v>52</v>
      </c>
      <c r="B59" s="43">
        <v>8.3330000000000001E-3</v>
      </c>
      <c r="C59" s="43">
        <v>8.2979999999999998E-3</v>
      </c>
      <c r="D59" s="44">
        <v>91082.3</v>
      </c>
      <c r="E59" s="44">
        <v>755.8</v>
      </c>
      <c r="F59" s="48">
        <v>22.29</v>
      </c>
      <c r="G59" s="6" t="s">
        <v>9</v>
      </c>
      <c r="H59" s="6">
        <v>52</v>
      </c>
      <c r="I59" s="43">
        <v>4.6769999999999997E-3</v>
      </c>
      <c r="J59" s="43">
        <v>4.666E-3</v>
      </c>
      <c r="K59" s="44">
        <v>94166.399999999994</v>
      </c>
      <c r="L59" s="44">
        <v>439.4</v>
      </c>
      <c r="M59" s="48">
        <v>27.4</v>
      </c>
    </row>
    <row r="60" spans="1:13">
      <c r="A60" s="6">
        <v>53</v>
      </c>
      <c r="B60" s="43">
        <v>9.1339999999999998E-3</v>
      </c>
      <c r="C60" s="43">
        <v>9.0930000000000004E-3</v>
      </c>
      <c r="D60" s="44">
        <v>90326.5</v>
      </c>
      <c r="E60" s="44">
        <v>821.3</v>
      </c>
      <c r="F60" s="48">
        <v>21.48</v>
      </c>
      <c r="G60" s="6" t="s">
        <v>9</v>
      </c>
      <c r="H60" s="6">
        <v>53</v>
      </c>
      <c r="I60" s="43">
        <v>5.7000000000000002E-3</v>
      </c>
      <c r="J60" s="43">
        <v>5.6839999999999998E-3</v>
      </c>
      <c r="K60" s="44">
        <v>93726.9</v>
      </c>
      <c r="L60" s="44">
        <v>532.70000000000005</v>
      </c>
      <c r="M60" s="48">
        <v>26.52</v>
      </c>
    </row>
    <row r="61" spans="1:13">
      <c r="A61" s="6">
        <v>54</v>
      </c>
      <c r="B61" s="43">
        <v>1.0546E-2</v>
      </c>
      <c r="C61" s="43">
        <v>1.0491E-2</v>
      </c>
      <c r="D61" s="44">
        <v>89505.2</v>
      </c>
      <c r="E61" s="44">
        <v>939</v>
      </c>
      <c r="F61" s="48">
        <v>20.67</v>
      </c>
      <c r="G61" s="6" t="s">
        <v>9</v>
      </c>
      <c r="H61" s="6">
        <v>54</v>
      </c>
      <c r="I61" s="43">
        <v>5.9769999999999997E-3</v>
      </c>
      <c r="J61" s="43">
        <v>5.9589999999999999E-3</v>
      </c>
      <c r="K61" s="44">
        <v>93194.2</v>
      </c>
      <c r="L61" s="44">
        <v>555.29999999999995</v>
      </c>
      <c r="M61" s="48">
        <v>25.67</v>
      </c>
    </row>
    <row r="62" spans="1:13">
      <c r="A62" s="6">
        <v>55</v>
      </c>
      <c r="B62" s="43">
        <v>1.1802E-2</v>
      </c>
      <c r="C62" s="43">
        <v>1.1733E-2</v>
      </c>
      <c r="D62" s="44">
        <v>88566.2</v>
      </c>
      <c r="E62" s="44">
        <v>1039.2</v>
      </c>
      <c r="F62" s="48">
        <v>19.88</v>
      </c>
      <c r="G62" s="6" t="s">
        <v>9</v>
      </c>
      <c r="H62" s="6">
        <v>55</v>
      </c>
      <c r="I62" s="43">
        <v>6.2700000000000004E-3</v>
      </c>
      <c r="J62" s="43">
        <v>6.2509999999999996E-3</v>
      </c>
      <c r="K62" s="44">
        <v>92638.9</v>
      </c>
      <c r="L62" s="44">
        <v>579.1</v>
      </c>
      <c r="M62" s="48">
        <v>24.82</v>
      </c>
    </row>
    <row r="63" spans="1:13">
      <c r="A63" s="6">
        <v>56</v>
      </c>
      <c r="B63" s="43">
        <v>1.3263E-2</v>
      </c>
      <c r="C63" s="43">
        <v>1.3174999999999999E-2</v>
      </c>
      <c r="D63" s="44">
        <v>87527.1</v>
      </c>
      <c r="E63" s="44">
        <v>1153.2</v>
      </c>
      <c r="F63" s="48">
        <v>19.11</v>
      </c>
      <c r="G63" s="6" t="s">
        <v>9</v>
      </c>
      <c r="H63" s="6">
        <v>56</v>
      </c>
      <c r="I63" s="43">
        <v>7.1060000000000003E-3</v>
      </c>
      <c r="J63" s="43">
        <v>7.0809999999999996E-3</v>
      </c>
      <c r="K63" s="44">
        <v>92059.8</v>
      </c>
      <c r="L63" s="44">
        <v>651.9</v>
      </c>
      <c r="M63" s="48">
        <v>23.98</v>
      </c>
    </row>
    <row r="64" spans="1:13">
      <c r="A64" s="6">
        <v>57</v>
      </c>
      <c r="B64" s="43">
        <v>1.396E-2</v>
      </c>
      <c r="C64" s="43">
        <v>1.3864E-2</v>
      </c>
      <c r="D64" s="44">
        <v>86373.9</v>
      </c>
      <c r="E64" s="44">
        <v>1197.5</v>
      </c>
      <c r="F64" s="48">
        <v>18.36</v>
      </c>
      <c r="G64" s="6" t="s">
        <v>9</v>
      </c>
      <c r="H64" s="6">
        <v>57</v>
      </c>
      <c r="I64" s="43">
        <v>8.0759999999999998E-3</v>
      </c>
      <c r="J64" s="43">
        <v>8.0429999999999998E-3</v>
      </c>
      <c r="K64" s="44">
        <v>91408</v>
      </c>
      <c r="L64" s="44">
        <v>735.2</v>
      </c>
      <c r="M64" s="48">
        <v>23.14</v>
      </c>
    </row>
    <row r="65" spans="1:13">
      <c r="A65" s="6">
        <v>58</v>
      </c>
      <c r="B65" s="43">
        <v>1.6007E-2</v>
      </c>
      <c r="C65" s="43">
        <v>1.5879999999999998E-2</v>
      </c>
      <c r="D65" s="44">
        <v>85176.4</v>
      </c>
      <c r="E65" s="44">
        <v>1352.6</v>
      </c>
      <c r="F65" s="48">
        <v>17.61</v>
      </c>
      <c r="G65" s="6" t="s">
        <v>9</v>
      </c>
      <c r="H65" s="6">
        <v>58</v>
      </c>
      <c r="I65" s="43">
        <v>8.4609999999999998E-3</v>
      </c>
      <c r="J65" s="43">
        <v>8.4250000000000002E-3</v>
      </c>
      <c r="K65" s="44">
        <v>90672.8</v>
      </c>
      <c r="L65" s="44">
        <v>763.9</v>
      </c>
      <c r="M65" s="48">
        <v>22.33</v>
      </c>
    </row>
    <row r="66" spans="1:13">
      <c r="A66" s="6">
        <v>59</v>
      </c>
      <c r="B66" s="43">
        <v>1.7722000000000002E-2</v>
      </c>
      <c r="C66" s="43">
        <v>1.7566999999999999E-2</v>
      </c>
      <c r="D66" s="44">
        <v>83823.8</v>
      </c>
      <c r="E66" s="44">
        <v>1472.5</v>
      </c>
      <c r="F66" s="48">
        <v>16.89</v>
      </c>
      <c r="G66" s="6" t="s">
        <v>9</v>
      </c>
      <c r="H66" s="6">
        <v>59</v>
      </c>
      <c r="I66" s="43">
        <v>9.4789999999999996E-3</v>
      </c>
      <c r="J66" s="43">
        <v>9.4339999999999997E-3</v>
      </c>
      <c r="K66" s="44">
        <v>89908.800000000003</v>
      </c>
      <c r="L66" s="44">
        <v>848.2</v>
      </c>
      <c r="M66" s="48">
        <v>21.51</v>
      </c>
    </row>
    <row r="67" spans="1:13">
      <c r="A67" s="6">
        <v>60</v>
      </c>
      <c r="B67" s="43">
        <v>1.8964999999999999E-2</v>
      </c>
      <c r="C67" s="43">
        <v>1.8787000000000002E-2</v>
      </c>
      <c r="D67" s="44">
        <v>82351.3</v>
      </c>
      <c r="E67" s="44">
        <v>1547.1</v>
      </c>
      <c r="F67" s="48">
        <v>16.18</v>
      </c>
      <c r="G67" s="6" t="s">
        <v>9</v>
      </c>
      <c r="H67" s="6">
        <v>60</v>
      </c>
      <c r="I67" s="43">
        <v>9.9559999999999996E-3</v>
      </c>
      <c r="J67" s="43">
        <v>9.9069999999999991E-3</v>
      </c>
      <c r="K67" s="44">
        <v>89060.6</v>
      </c>
      <c r="L67" s="44">
        <v>882.3</v>
      </c>
      <c r="M67" s="48">
        <v>20.71</v>
      </c>
    </row>
    <row r="68" spans="1:13">
      <c r="A68" s="6">
        <v>61</v>
      </c>
      <c r="B68" s="43">
        <v>2.1857999999999999E-2</v>
      </c>
      <c r="C68" s="43">
        <v>2.1621999999999999E-2</v>
      </c>
      <c r="D68" s="44">
        <v>80804.2</v>
      </c>
      <c r="E68" s="44">
        <v>1747.2</v>
      </c>
      <c r="F68" s="48">
        <v>15.48</v>
      </c>
      <c r="G68" s="6" t="s">
        <v>9</v>
      </c>
      <c r="H68" s="6">
        <v>61</v>
      </c>
      <c r="I68" s="43">
        <v>1.1238E-2</v>
      </c>
      <c r="J68" s="43">
        <v>1.1174999999999999E-2</v>
      </c>
      <c r="K68" s="44">
        <v>88178.3</v>
      </c>
      <c r="L68" s="44">
        <v>985.4</v>
      </c>
      <c r="M68" s="48">
        <v>19.920000000000002</v>
      </c>
    </row>
    <row r="69" spans="1:13">
      <c r="A69" s="6">
        <v>62</v>
      </c>
      <c r="B69" s="43">
        <v>2.3734999999999999E-2</v>
      </c>
      <c r="C69" s="43">
        <v>2.3456999999999999E-2</v>
      </c>
      <c r="D69" s="44">
        <v>79057</v>
      </c>
      <c r="E69" s="44">
        <v>1854.4</v>
      </c>
      <c r="F69" s="48">
        <v>14.81</v>
      </c>
      <c r="G69" s="6" t="s">
        <v>9</v>
      </c>
      <c r="H69" s="6">
        <v>62</v>
      </c>
      <c r="I69" s="43">
        <v>1.2453000000000001E-2</v>
      </c>
      <c r="J69" s="43">
        <v>1.2376E-2</v>
      </c>
      <c r="K69" s="44">
        <v>87192.9</v>
      </c>
      <c r="L69" s="44">
        <v>1079.0999999999999</v>
      </c>
      <c r="M69" s="48">
        <v>19.14</v>
      </c>
    </row>
    <row r="70" spans="1:13">
      <c r="A70" s="6">
        <v>63</v>
      </c>
      <c r="B70" s="43">
        <v>2.5721000000000001E-2</v>
      </c>
      <c r="C70" s="43">
        <v>2.5394E-2</v>
      </c>
      <c r="D70" s="44">
        <v>77202.600000000006</v>
      </c>
      <c r="E70" s="44">
        <v>1960.5</v>
      </c>
      <c r="F70" s="48">
        <v>14.16</v>
      </c>
      <c r="G70" s="6" t="s">
        <v>9</v>
      </c>
      <c r="H70" s="6">
        <v>63</v>
      </c>
      <c r="I70" s="43">
        <v>1.3226E-2</v>
      </c>
      <c r="J70" s="43">
        <v>1.3139E-2</v>
      </c>
      <c r="K70" s="44">
        <v>86113.8</v>
      </c>
      <c r="L70" s="44">
        <v>1131.5</v>
      </c>
      <c r="M70" s="48">
        <v>18.37</v>
      </c>
    </row>
    <row r="71" spans="1:13">
      <c r="A71" s="6">
        <v>64</v>
      </c>
      <c r="B71" s="43">
        <v>2.8441000000000001E-2</v>
      </c>
      <c r="C71" s="43">
        <v>2.8042000000000001E-2</v>
      </c>
      <c r="D71" s="44">
        <v>75242.100000000006</v>
      </c>
      <c r="E71" s="44">
        <v>2109.9</v>
      </c>
      <c r="F71" s="48">
        <v>13.51</v>
      </c>
      <c r="G71" s="6" t="s">
        <v>9</v>
      </c>
      <c r="H71" s="6">
        <v>64</v>
      </c>
      <c r="I71" s="43">
        <v>1.4918000000000001E-2</v>
      </c>
      <c r="J71" s="43">
        <v>1.4808E-2</v>
      </c>
      <c r="K71" s="44">
        <v>84982.3</v>
      </c>
      <c r="L71" s="44">
        <v>1258.4000000000001</v>
      </c>
      <c r="M71" s="48">
        <v>17.61</v>
      </c>
    </row>
    <row r="72" spans="1:13">
      <c r="A72" s="6">
        <v>65</v>
      </c>
      <c r="B72" s="43">
        <v>3.108E-2</v>
      </c>
      <c r="C72" s="43">
        <v>3.0603999999999999E-2</v>
      </c>
      <c r="D72" s="44">
        <v>73132.2</v>
      </c>
      <c r="E72" s="44">
        <v>2238.1</v>
      </c>
      <c r="F72" s="48">
        <v>12.89</v>
      </c>
      <c r="G72" s="6" t="s">
        <v>9</v>
      </c>
      <c r="H72" s="6">
        <v>65</v>
      </c>
      <c r="I72" s="43">
        <v>1.5757E-2</v>
      </c>
      <c r="J72" s="43">
        <v>1.5633999999999999E-2</v>
      </c>
      <c r="K72" s="44">
        <v>83723.899999999994</v>
      </c>
      <c r="L72" s="44">
        <v>1308.9000000000001</v>
      </c>
      <c r="M72" s="48">
        <v>16.86</v>
      </c>
    </row>
    <row r="73" spans="1:13">
      <c r="A73" s="6">
        <v>66</v>
      </c>
      <c r="B73" s="43">
        <v>3.3570999999999997E-2</v>
      </c>
      <c r="C73" s="43">
        <v>3.3016999999999998E-2</v>
      </c>
      <c r="D73" s="44">
        <v>70894</v>
      </c>
      <c r="E73" s="44">
        <v>2340.6999999999998</v>
      </c>
      <c r="F73" s="48">
        <v>12.28</v>
      </c>
      <c r="G73" s="6" t="s">
        <v>9</v>
      </c>
      <c r="H73" s="6">
        <v>66</v>
      </c>
      <c r="I73" s="43">
        <v>1.7437999999999999E-2</v>
      </c>
      <c r="J73" s="43">
        <v>1.7288000000000001E-2</v>
      </c>
      <c r="K73" s="44">
        <v>82415</v>
      </c>
      <c r="L73" s="44">
        <v>1424.8</v>
      </c>
      <c r="M73" s="48">
        <v>16.12</v>
      </c>
    </row>
    <row r="74" spans="1:13">
      <c r="A74" s="6">
        <v>67</v>
      </c>
      <c r="B74" s="43">
        <v>3.7026000000000003E-2</v>
      </c>
      <c r="C74" s="43">
        <v>3.6353000000000003E-2</v>
      </c>
      <c r="D74" s="44">
        <v>68553.3</v>
      </c>
      <c r="E74" s="44">
        <v>2492.1</v>
      </c>
      <c r="F74" s="48">
        <v>11.68</v>
      </c>
      <c r="G74" s="6" t="s">
        <v>9</v>
      </c>
      <c r="H74" s="6">
        <v>67</v>
      </c>
      <c r="I74" s="43">
        <v>1.9302E-2</v>
      </c>
      <c r="J74" s="43">
        <v>1.9116999999999999E-2</v>
      </c>
      <c r="K74" s="44">
        <v>80990.2</v>
      </c>
      <c r="L74" s="44">
        <v>1548.3</v>
      </c>
      <c r="M74" s="48">
        <v>15.4</v>
      </c>
    </row>
    <row r="75" spans="1:13">
      <c r="A75" s="6">
        <v>68</v>
      </c>
      <c r="B75" s="43">
        <v>4.0714E-2</v>
      </c>
      <c r="C75" s="43">
        <v>3.9902E-2</v>
      </c>
      <c r="D75" s="44">
        <v>66061.2</v>
      </c>
      <c r="E75" s="44">
        <v>2636</v>
      </c>
      <c r="F75" s="48">
        <v>11.1</v>
      </c>
      <c r="G75" s="6" t="s">
        <v>9</v>
      </c>
      <c r="H75" s="6">
        <v>68</v>
      </c>
      <c r="I75" s="43">
        <v>2.0475E-2</v>
      </c>
      <c r="J75" s="43">
        <v>2.0268000000000001E-2</v>
      </c>
      <c r="K75" s="44">
        <v>79441.899999999994</v>
      </c>
      <c r="L75" s="44">
        <v>1610.1</v>
      </c>
      <c r="M75" s="48">
        <v>14.69</v>
      </c>
    </row>
    <row r="76" spans="1:13">
      <c r="A76" s="6">
        <v>69</v>
      </c>
      <c r="B76" s="43">
        <v>4.5134000000000001E-2</v>
      </c>
      <c r="C76" s="43">
        <v>4.4137999999999997E-2</v>
      </c>
      <c r="D76" s="44">
        <v>63425.2</v>
      </c>
      <c r="E76" s="44">
        <v>2799.5</v>
      </c>
      <c r="F76" s="48">
        <v>10.54</v>
      </c>
      <c r="G76" s="6" t="s">
        <v>9</v>
      </c>
      <c r="H76" s="6">
        <v>69</v>
      </c>
      <c r="I76" s="43">
        <v>2.2974999999999999E-2</v>
      </c>
      <c r="J76" s="43">
        <v>2.2714000000000002E-2</v>
      </c>
      <c r="K76" s="44">
        <v>77831.8</v>
      </c>
      <c r="L76" s="44">
        <v>1767.9</v>
      </c>
      <c r="M76" s="48">
        <v>13.98</v>
      </c>
    </row>
    <row r="77" spans="1:13">
      <c r="A77" s="6">
        <v>70</v>
      </c>
      <c r="B77" s="43">
        <v>4.8653000000000002E-2</v>
      </c>
      <c r="C77" s="43">
        <v>4.7497999999999999E-2</v>
      </c>
      <c r="D77" s="44">
        <v>60625.7</v>
      </c>
      <c r="E77" s="44">
        <v>2879.6</v>
      </c>
      <c r="F77" s="48">
        <v>10.01</v>
      </c>
      <c r="G77" s="6" t="s">
        <v>9</v>
      </c>
      <c r="H77" s="6">
        <v>70</v>
      </c>
      <c r="I77" s="43">
        <v>2.5301000000000001E-2</v>
      </c>
      <c r="J77" s="43">
        <v>2.4985E-2</v>
      </c>
      <c r="K77" s="44">
        <v>76063.899999999994</v>
      </c>
      <c r="L77" s="44">
        <v>1900.4</v>
      </c>
      <c r="M77" s="48">
        <v>13.3</v>
      </c>
    </row>
    <row r="78" spans="1:13">
      <c r="A78" s="6">
        <v>71</v>
      </c>
      <c r="B78" s="43">
        <v>5.3740000000000003E-2</v>
      </c>
      <c r="C78" s="43">
        <v>5.2333999999999999E-2</v>
      </c>
      <c r="D78" s="44">
        <v>57746.2</v>
      </c>
      <c r="E78" s="44">
        <v>3022.1</v>
      </c>
      <c r="F78" s="48">
        <v>9.48</v>
      </c>
      <c r="G78" s="6" t="s">
        <v>9</v>
      </c>
      <c r="H78" s="6">
        <v>71</v>
      </c>
      <c r="I78" s="43">
        <v>2.7779000000000002E-2</v>
      </c>
      <c r="J78" s="43">
        <v>2.7399E-2</v>
      </c>
      <c r="K78" s="44">
        <v>74163.5</v>
      </c>
      <c r="L78" s="44">
        <v>2032</v>
      </c>
      <c r="M78" s="48">
        <v>12.62</v>
      </c>
    </row>
    <row r="79" spans="1:13">
      <c r="A79" s="6">
        <v>72</v>
      </c>
      <c r="B79" s="43">
        <v>6.1226000000000003E-2</v>
      </c>
      <c r="C79" s="43">
        <v>5.9407000000000001E-2</v>
      </c>
      <c r="D79" s="44">
        <v>54724.1</v>
      </c>
      <c r="E79" s="44">
        <v>3251</v>
      </c>
      <c r="F79" s="48">
        <v>8.98</v>
      </c>
      <c r="G79" s="6" t="s">
        <v>9</v>
      </c>
      <c r="H79" s="6">
        <v>72</v>
      </c>
      <c r="I79" s="43">
        <v>3.0925000000000001E-2</v>
      </c>
      <c r="J79" s="43">
        <v>3.0453999999999998E-2</v>
      </c>
      <c r="K79" s="44">
        <v>72131.5</v>
      </c>
      <c r="L79" s="44">
        <v>2196.6999999999998</v>
      </c>
      <c r="M79" s="48">
        <v>11.96</v>
      </c>
    </row>
    <row r="80" spans="1:13">
      <c r="A80" s="6">
        <v>73</v>
      </c>
      <c r="B80" s="43">
        <v>6.5613000000000005E-2</v>
      </c>
      <c r="C80" s="43">
        <v>6.3529000000000002E-2</v>
      </c>
      <c r="D80" s="44">
        <v>51473.1</v>
      </c>
      <c r="E80" s="44">
        <v>3270</v>
      </c>
      <c r="F80" s="48">
        <v>8.51</v>
      </c>
      <c r="G80" s="6" t="s">
        <v>9</v>
      </c>
      <c r="H80" s="6">
        <v>73</v>
      </c>
      <c r="I80" s="43">
        <v>3.4813999999999998E-2</v>
      </c>
      <c r="J80" s="43">
        <v>3.4217999999999998E-2</v>
      </c>
      <c r="K80" s="44">
        <v>69934.8</v>
      </c>
      <c r="L80" s="44">
        <v>2393.1</v>
      </c>
      <c r="M80" s="48">
        <v>11.33</v>
      </c>
    </row>
    <row r="81" spans="1:13">
      <c r="A81" s="6">
        <v>74</v>
      </c>
      <c r="B81" s="43">
        <v>7.2132000000000002E-2</v>
      </c>
      <c r="C81" s="43">
        <v>6.9621000000000002E-2</v>
      </c>
      <c r="D81" s="44">
        <v>48203.1</v>
      </c>
      <c r="E81" s="44">
        <v>3356</v>
      </c>
      <c r="F81" s="48">
        <v>8.06</v>
      </c>
      <c r="G81" s="6" t="s">
        <v>9</v>
      </c>
      <c r="H81" s="6">
        <v>74</v>
      </c>
      <c r="I81" s="43">
        <v>3.9190000000000003E-2</v>
      </c>
      <c r="J81" s="43">
        <v>3.8436999999999999E-2</v>
      </c>
      <c r="K81" s="44">
        <v>67541.8</v>
      </c>
      <c r="L81" s="44">
        <v>2596.1</v>
      </c>
      <c r="M81" s="48">
        <v>10.71</v>
      </c>
    </row>
    <row r="82" spans="1:13">
      <c r="A82" s="6">
        <v>75</v>
      </c>
      <c r="B82" s="43">
        <v>7.9143000000000005E-2</v>
      </c>
      <c r="C82" s="43">
        <v>7.6130000000000003E-2</v>
      </c>
      <c r="D82" s="44">
        <v>44847.1</v>
      </c>
      <c r="E82" s="44">
        <v>3414.2</v>
      </c>
      <c r="F82" s="48">
        <v>7.62</v>
      </c>
      <c r="G82" s="6" t="s">
        <v>9</v>
      </c>
      <c r="H82" s="6">
        <v>75</v>
      </c>
      <c r="I82" s="43">
        <v>4.2761E-2</v>
      </c>
      <c r="J82" s="43">
        <v>4.1866E-2</v>
      </c>
      <c r="K82" s="44">
        <v>64945.7</v>
      </c>
      <c r="L82" s="44">
        <v>2719</v>
      </c>
      <c r="M82" s="48">
        <v>10.119999999999999</v>
      </c>
    </row>
    <row r="83" spans="1:13">
      <c r="A83" s="6">
        <v>76</v>
      </c>
      <c r="B83" s="43">
        <v>8.5860000000000006E-2</v>
      </c>
      <c r="C83" s="43">
        <v>8.2325999999999996E-2</v>
      </c>
      <c r="D83" s="44">
        <v>41432.9</v>
      </c>
      <c r="E83" s="44">
        <v>3411</v>
      </c>
      <c r="F83" s="48">
        <v>7.21</v>
      </c>
      <c r="G83" s="6" t="s">
        <v>9</v>
      </c>
      <c r="H83" s="6">
        <v>76</v>
      </c>
      <c r="I83" s="43">
        <v>4.8363000000000003E-2</v>
      </c>
      <c r="J83" s="43">
        <v>4.7220999999999999E-2</v>
      </c>
      <c r="K83" s="44">
        <v>62226.7</v>
      </c>
      <c r="L83" s="44">
        <v>2938.4</v>
      </c>
      <c r="M83" s="48">
        <v>9.5399999999999991</v>
      </c>
    </row>
    <row r="84" spans="1:13">
      <c r="A84" s="6">
        <v>77</v>
      </c>
      <c r="B84" s="43">
        <v>9.5274999999999999E-2</v>
      </c>
      <c r="C84" s="43">
        <v>9.0942999999999996E-2</v>
      </c>
      <c r="D84" s="44">
        <v>38021.9</v>
      </c>
      <c r="E84" s="44">
        <v>3457.8</v>
      </c>
      <c r="F84" s="48">
        <v>6.81</v>
      </c>
      <c r="G84" s="6" t="s">
        <v>9</v>
      </c>
      <c r="H84" s="6">
        <v>77</v>
      </c>
      <c r="I84" s="43">
        <v>5.3997000000000003E-2</v>
      </c>
      <c r="J84" s="43">
        <v>5.2576999999999999E-2</v>
      </c>
      <c r="K84" s="44">
        <v>59288.2</v>
      </c>
      <c r="L84" s="44">
        <v>3117.2</v>
      </c>
      <c r="M84" s="48">
        <v>8.98</v>
      </c>
    </row>
    <row r="85" spans="1:13">
      <c r="A85" s="6">
        <v>78</v>
      </c>
      <c r="B85" s="43">
        <v>0.103482</v>
      </c>
      <c r="C85" s="43">
        <v>9.8391999999999993E-2</v>
      </c>
      <c r="D85" s="44">
        <v>34564.1</v>
      </c>
      <c r="E85" s="44">
        <v>3400.8</v>
      </c>
      <c r="F85" s="48">
        <v>6.44</v>
      </c>
      <c r="G85" s="6" t="s">
        <v>9</v>
      </c>
      <c r="H85" s="6">
        <v>78</v>
      </c>
      <c r="I85" s="43">
        <v>5.9885000000000001E-2</v>
      </c>
      <c r="J85" s="43">
        <v>5.8144000000000001E-2</v>
      </c>
      <c r="K85" s="44">
        <v>56171</v>
      </c>
      <c r="L85" s="44">
        <v>3266</v>
      </c>
      <c r="M85" s="48">
        <v>8.4600000000000009</v>
      </c>
    </row>
    <row r="86" spans="1:13">
      <c r="A86" s="6">
        <v>79</v>
      </c>
      <c r="B86" s="43">
        <v>0.11369700000000001</v>
      </c>
      <c r="C86" s="43">
        <v>0.107581</v>
      </c>
      <c r="D86" s="44">
        <v>31163.200000000001</v>
      </c>
      <c r="E86" s="44">
        <v>3352.6</v>
      </c>
      <c r="F86" s="48">
        <v>6.09</v>
      </c>
      <c r="G86" s="6" t="s">
        <v>9</v>
      </c>
      <c r="H86" s="6">
        <v>79</v>
      </c>
      <c r="I86" s="43">
        <v>6.5733E-2</v>
      </c>
      <c r="J86" s="43">
        <v>6.3641000000000003E-2</v>
      </c>
      <c r="K86" s="44">
        <v>52905</v>
      </c>
      <c r="L86" s="44">
        <v>3366.9</v>
      </c>
      <c r="M86" s="48">
        <v>7.95</v>
      </c>
    </row>
    <row r="87" spans="1:13">
      <c r="A87" s="6">
        <v>80</v>
      </c>
      <c r="B87" s="43">
        <v>0.122873</v>
      </c>
      <c r="C87" s="43">
        <v>0.115761</v>
      </c>
      <c r="D87" s="44">
        <v>27810.7</v>
      </c>
      <c r="E87" s="44">
        <v>3219.4</v>
      </c>
      <c r="F87" s="48">
        <v>5.77</v>
      </c>
      <c r="G87" s="6" t="s">
        <v>9</v>
      </c>
      <c r="H87" s="6">
        <v>80</v>
      </c>
      <c r="I87" s="43">
        <v>7.4334999999999998E-2</v>
      </c>
      <c r="J87" s="43">
        <v>7.1670999999999999E-2</v>
      </c>
      <c r="K87" s="44">
        <v>49538.1</v>
      </c>
      <c r="L87" s="44">
        <v>3550.4</v>
      </c>
      <c r="M87" s="48">
        <v>7.45</v>
      </c>
    </row>
    <row r="88" spans="1:13">
      <c r="A88" s="6">
        <v>81</v>
      </c>
      <c r="B88" s="43">
        <v>0.13106000000000001</v>
      </c>
      <c r="C88" s="43">
        <v>0.122999</v>
      </c>
      <c r="D88" s="44">
        <v>24591.3</v>
      </c>
      <c r="E88" s="44">
        <v>3024.7</v>
      </c>
      <c r="F88" s="48">
        <v>5.46</v>
      </c>
      <c r="G88" s="6" t="s">
        <v>9</v>
      </c>
      <c r="H88" s="6">
        <v>81</v>
      </c>
      <c r="I88" s="43">
        <v>8.1242999999999996E-2</v>
      </c>
      <c r="J88" s="43">
        <v>7.8072000000000003E-2</v>
      </c>
      <c r="K88" s="44">
        <v>45987.6</v>
      </c>
      <c r="L88" s="44">
        <v>3590.3</v>
      </c>
      <c r="M88" s="48">
        <v>6.99</v>
      </c>
    </row>
    <row r="89" spans="1:13">
      <c r="A89" s="6">
        <v>82</v>
      </c>
      <c r="B89" s="43">
        <v>0.14197499999999999</v>
      </c>
      <c r="C89" s="43">
        <v>0.13256399999999999</v>
      </c>
      <c r="D89" s="44">
        <v>21566.6</v>
      </c>
      <c r="E89" s="44">
        <v>2859</v>
      </c>
      <c r="F89" s="48">
        <v>5.15</v>
      </c>
      <c r="G89" s="6" t="s">
        <v>9</v>
      </c>
      <c r="H89" s="6">
        <v>82</v>
      </c>
      <c r="I89" s="43">
        <v>9.2655000000000001E-2</v>
      </c>
      <c r="J89" s="43">
        <v>8.8553000000000007E-2</v>
      </c>
      <c r="K89" s="44">
        <v>42397.3</v>
      </c>
      <c r="L89" s="44">
        <v>3754.4</v>
      </c>
      <c r="M89" s="48">
        <v>6.54</v>
      </c>
    </row>
    <row r="90" spans="1:13">
      <c r="A90" s="6">
        <v>83</v>
      </c>
      <c r="B90" s="43">
        <v>0.16228799999999999</v>
      </c>
      <c r="C90" s="43">
        <v>0.15010799999999999</v>
      </c>
      <c r="D90" s="44">
        <v>18707.599999999999</v>
      </c>
      <c r="E90" s="44">
        <v>2808.2</v>
      </c>
      <c r="F90" s="48">
        <v>4.8600000000000003</v>
      </c>
      <c r="G90" s="6" t="s">
        <v>9</v>
      </c>
      <c r="H90" s="6">
        <v>83</v>
      </c>
      <c r="I90" s="43">
        <v>0.103079</v>
      </c>
      <c r="J90" s="43">
        <v>9.8027000000000003E-2</v>
      </c>
      <c r="K90" s="44">
        <v>38642.9</v>
      </c>
      <c r="L90" s="44">
        <v>3788.1</v>
      </c>
      <c r="M90" s="48">
        <v>6.13</v>
      </c>
    </row>
    <row r="91" spans="1:13">
      <c r="A91" s="6">
        <v>84</v>
      </c>
      <c r="B91" s="43">
        <v>0.16656499999999999</v>
      </c>
      <c r="C91" s="43">
        <v>0.15375900000000001</v>
      </c>
      <c r="D91" s="44">
        <v>15899.4</v>
      </c>
      <c r="E91" s="44">
        <v>2444.6999999999998</v>
      </c>
      <c r="F91" s="48">
        <v>4.63</v>
      </c>
      <c r="G91" s="6" t="s">
        <v>9</v>
      </c>
      <c r="H91" s="6">
        <v>84</v>
      </c>
      <c r="I91" s="43">
        <v>0.114048</v>
      </c>
      <c r="J91" s="43">
        <v>0.10789600000000001</v>
      </c>
      <c r="K91" s="44">
        <v>34854.9</v>
      </c>
      <c r="L91" s="44">
        <v>3760.7</v>
      </c>
      <c r="M91" s="48">
        <v>5.74</v>
      </c>
    </row>
    <row r="92" spans="1:13">
      <c r="A92" s="6">
        <v>85</v>
      </c>
      <c r="B92" s="43">
        <v>0.174291</v>
      </c>
      <c r="C92" s="43">
        <v>0.16031999999999999</v>
      </c>
      <c r="D92" s="44">
        <v>13454.8</v>
      </c>
      <c r="E92" s="44">
        <v>2157.1</v>
      </c>
      <c r="F92" s="48">
        <v>4.38</v>
      </c>
      <c r="G92" s="6" t="s">
        <v>9</v>
      </c>
      <c r="H92" s="6">
        <v>85</v>
      </c>
      <c r="I92" s="43">
        <v>0.12975600000000001</v>
      </c>
      <c r="J92" s="43">
        <v>0.121851</v>
      </c>
      <c r="K92" s="44">
        <v>31094.2</v>
      </c>
      <c r="L92" s="44">
        <v>3788.8</v>
      </c>
      <c r="M92" s="48">
        <v>5.37</v>
      </c>
    </row>
    <row r="93" spans="1:13">
      <c r="A93" s="6">
        <v>86</v>
      </c>
      <c r="B93" s="43">
        <v>0.20252100000000001</v>
      </c>
      <c r="C93" s="43">
        <v>0.18389900000000001</v>
      </c>
      <c r="D93" s="44">
        <v>11297.7</v>
      </c>
      <c r="E93" s="44">
        <v>2077.6</v>
      </c>
      <c r="F93" s="48">
        <v>4.12</v>
      </c>
      <c r="G93" s="6" t="s">
        <v>9</v>
      </c>
      <c r="H93" s="6">
        <v>86</v>
      </c>
      <c r="I93" s="43">
        <v>0.14633099999999999</v>
      </c>
      <c r="J93" s="43">
        <v>0.136354</v>
      </c>
      <c r="K93" s="44">
        <v>27305.3</v>
      </c>
      <c r="L93" s="44">
        <v>3723.2</v>
      </c>
      <c r="M93" s="48">
        <v>5.05</v>
      </c>
    </row>
    <row r="94" spans="1:13">
      <c r="A94" s="6">
        <v>87</v>
      </c>
      <c r="B94" s="43">
        <v>0.22062699999999999</v>
      </c>
      <c r="C94" s="43">
        <v>0.19870699999999999</v>
      </c>
      <c r="D94" s="44">
        <v>9220.1</v>
      </c>
      <c r="E94" s="44">
        <v>1832.1</v>
      </c>
      <c r="F94" s="48">
        <v>3.94</v>
      </c>
      <c r="G94" s="6" t="s">
        <v>9</v>
      </c>
      <c r="H94" s="6">
        <v>87</v>
      </c>
      <c r="I94" s="43">
        <v>0.155808</v>
      </c>
      <c r="J94" s="43">
        <v>0.14454700000000001</v>
      </c>
      <c r="K94" s="44">
        <v>23582.1</v>
      </c>
      <c r="L94" s="44">
        <v>3408.7</v>
      </c>
      <c r="M94" s="48">
        <v>4.76</v>
      </c>
    </row>
    <row r="95" spans="1:13">
      <c r="A95" s="6">
        <v>88</v>
      </c>
      <c r="B95" s="43">
        <v>0.243396</v>
      </c>
      <c r="C95" s="43">
        <v>0.21698899999999999</v>
      </c>
      <c r="D95" s="44">
        <v>7388</v>
      </c>
      <c r="E95" s="44">
        <v>1603.1</v>
      </c>
      <c r="F95" s="48">
        <v>3.8</v>
      </c>
      <c r="G95" s="6" t="s">
        <v>9</v>
      </c>
      <c r="H95" s="6">
        <v>88</v>
      </c>
      <c r="I95" s="43">
        <v>0.170207</v>
      </c>
      <c r="J95" s="43">
        <v>0.156858</v>
      </c>
      <c r="K95" s="44">
        <v>20173.400000000001</v>
      </c>
      <c r="L95" s="44">
        <v>3164.4</v>
      </c>
      <c r="M95" s="48">
        <v>4.49</v>
      </c>
    </row>
    <row r="96" spans="1:13">
      <c r="A96" s="6">
        <v>89</v>
      </c>
      <c r="B96" s="43">
        <v>0.217335</v>
      </c>
      <c r="C96" s="43">
        <v>0.19603300000000001</v>
      </c>
      <c r="D96" s="44">
        <v>5784.9</v>
      </c>
      <c r="E96" s="44">
        <v>1134</v>
      </c>
      <c r="F96" s="48">
        <v>3.71</v>
      </c>
      <c r="G96" s="6" t="s">
        <v>9</v>
      </c>
      <c r="H96" s="6">
        <v>89</v>
      </c>
      <c r="I96" s="43">
        <v>0.18748799999999999</v>
      </c>
      <c r="J96" s="43">
        <v>0.17141799999999999</v>
      </c>
      <c r="K96" s="44">
        <v>17009</v>
      </c>
      <c r="L96" s="44">
        <v>2915.7</v>
      </c>
      <c r="M96" s="48">
        <v>4.2300000000000004</v>
      </c>
    </row>
    <row r="97" spans="1:13">
      <c r="A97" s="6">
        <v>90</v>
      </c>
      <c r="B97" s="43">
        <v>0.240874</v>
      </c>
      <c r="C97" s="43">
        <v>0.21498200000000001</v>
      </c>
      <c r="D97" s="44">
        <v>4650.8</v>
      </c>
      <c r="E97" s="44">
        <v>999.8</v>
      </c>
      <c r="F97" s="48">
        <v>3.49</v>
      </c>
      <c r="G97" s="6" t="s">
        <v>9</v>
      </c>
      <c r="H97" s="6">
        <v>90</v>
      </c>
      <c r="I97" s="43">
        <v>0.191527</v>
      </c>
      <c r="J97" s="43">
        <v>0.174788</v>
      </c>
      <c r="K97" s="44">
        <v>14093.4</v>
      </c>
      <c r="L97" s="44">
        <v>2463.4</v>
      </c>
      <c r="M97" s="48">
        <v>4</v>
      </c>
    </row>
    <row r="98" spans="1:13">
      <c r="A98" s="6">
        <v>91</v>
      </c>
      <c r="B98" s="43">
        <v>0.25592700000000002</v>
      </c>
      <c r="C98" s="43">
        <v>0.22689300000000001</v>
      </c>
      <c r="D98" s="44">
        <v>3651</v>
      </c>
      <c r="E98" s="44">
        <v>828.4</v>
      </c>
      <c r="F98" s="48">
        <v>3.31</v>
      </c>
      <c r="G98" s="6" t="s">
        <v>9</v>
      </c>
      <c r="H98" s="6">
        <v>91</v>
      </c>
      <c r="I98" s="43">
        <v>0.21435299999999999</v>
      </c>
      <c r="J98" s="43">
        <v>0.193604</v>
      </c>
      <c r="K98" s="44">
        <v>11630</v>
      </c>
      <c r="L98" s="44">
        <v>2251.6</v>
      </c>
      <c r="M98" s="48">
        <v>3.74</v>
      </c>
    </row>
    <row r="99" spans="1:13">
      <c r="A99" s="6">
        <v>92</v>
      </c>
      <c r="B99" s="43">
        <v>0.26844800000000002</v>
      </c>
      <c r="C99" s="43">
        <v>0.23668</v>
      </c>
      <c r="D99" s="44">
        <v>2822.6</v>
      </c>
      <c r="E99" s="44">
        <v>668.1</v>
      </c>
      <c r="F99" s="48">
        <v>3.13</v>
      </c>
      <c r="G99" s="6" t="s">
        <v>9</v>
      </c>
      <c r="H99" s="6">
        <v>92</v>
      </c>
      <c r="I99" s="43">
        <v>0.23334299999999999</v>
      </c>
      <c r="J99" s="43">
        <v>0.20896300000000001</v>
      </c>
      <c r="K99" s="44">
        <v>9378.4</v>
      </c>
      <c r="L99" s="44">
        <v>1959.7</v>
      </c>
      <c r="M99" s="48">
        <v>3.52</v>
      </c>
    </row>
    <row r="100" spans="1:13">
      <c r="A100" s="6">
        <v>93</v>
      </c>
      <c r="B100" s="43">
        <v>0.28708499999999998</v>
      </c>
      <c r="C100" s="43">
        <v>0.25104900000000002</v>
      </c>
      <c r="D100" s="44">
        <v>2154.6</v>
      </c>
      <c r="E100" s="44">
        <v>540.9</v>
      </c>
      <c r="F100" s="48">
        <v>2.95</v>
      </c>
      <c r="G100" s="6" t="s">
        <v>9</v>
      </c>
      <c r="H100" s="6">
        <v>93</v>
      </c>
      <c r="I100" s="43">
        <v>0.24892600000000001</v>
      </c>
      <c r="J100" s="43">
        <v>0.22137299999999999</v>
      </c>
      <c r="K100" s="44">
        <v>7418.7</v>
      </c>
      <c r="L100" s="44">
        <v>1642.3</v>
      </c>
      <c r="M100" s="48">
        <v>3.31</v>
      </c>
    </row>
    <row r="101" spans="1:13">
      <c r="A101" s="6">
        <v>94</v>
      </c>
      <c r="B101" s="43">
        <v>0.33218500000000001</v>
      </c>
      <c r="C101" s="43">
        <v>0.28487000000000001</v>
      </c>
      <c r="D101" s="44">
        <v>1613.7</v>
      </c>
      <c r="E101" s="44">
        <v>459.7</v>
      </c>
      <c r="F101" s="48">
        <v>2.77</v>
      </c>
      <c r="G101" s="6" t="s">
        <v>9</v>
      </c>
      <c r="H101" s="6">
        <v>94</v>
      </c>
      <c r="I101" s="43">
        <v>0.26500899999999999</v>
      </c>
      <c r="J101" s="43">
        <v>0.23400299999999999</v>
      </c>
      <c r="K101" s="44">
        <v>5776.4</v>
      </c>
      <c r="L101" s="44">
        <v>1351.7</v>
      </c>
      <c r="M101" s="48">
        <v>3.11</v>
      </c>
    </row>
    <row r="102" spans="1:13">
      <c r="A102" s="6">
        <v>95</v>
      </c>
      <c r="B102" s="43">
        <v>0.335559</v>
      </c>
      <c r="C102" s="43">
        <v>0.28734799999999999</v>
      </c>
      <c r="D102" s="44">
        <v>1154</v>
      </c>
      <c r="E102" s="44">
        <v>331.6</v>
      </c>
      <c r="F102" s="48">
        <v>2.68</v>
      </c>
      <c r="G102" s="6" t="s">
        <v>9</v>
      </c>
      <c r="H102" s="6">
        <v>95</v>
      </c>
      <c r="I102" s="43">
        <v>0.30011199999999999</v>
      </c>
      <c r="J102" s="43">
        <v>0.26095400000000002</v>
      </c>
      <c r="K102" s="44">
        <v>4424.7</v>
      </c>
      <c r="L102" s="44">
        <v>1154.5999999999999</v>
      </c>
      <c r="M102" s="48">
        <v>2.91</v>
      </c>
    </row>
    <row r="103" spans="1:13">
      <c r="A103" s="6">
        <v>96</v>
      </c>
      <c r="B103" s="43">
        <v>0.36394799999999999</v>
      </c>
      <c r="C103" s="43">
        <v>0.30791600000000002</v>
      </c>
      <c r="D103" s="44">
        <v>822.4</v>
      </c>
      <c r="E103" s="44">
        <v>253.2</v>
      </c>
      <c r="F103" s="48">
        <v>2.56</v>
      </c>
      <c r="G103" s="6" t="s">
        <v>9</v>
      </c>
      <c r="H103" s="6">
        <v>96</v>
      </c>
      <c r="I103" s="43">
        <v>0.312948</v>
      </c>
      <c r="J103" s="43">
        <v>0.27060600000000001</v>
      </c>
      <c r="K103" s="44">
        <v>3270</v>
      </c>
      <c r="L103" s="44">
        <v>884.9</v>
      </c>
      <c r="M103" s="48">
        <v>2.76</v>
      </c>
    </row>
    <row r="104" spans="1:13">
      <c r="A104" s="6">
        <v>97</v>
      </c>
      <c r="B104" s="43">
        <v>0.339895</v>
      </c>
      <c r="C104" s="43">
        <v>0.290522</v>
      </c>
      <c r="D104" s="44">
        <v>569.20000000000005</v>
      </c>
      <c r="E104" s="44">
        <v>165.4</v>
      </c>
      <c r="F104" s="48">
        <v>2.4700000000000002</v>
      </c>
      <c r="G104" s="6" t="s">
        <v>9</v>
      </c>
      <c r="H104" s="6">
        <v>97</v>
      </c>
      <c r="I104" s="43">
        <v>0.32392500000000002</v>
      </c>
      <c r="J104" s="43">
        <v>0.27877400000000002</v>
      </c>
      <c r="K104" s="44">
        <v>2385.1999999999998</v>
      </c>
      <c r="L104" s="44">
        <v>664.9</v>
      </c>
      <c r="M104" s="48">
        <v>2.6</v>
      </c>
    </row>
    <row r="105" spans="1:13">
      <c r="A105" s="6">
        <v>98</v>
      </c>
      <c r="B105" s="43">
        <v>0.43040699999999998</v>
      </c>
      <c r="C105" s="43">
        <v>0.35418500000000003</v>
      </c>
      <c r="D105" s="44">
        <v>403.8</v>
      </c>
      <c r="E105" s="44">
        <v>143</v>
      </c>
      <c r="F105" s="48">
        <v>2.2799999999999998</v>
      </c>
      <c r="G105" s="6" t="s">
        <v>9</v>
      </c>
      <c r="H105" s="6">
        <v>98</v>
      </c>
      <c r="I105" s="43">
        <v>0.36403999999999997</v>
      </c>
      <c r="J105" s="43">
        <v>0.30798199999999998</v>
      </c>
      <c r="K105" s="44">
        <v>1720.2</v>
      </c>
      <c r="L105" s="44">
        <v>529.79999999999995</v>
      </c>
      <c r="M105" s="48">
        <v>2.41</v>
      </c>
    </row>
    <row r="106" spans="1:13">
      <c r="A106" s="6">
        <v>99</v>
      </c>
      <c r="B106" s="43">
        <v>0.40892200000000001</v>
      </c>
      <c r="C106" s="43">
        <v>0.33950599999999997</v>
      </c>
      <c r="D106" s="44">
        <v>260.8</v>
      </c>
      <c r="E106" s="44">
        <v>88.5</v>
      </c>
      <c r="F106" s="48">
        <v>2.2599999999999998</v>
      </c>
      <c r="G106" s="6" t="s">
        <v>9</v>
      </c>
      <c r="H106" s="6">
        <v>99</v>
      </c>
      <c r="I106" s="43">
        <v>0.34635100000000002</v>
      </c>
      <c r="J106" s="43">
        <v>0.29522500000000002</v>
      </c>
      <c r="K106" s="44">
        <v>1190.4000000000001</v>
      </c>
      <c r="L106" s="44">
        <v>351.4</v>
      </c>
      <c r="M106" s="48">
        <v>2.2599999999999998</v>
      </c>
    </row>
    <row r="107" spans="1:13">
      <c r="A107" s="6">
        <v>100</v>
      </c>
      <c r="B107" s="6">
        <v>0.50684899999999999</v>
      </c>
      <c r="C107" s="6">
        <v>0.40437200000000001</v>
      </c>
      <c r="D107" s="6">
        <v>172.2</v>
      </c>
      <c r="E107" s="6">
        <v>69.7</v>
      </c>
      <c r="F107" s="6">
        <v>2.16</v>
      </c>
      <c r="G107" s="6" t="s">
        <v>9</v>
      </c>
      <c r="H107" s="6">
        <v>100</v>
      </c>
      <c r="I107" s="6">
        <v>0.45923599999999998</v>
      </c>
      <c r="J107" s="6">
        <v>0.37347900000000001</v>
      </c>
      <c r="K107" s="6">
        <v>839</v>
      </c>
      <c r="L107" s="6">
        <v>313.3</v>
      </c>
      <c r="M107" s="6">
        <v>2</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defaultColWidth="10.81640625" defaultRowHeight="15.5"/>
  <cols>
    <col min="1" max="16384" width="10.81640625" style="6"/>
  </cols>
  <sheetData>
    <row r="1" spans="1:13" s="2" customFormat="1" ht="31" customHeight="1">
      <c r="A1" s="26" t="s">
        <v>66</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2" t="s">
        <v>3</v>
      </c>
      <c r="B6" s="42" t="s">
        <v>4</v>
      </c>
      <c r="C6" s="42" t="s">
        <v>5</v>
      </c>
      <c r="D6" s="42" t="s">
        <v>6</v>
      </c>
      <c r="E6" s="42" t="s">
        <v>7</v>
      </c>
      <c r="F6" s="42" t="s">
        <v>8</v>
      </c>
      <c r="G6" s="6" t="s">
        <v>9</v>
      </c>
      <c r="H6" s="42" t="s">
        <v>3</v>
      </c>
      <c r="I6" s="42" t="s">
        <v>4</v>
      </c>
      <c r="J6" s="42" t="s">
        <v>5</v>
      </c>
      <c r="K6" s="42" t="s">
        <v>6</v>
      </c>
      <c r="L6" s="42" t="s">
        <v>7</v>
      </c>
      <c r="M6" s="42" t="s">
        <v>8</v>
      </c>
    </row>
    <row r="7" spans="1:13">
      <c r="A7" s="6">
        <v>0</v>
      </c>
      <c r="B7" s="43">
        <v>4.3829999999999997E-3</v>
      </c>
      <c r="C7" s="43">
        <v>4.3730000000000002E-3</v>
      </c>
      <c r="D7" s="44">
        <v>100000</v>
      </c>
      <c r="E7" s="44">
        <v>437.3</v>
      </c>
      <c r="F7" s="45">
        <v>78.459999999999994</v>
      </c>
      <c r="G7" s="6" t="s">
        <v>9</v>
      </c>
      <c r="H7" s="6">
        <v>0</v>
      </c>
      <c r="I7" s="43">
        <v>3.6099999999999999E-3</v>
      </c>
      <c r="J7" s="43">
        <v>3.604E-3</v>
      </c>
      <c r="K7" s="44">
        <v>100000</v>
      </c>
      <c r="L7" s="44">
        <v>360.4</v>
      </c>
      <c r="M7" s="45">
        <v>82.54</v>
      </c>
    </row>
    <row r="8" spans="1:13">
      <c r="A8" s="6">
        <v>1</v>
      </c>
      <c r="B8" s="43">
        <v>2.32E-4</v>
      </c>
      <c r="C8" s="43">
        <v>2.32E-4</v>
      </c>
      <c r="D8" s="44">
        <v>99562.7</v>
      </c>
      <c r="E8" s="44">
        <v>23.1</v>
      </c>
      <c r="F8" s="45">
        <v>77.8</v>
      </c>
      <c r="G8" s="6" t="s">
        <v>9</v>
      </c>
      <c r="H8" s="6">
        <v>1</v>
      </c>
      <c r="I8" s="43">
        <v>1.9799999999999999E-4</v>
      </c>
      <c r="J8" s="43">
        <v>1.9799999999999999E-4</v>
      </c>
      <c r="K8" s="44">
        <v>99639.6</v>
      </c>
      <c r="L8" s="44">
        <v>19.8</v>
      </c>
      <c r="M8" s="45">
        <v>81.84</v>
      </c>
    </row>
    <row r="9" spans="1:13">
      <c r="A9" s="6">
        <v>2</v>
      </c>
      <c r="B9" s="43">
        <v>1.3999999999999999E-4</v>
      </c>
      <c r="C9" s="43">
        <v>1.3999999999999999E-4</v>
      </c>
      <c r="D9" s="44">
        <v>99539.5</v>
      </c>
      <c r="E9" s="44">
        <v>13.9</v>
      </c>
      <c r="F9" s="45">
        <v>76.819999999999993</v>
      </c>
      <c r="G9" s="6" t="s">
        <v>9</v>
      </c>
      <c r="H9" s="6">
        <v>2</v>
      </c>
      <c r="I9" s="43">
        <v>1.2999999999999999E-4</v>
      </c>
      <c r="J9" s="43">
        <v>1.2999999999999999E-4</v>
      </c>
      <c r="K9" s="44">
        <v>99619.8</v>
      </c>
      <c r="L9" s="44">
        <v>12.9</v>
      </c>
      <c r="M9" s="45">
        <v>80.849999999999994</v>
      </c>
    </row>
    <row r="10" spans="1:13">
      <c r="A10" s="6">
        <v>3</v>
      </c>
      <c r="B10" s="43">
        <v>1.07E-4</v>
      </c>
      <c r="C10" s="43">
        <v>1.07E-4</v>
      </c>
      <c r="D10" s="44">
        <v>99525.6</v>
      </c>
      <c r="E10" s="44">
        <v>10.7</v>
      </c>
      <c r="F10" s="45">
        <v>75.83</v>
      </c>
      <c r="G10" s="6" t="s">
        <v>9</v>
      </c>
      <c r="H10" s="6">
        <v>3</v>
      </c>
      <c r="I10" s="43">
        <v>8.1000000000000004E-5</v>
      </c>
      <c r="J10" s="43">
        <v>8.1000000000000004E-5</v>
      </c>
      <c r="K10" s="44">
        <v>99606.9</v>
      </c>
      <c r="L10" s="44">
        <v>8.1</v>
      </c>
      <c r="M10" s="45">
        <v>79.86</v>
      </c>
    </row>
    <row r="11" spans="1:13">
      <c r="A11" s="6">
        <v>4</v>
      </c>
      <c r="B11" s="43">
        <v>5.5999999999999999E-5</v>
      </c>
      <c r="C11" s="43">
        <v>5.5999999999999999E-5</v>
      </c>
      <c r="D11" s="44">
        <v>99514.9</v>
      </c>
      <c r="E11" s="44">
        <v>5.6</v>
      </c>
      <c r="F11" s="45">
        <v>74.84</v>
      </c>
      <c r="G11" s="6" t="s">
        <v>9</v>
      </c>
      <c r="H11" s="6">
        <v>4</v>
      </c>
      <c r="I11" s="43">
        <v>4.5000000000000003E-5</v>
      </c>
      <c r="J11" s="43">
        <v>4.5000000000000003E-5</v>
      </c>
      <c r="K11" s="44">
        <v>99598.9</v>
      </c>
      <c r="L11" s="44">
        <v>4.5</v>
      </c>
      <c r="M11" s="45">
        <v>78.87</v>
      </c>
    </row>
    <row r="12" spans="1:13">
      <c r="A12" s="6">
        <v>5</v>
      </c>
      <c r="B12" s="43">
        <v>6.4999999999999994E-5</v>
      </c>
      <c r="C12" s="43">
        <v>6.4999999999999994E-5</v>
      </c>
      <c r="D12" s="44">
        <v>99509.3</v>
      </c>
      <c r="E12" s="44">
        <v>6.5</v>
      </c>
      <c r="F12" s="45">
        <v>73.84</v>
      </c>
      <c r="G12" s="6" t="s">
        <v>9</v>
      </c>
      <c r="H12" s="6">
        <v>5</v>
      </c>
      <c r="I12" s="43">
        <v>5.1999999999999997E-5</v>
      </c>
      <c r="J12" s="43">
        <v>5.1999999999999997E-5</v>
      </c>
      <c r="K12" s="44">
        <v>99594.4</v>
      </c>
      <c r="L12" s="44">
        <v>5.2</v>
      </c>
      <c r="M12" s="45">
        <v>77.87</v>
      </c>
    </row>
    <row r="13" spans="1:13">
      <c r="A13" s="6">
        <v>6</v>
      </c>
      <c r="B13" s="43">
        <v>6.6000000000000005E-5</v>
      </c>
      <c r="C13" s="43">
        <v>6.6000000000000005E-5</v>
      </c>
      <c r="D13" s="44">
        <v>99502.8</v>
      </c>
      <c r="E13" s="44">
        <v>6.5</v>
      </c>
      <c r="F13" s="45">
        <v>72.849999999999994</v>
      </c>
      <c r="G13" s="6" t="s">
        <v>9</v>
      </c>
      <c r="H13" s="6">
        <v>6</v>
      </c>
      <c r="I13" s="43">
        <v>6.3E-5</v>
      </c>
      <c r="J13" s="43">
        <v>6.3E-5</v>
      </c>
      <c r="K13" s="44">
        <v>99589.2</v>
      </c>
      <c r="L13" s="44">
        <v>6.3</v>
      </c>
      <c r="M13" s="45">
        <v>76.88</v>
      </c>
    </row>
    <row r="14" spans="1:13">
      <c r="A14" s="6">
        <v>7</v>
      </c>
      <c r="B14" s="43">
        <v>8.2999999999999998E-5</v>
      </c>
      <c r="C14" s="43">
        <v>8.2999999999999998E-5</v>
      </c>
      <c r="D14" s="44">
        <v>99496.3</v>
      </c>
      <c r="E14" s="44">
        <v>8.3000000000000007</v>
      </c>
      <c r="F14" s="45">
        <v>71.849999999999994</v>
      </c>
      <c r="G14" s="6" t="s">
        <v>9</v>
      </c>
      <c r="H14" s="6">
        <v>7</v>
      </c>
      <c r="I14" s="43">
        <v>6.0000000000000002E-5</v>
      </c>
      <c r="J14" s="43">
        <v>6.0000000000000002E-5</v>
      </c>
      <c r="K14" s="44">
        <v>99582.9</v>
      </c>
      <c r="L14" s="44">
        <v>6</v>
      </c>
      <c r="M14" s="45">
        <v>75.88</v>
      </c>
    </row>
    <row r="15" spans="1:13">
      <c r="A15" s="6">
        <v>8</v>
      </c>
      <c r="B15" s="43">
        <v>6.6000000000000005E-5</v>
      </c>
      <c r="C15" s="43">
        <v>6.6000000000000005E-5</v>
      </c>
      <c r="D15" s="44">
        <v>99488</v>
      </c>
      <c r="E15" s="44">
        <v>6.6</v>
      </c>
      <c r="F15" s="45">
        <v>70.86</v>
      </c>
      <c r="G15" s="6" t="s">
        <v>9</v>
      </c>
      <c r="H15" s="6">
        <v>8</v>
      </c>
      <c r="I15" s="43">
        <v>6.8999999999999997E-5</v>
      </c>
      <c r="J15" s="43">
        <v>6.8999999999999997E-5</v>
      </c>
      <c r="K15" s="44">
        <v>99576.9</v>
      </c>
      <c r="L15" s="44">
        <v>6.9</v>
      </c>
      <c r="M15" s="45">
        <v>74.89</v>
      </c>
    </row>
    <row r="16" spans="1:13">
      <c r="A16" s="6">
        <v>9</v>
      </c>
      <c r="B16" s="43">
        <v>5.1999999999999997E-5</v>
      </c>
      <c r="C16" s="43">
        <v>5.1999999999999997E-5</v>
      </c>
      <c r="D16" s="44">
        <v>99481.4</v>
      </c>
      <c r="E16" s="44">
        <v>5.2</v>
      </c>
      <c r="F16" s="45">
        <v>69.86</v>
      </c>
      <c r="G16" s="6" t="s">
        <v>9</v>
      </c>
      <c r="H16" s="6">
        <v>9</v>
      </c>
      <c r="I16" s="43">
        <v>5.1999999999999997E-5</v>
      </c>
      <c r="J16" s="43">
        <v>5.1999999999999997E-5</v>
      </c>
      <c r="K16" s="44">
        <v>99570</v>
      </c>
      <c r="L16" s="44">
        <v>5.0999999999999996</v>
      </c>
      <c r="M16" s="45">
        <v>73.89</v>
      </c>
    </row>
    <row r="17" spans="1:13">
      <c r="A17" s="6">
        <v>10</v>
      </c>
      <c r="B17" s="43">
        <v>3.4E-5</v>
      </c>
      <c r="C17" s="43">
        <v>3.4E-5</v>
      </c>
      <c r="D17" s="44">
        <v>99476.3</v>
      </c>
      <c r="E17" s="44">
        <v>3.4</v>
      </c>
      <c r="F17" s="45">
        <v>68.87</v>
      </c>
      <c r="G17" s="6" t="s">
        <v>9</v>
      </c>
      <c r="H17" s="6">
        <v>10</v>
      </c>
      <c r="I17" s="43">
        <v>4.8999999999999998E-5</v>
      </c>
      <c r="J17" s="43">
        <v>4.8999999999999998E-5</v>
      </c>
      <c r="K17" s="44">
        <v>99564.9</v>
      </c>
      <c r="L17" s="44">
        <v>4.9000000000000004</v>
      </c>
      <c r="M17" s="45">
        <v>72.900000000000006</v>
      </c>
    </row>
    <row r="18" spans="1:13">
      <c r="A18" s="6">
        <v>11</v>
      </c>
      <c r="B18" s="43">
        <v>7.7000000000000001E-5</v>
      </c>
      <c r="C18" s="43">
        <v>7.7000000000000001E-5</v>
      </c>
      <c r="D18" s="44">
        <v>99472.9</v>
      </c>
      <c r="E18" s="44">
        <v>7.7</v>
      </c>
      <c r="F18" s="45">
        <v>67.87</v>
      </c>
      <c r="G18" s="6" t="s">
        <v>9</v>
      </c>
      <c r="H18" s="6">
        <v>11</v>
      </c>
      <c r="I18" s="43">
        <v>8.1000000000000004E-5</v>
      </c>
      <c r="J18" s="43">
        <v>8.1000000000000004E-5</v>
      </c>
      <c r="K18" s="44">
        <v>99560</v>
      </c>
      <c r="L18" s="44">
        <v>8.1</v>
      </c>
      <c r="M18" s="45">
        <v>71.900000000000006</v>
      </c>
    </row>
    <row r="19" spans="1:13">
      <c r="A19" s="6">
        <v>12</v>
      </c>
      <c r="B19" s="43">
        <v>8.5000000000000006E-5</v>
      </c>
      <c r="C19" s="43">
        <v>8.5000000000000006E-5</v>
      </c>
      <c r="D19" s="44">
        <v>99465.2</v>
      </c>
      <c r="E19" s="44">
        <v>8.5</v>
      </c>
      <c r="F19" s="45">
        <v>66.88</v>
      </c>
      <c r="G19" s="6" t="s">
        <v>9</v>
      </c>
      <c r="H19" s="6">
        <v>12</v>
      </c>
      <c r="I19" s="43">
        <v>6.7999999999999999E-5</v>
      </c>
      <c r="J19" s="43">
        <v>6.7999999999999999E-5</v>
      </c>
      <c r="K19" s="44">
        <v>99552</v>
      </c>
      <c r="L19" s="44">
        <v>6.8</v>
      </c>
      <c r="M19" s="45">
        <v>70.91</v>
      </c>
    </row>
    <row r="20" spans="1:13">
      <c r="A20" s="6">
        <v>13</v>
      </c>
      <c r="B20" s="43">
        <v>1.02E-4</v>
      </c>
      <c r="C20" s="43">
        <v>1.02E-4</v>
      </c>
      <c r="D20" s="44">
        <v>99456.8</v>
      </c>
      <c r="E20" s="44">
        <v>10.1</v>
      </c>
      <c r="F20" s="45">
        <v>65.88</v>
      </c>
      <c r="G20" s="6" t="s">
        <v>9</v>
      </c>
      <c r="H20" s="6">
        <v>13</v>
      </c>
      <c r="I20" s="43">
        <v>9.8999999999999994E-5</v>
      </c>
      <c r="J20" s="43">
        <v>9.8999999999999994E-5</v>
      </c>
      <c r="K20" s="44">
        <v>99545.2</v>
      </c>
      <c r="L20" s="44">
        <v>9.8000000000000007</v>
      </c>
      <c r="M20" s="45">
        <v>69.91</v>
      </c>
    </row>
    <row r="21" spans="1:13">
      <c r="A21" s="6">
        <v>14</v>
      </c>
      <c r="B21" s="43">
        <v>1E-4</v>
      </c>
      <c r="C21" s="43">
        <v>1E-4</v>
      </c>
      <c r="D21" s="44">
        <v>99446.6</v>
      </c>
      <c r="E21" s="44">
        <v>10</v>
      </c>
      <c r="F21" s="45">
        <v>64.89</v>
      </c>
      <c r="G21" s="6" t="s">
        <v>9</v>
      </c>
      <c r="H21" s="6">
        <v>14</v>
      </c>
      <c r="I21" s="43">
        <v>6.9999999999999994E-5</v>
      </c>
      <c r="J21" s="43">
        <v>6.9999999999999994E-5</v>
      </c>
      <c r="K21" s="44">
        <v>99535.3</v>
      </c>
      <c r="L21" s="44">
        <v>7</v>
      </c>
      <c r="M21" s="45">
        <v>68.92</v>
      </c>
    </row>
    <row r="22" spans="1:13">
      <c r="A22" s="6">
        <v>15</v>
      </c>
      <c r="B22" s="43">
        <v>1.8699999999999999E-4</v>
      </c>
      <c r="C22" s="43">
        <v>1.8699999999999999E-4</v>
      </c>
      <c r="D22" s="44">
        <v>99436.7</v>
      </c>
      <c r="E22" s="44">
        <v>18.5</v>
      </c>
      <c r="F22" s="45">
        <v>63.89</v>
      </c>
      <c r="G22" s="6" t="s">
        <v>9</v>
      </c>
      <c r="H22" s="6">
        <v>15</v>
      </c>
      <c r="I22" s="43">
        <v>1.35E-4</v>
      </c>
      <c r="J22" s="43">
        <v>1.35E-4</v>
      </c>
      <c r="K22" s="44">
        <v>99528.3</v>
      </c>
      <c r="L22" s="44">
        <v>13.5</v>
      </c>
      <c r="M22" s="45">
        <v>67.92</v>
      </c>
    </row>
    <row r="23" spans="1:13">
      <c r="A23" s="6">
        <v>16</v>
      </c>
      <c r="B23" s="43">
        <v>1.9900000000000001E-4</v>
      </c>
      <c r="C23" s="43">
        <v>1.9900000000000001E-4</v>
      </c>
      <c r="D23" s="44">
        <v>99418.1</v>
      </c>
      <c r="E23" s="44">
        <v>19.8</v>
      </c>
      <c r="F23" s="45">
        <v>62.91</v>
      </c>
      <c r="G23" s="6" t="s">
        <v>9</v>
      </c>
      <c r="H23" s="6">
        <v>16</v>
      </c>
      <c r="I23" s="43">
        <v>1.36E-4</v>
      </c>
      <c r="J23" s="43">
        <v>1.36E-4</v>
      </c>
      <c r="K23" s="44">
        <v>99514.9</v>
      </c>
      <c r="L23" s="44">
        <v>13.5</v>
      </c>
      <c r="M23" s="45">
        <v>66.930000000000007</v>
      </c>
    </row>
    <row r="24" spans="1:13">
      <c r="A24" s="6">
        <v>17</v>
      </c>
      <c r="B24" s="43">
        <v>3.4000000000000002E-4</v>
      </c>
      <c r="C24" s="43">
        <v>3.4000000000000002E-4</v>
      </c>
      <c r="D24" s="44">
        <v>99398.3</v>
      </c>
      <c r="E24" s="44">
        <v>33.799999999999997</v>
      </c>
      <c r="F24" s="45">
        <v>61.92</v>
      </c>
      <c r="G24" s="6" t="s">
        <v>9</v>
      </c>
      <c r="H24" s="6">
        <v>17</v>
      </c>
      <c r="I24" s="43">
        <v>1.45E-4</v>
      </c>
      <c r="J24" s="43">
        <v>1.45E-4</v>
      </c>
      <c r="K24" s="44">
        <v>99501.3</v>
      </c>
      <c r="L24" s="44">
        <v>14.5</v>
      </c>
      <c r="M24" s="45">
        <v>65.94</v>
      </c>
    </row>
    <row r="25" spans="1:13">
      <c r="A25" s="6">
        <v>18</v>
      </c>
      <c r="B25" s="43">
        <v>4.4799999999999999E-4</v>
      </c>
      <c r="C25" s="43">
        <v>4.4799999999999999E-4</v>
      </c>
      <c r="D25" s="44">
        <v>99364.5</v>
      </c>
      <c r="E25" s="44">
        <v>44.5</v>
      </c>
      <c r="F25" s="45">
        <v>60.94</v>
      </c>
      <c r="G25" s="6" t="s">
        <v>9</v>
      </c>
      <c r="H25" s="6">
        <v>18</v>
      </c>
      <c r="I25" s="43">
        <v>1.6100000000000001E-4</v>
      </c>
      <c r="J25" s="43">
        <v>1.6100000000000001E-4</v>
      </c>
      <c r="K25" s="44">
        <v>99486.8</v>
      </c>
      <c r="L25" s="44">
        <v>16</v>
      </c>
      <c r="M25" s="45">
        <v>64.95</v>
      </c>
    </row>
    <row r="26" spans="1:13">
      <c r="A26" s="6">
        <v>19</v>
      </c>
      <c r="B26" s="43">
        <v>5.2999999999999998E-4</v>
      </c>
      <c r="C26" s="43">
        <v>5.2999999999999998E-4</v>
      </c>
      <c r="D26" s="44">
        <v>99320</v>
      </c>
      <c r="E26" s="44">
        <v>52.6</v>
      </c>
      <c r="F26" s="45">
        <v>59.97</v>
      </c>
      <c r="G26" s="6" t="s">
        <v>9</v>
      </c>
      <c r="H26" s="6">
        <v>19</v>
      </c>
      <c r="I26" s="43">
        <v>1.93E-4</v>
      </c>
      <c r="J26" s="43">
        <v>1.93E-4</v>
      </c>
      <c r="K26" s="44">
        <v>99470.8</v>
      </c>
      <c r="L26" s="44">
        <v>19.2</v>
      </c>
      <c r="M26" s="45">
        <v>63.96</v>
      </c>
    </row>
    <row r="27" spans="1:13">
      <c r="A27" s="6">
        <v>20</v>
      </c>
      <c r="B27" s="43">
        <v>5.04E-4</v>
      </c>
      <c r="C27" s="43">
        <v>5.04E-4</v>
      </c>
      <c r="D27" s="44">
        <v>99267.4</v>
      </c>
      <c r="E27" s="44">
        <v>50.1</v>
      </c>
      <c r="F27" s="45">
        <v>59</v>
      </c>
      <c r="G27" s="6" t="s">
        <v>9</v>
      </c>
      <c r="H27" s="6">
        <v>20</v>
      </c>
      <c r="I27" s="43">
        <v>2.5900000000000001E-4</v>
      </c>
      <c r="J27" s="43">
        <v>2.5900000000000001E-4</v>
      </c>
      <c r="K27" s="44">
        <v>99451.6</v>
      </c>
      <c r="L27" s="44">
        <v>25.8</v>
      </c>
      <c r="M27" s="45">
        <v>62.97</v>
      </c>
    </row>
    <row r="28" spans="1:13">
      <c r="A28" s="6">
        <v>21</v>
      </c>
      <c r="B28" s="43">
        <v>5.5800000000000001E-4</v>
      </c>
      <c r="C28" s="43">
        <v>5.5800000000000001E-4</v>
      </c>
      <c r="D28" s="44">
        <v>99217.3</v>
      </c>
      <c r="E28" s="44">
        <v>55.3</v>
      </c>
      <c r="F28" s="45">
        <v>58.03</v>
      </c>
      <c r="G28" s="6" t="s">
        <v>9</v>
      </c>
      <c r="H28" s="6">
        <v>21</v>
      </c>
      <c r="I28" s="43">
        <v>2.31E-4</v>
      </c>
      <c r="J28" s="43">
        <v>2.31E-4</v>
      </c>
      <c r="K28" s="44">
        <v>99425.8</v>
      </c>
      <c r="L28" s="44">
        <v>23</v>
      </c>
      <c r="M28" s="45">
        <v>61.99</v>
      </c>
    </row>
    <row r="29" spans="1:13">
      <c r="A29" s="6">
        <v>22</v>
      </c>
      <c r="B29" s="43">
        <v>5.1999999999999995E-4</v>
      </c>
      <c r="C29" s="43">
        <v>5.1999999999999995E-4</v>
      </c>
      <c r="D29" s="44">
        <v>99162</v>
      </c>
      <c r="E29" s="44">
        <v>51.6</v>
      </c>
      <c r="F29" s="45">
        <v>57.06</v>
      </c>
      <c r="G29" s="6" t="s">
        <v>9</v>
      </c>
      <c r="H29" s="6">
        <v>22</v>
      </c>
      <c r="I29" s="43">
        <v>2.14E-4</v>
      </c>
      <c r="J29" s="43">
        <v>2.14E-4</v>
      </c>
      <c r="K29" s="44">
        <v>99402.8</v>
      </c>
      <c r="L29" s="44">
        <v>21.3</v>
      </c>
      <c r="M29" s="45">
        <v>61</v>
      </c>
    </row>
    <row r="30" spans="1:13">
      <c r="A30" s="6">
        <v>23</v>
      </c>
      <c r="B30" s="43">
        <v>5.5699999999999999E-4</v>
      </c>
      <c r="C30" s="43">
        <v>5.5699999999999999E-4</v>
      </c>
      <c r="D30" s="44">
        <v>99110.399999999994</v>
      </c>
      <c r="E30" s="44">
        <v>55.2</v>
      </c>
      <c r="F30" s="45">
        <v>56.09</v>
      </c>
      <c r="G30" s="6" t="s">
        <v>9</v>
      </c>
      <c r="H30" s="6">
        <v>23</v>
      </c>
      <c r="I30" s="43">
        <v>2.6200000000000003E-4</v>
      </c>
      <c r="J30" s="43">
        <v>2.6200000000000003E-4</v>
      </c>
      <c r="K30" s="44">
        <v>99381.5</v>
      </c>
      <c r="L30" s="44">
        <v>26</v>
      </c>
      <c r="M30" s="45">
        <v>60.02</v>
      </c>
    </row>
    <row r="31" spans="1:13">
      <c r="A31" s="6">
        <v>24</v>
      </c>
      <c r="B31" s="43">
        <v>5.5999999999999995E-4</v>
      </c>
      <c r="C31" s="43">
        <v>5.5999999999999995E-4</v>
      </c>
      <c r="D31" s="44">
        <v>99055.2</v>
      </c>
      <c r="E31" s="44">
        <v>55.5</v>
      </c>
      <c r="F31" s="45">
        <v>55.12</v>
      </c>
      <c r="G31" s="6" t="s">
        <v>9</v>
      </c>
      <c r="H31" s="6">
        <v>24</v>
      </c>
      <c r="I31" s="43">
        <v>2.2499999999999999E-4</v>
      </c>
      <c r="J31" s="43">
        <v>2.2499999999999999E-4</v>
      </c>
      <c r="K31" s="44">
        <v>99355.5</v>
      </c>
      <c r="L31" s="44">
        <v>22.4</v>
      </c>
      <c r="M31" s="45">
        <v>59.03</v>
      </c>
    </row>
    <row r="32" spans="1:13">
      <c r="A32" s="6">
        <v>25</v>
      </c>
      <c r="B32" s="43">
        <v>5.7300000000000005E-4</v>
      </c>
      <c r="C32" s="43">
        <v>5.7300000000000005E-4</v>
      </c>
      <c r="D32" s="44">
        <v>98999.7</v>
      </c>
      <c r="E32" s="44">
        <v>56.7</v>
      </c>
      <c r="F32" s="45">
        <v>54.15</v>
      </c>
      <c r="G32" s="6" t="s">
        <v>9</v>
      </c>
      <c r="H32" s="6">
        <v>25</v>
      </c>
      <c r="I32" s="43">
        <v>2.5500000000000002E-4</v>
      </c>
      <c r="J32" s="43">
        <v>2.5500000000000002E-4</v>
      </c>
      <c r="K32" s="44">
        <v>99333.1</v>
      </c>
      <c r="L32" s="44">
        <v>25.3</v>
      </c>
      <c r="M32" s="45">
        <v>58.04</v>
      </c>
    </row>
    <row r="33" spans="1:13">
      <c r="A33" s="6">
        <v>26</v>
      </c>
      <c r="B33" s="43">
        <v>6.69E-4</v>
      </c>
      <c r="C33" s="43">
        <v>6.69E-4</v>
      </c>
      <c r="D33" s="44">
        <v>98943</v>
      </c>
      <c r="E33" s="44">
        <v>66.2</v>
      </c>
      <c r="F33" s="45">
        <v>53.18</v>
      </c>
      <c r="G33" s="6" t="s">
        <v>9</v>
      </c>
      <c r="H33" s="6">
        <v>26</v>
      </c>
      <c r="I33" s="43">
        <v>3.1700000000000001E-4</v>
      </c>
      <c r="J33" s="43">
        <v>3.1700000000000001E-4</v>
      </c>
      <c r="K33" s="44">
        <v>99307.9</v>
      </c>
      <c r="L33" s="44">
        <v>31.5</v>
      </c>
      <c r="M33" s="45">
        <v>57.06</v>
      </c>
    </row>
    <row r="34" spans="1:13">
      <c r="A34" s="6">
        <v>27</v>
      </c>
      <c r="B34" s="43">
        <v>6.6500000000000001E-4</v>
      </c>
      <c r="C34" s="43">
        <v>6.6500000000000001E-4</v>
      </c>
      <c r="D34" s="44">
        <v>98876.800000000003</v>
      </c>
      <c r="E34" s="44">
        <v>65.8</v>
      </c>
      <c r="F34" s="45">
        <v>52.22</v>
      </c>
      <c r="G34" s="6" t="s">
        <v>9</v>
      </c>
      <c r="H34" s="6">
        <v>27</v>
      </c>
      <c r="I34" s="43">
        <v>3.1199999999999999E-4</v>
      </c>
      <c r="J34" s="43">
        <v>3.1199999999999999E-4</v>
      </c>
      <c r="K34" s="44">
        <v>99276.4</v>
      </c>
      <c r="L34" s="44">
        <v>31</v>
      </c>
      <c r="M34" s="45">
        <v>56.08</v>
      </c>
    </row>
    <row r="35" spans="1:13">
      <c r="A35" s="6">
        <v>28</v>
      </c>
      <c r="B35" s="43">
        <v>6.96E-4</v>
      </c>
      <c r="C35" s="43">
        <v>6.9499999999999998E-4</v>
      </c>
      <c r="D35" s="44">
        <v>98811.1</v>
      </c>
      <c r="E35" s="44">
        <v>68.7</v>
      </c>
      <c r="F35" s="45">
        <v>51.25</v>
      </c>
      <c r="G35" s="6" t="s">
        <v>9</v>
      </c>
      <c r="H35" s="6">
        <v>28</v>
      </c>
      <c r="I35" s="43">
        <v>3.5100000000000002E-4</v>
      </c>
      <c r="J35" s="43">
        <v>3.5100000000000002E-4</v>
      </c>
      <c r="K35" s="44">
        <v>99245.4</v>
      </c>
      <c r="L35" s="44">
        <v>34.799999999999997</v>
      </c>
      <c r="M35" s="45">
        <v>55.09</v>
      </c>
    </row>
    <row r="36" spans="1:13">
      <c r="A36" s="6">
        <v>29</v>
      </c>
      <c r="B36" s="43">
        <v>7.85E-4</v>
      </c>
      <c r="C36" s="43">
        <v>7.85E-4</v>
      </c>
      <c r="D36" s="44">
        <v>98742.399999999994</v>
      </c>
      <c r="E36" s="44">
        <v>77.5</v>
      </c>
      <c r="F36" s="45">
        <v>50.29</v>
      </c>
      <c r="G36" s="6" t="s">
        <v>9</v>
      </c>
      <c r="H36" s="6">
        <v>29</v>
      </c>
      <c r="I36" s="43">
        <v>3.2200000000000002E-4</v>
      </c>
      <c r="J36" s="43">
        <v>3.2200000000000002E-4</v>
      </c>
      <c r="K36" s="44">
        <v>99210.6</v>
      </c>
      <c r="L36" s="44">
        <v>32</v>
      </c>
      <c r="M36" s="45">
        <v>54.11</v>
      </c>
    </row>
    <row r="37" spans="1:13">
      <c r="A37" s="6">
        <v>30</v>
      </c>
      <c r="B37" s="43">
        <v>7.6999999999999996E-4</v>
      </c>
      <c r="C37" s="43">
        <v>7.6900000000000004E-4</v>
      </c>
      <c r="D37" s="44">
        <v>98664.9</v>
      </c>
      <c r="E37" s="44">
        <v>75.900000000000006</v>
      </c>
      <c r="F37" s="45">
        <v>49.33</v>
      </c>
      <c r="G37" s="6" t="s">
        <v>9</v>
      </c>
      <c r="H37" s="6">
        <v>30</v>
      </c>
      <c r="I37" s="43">
        <v>3.5399999999999999E-4</v>
      </c>
      <c r="J37" s="43">
        <v>3.5399999999999999E-4</v>
      </c>
      <c r="K37" s="44">
        <v>99178.6</v>
      </c>
      <c r="L37" s="44">
        <v>35.1</v>
      </c>
      <c r="M37" s="45">
        <v>53.13</v>
      </c>
    </row>
    <row r="38" spans="1:13">
      <c r="A38" s="6">
        <v>31</v>
      </c>
      <c r="B38" s="43">
        <v>8.6200000000000003E-4</v>
      </c>
      <c r="C38" s="43">
        <v>8.6200000000000003E-4</v>
      </c>
      <c r="D38" s="44">
        <v>98589</v>
      </c>
      <c r="E38" s="44">
        <v>85</v>
      </c>
      <c r="F38" s="45">
        <v>48.36</v>
      </c>
      <c r="G38" s="6" t="s">
        <v>9</v>
      </c>
      <c r="H38" s="6">
        <v>31</v>
      </c>
      <c r="I38" s="43">
        <v>3.9399999999999998E-4</v>
      </c>
      <c r="J38" s="43">
        <v>3.9399999999999998E-4</v>
      </c>
      <c r="K38" s="44">
        <v>99143.6</v>
      </c>
      <c r="L38" s="44">
        <v>39</v>
      </c>
      <c r="M38" s="45">
        <v>52.15</v>
      </c>
    </row>
    <row r="39" spans="1:13">
      <c r="A39" s="6">
        <v>32</v>
      </c>
      <c r="B39" s="43">
        <v>9.7799999999999992E-4</v>
      </c>
      <c r="C39" s="43">
        <v>9.77E-4</v>
      </c>
      <c r="D39" s="44">
        <v>98504</v>
      </c>
      <c r="E39" s="44">
        <v>96.3</v>
      </c>
      <c r="F39" s="45">
        <v>47.4</v>
      </c>
      <c r="G39" s="6" t="s">
        <v>9</v>
      </c>
      <c r="H39" s="6">
        <v>32</v>
      </c>
      <c r="I39" s="43">
        <v>4.3300000000000001E-4</v>
      </c>
      <c r="J39" s="43">
        <v>4.3300000000000001E-4</v>
      </c>
      <c r="K39" s="44">
        <v>99104.5</v>
      </c>
      <c r="L39" s="44">
        <v>42.9</v>
      </c>
      <c r="M39" s="45">
        <v>51.17</v>
      </c>
    </row>
    <row r="40" spans="1:13">
      <c r="A40" s="6">
        <v>33</v>
      </c>
      <c r="B40" s="43">
        <v>1.0529999999999999E-3</v>
      </c>
      <c r="C40" s="43">
        <v>1.0529999999999999E-3</v>
      </c>
      <c r="D40" s="44">
        <v>98407.8</v>
      </c>
      <c r="E40" s="44">
        <v>103.6</v>
      </c>
      <c r="F40" s="45">
        <v>46.45</v>
      </c>
      <c r="G40" s="6" t="s">
        <v>9</v>
      </c>
      <c r="H40" s="6">
        <v>33</v>
      </c>
      <c r="I40" s="43">
        <v>4.73E-4</v>
      </c>
      <c r="J40" s="43">
        <v>4.73E-4</v>
      </c>
      <c r="K40" s="44">
        <v>99061.6</v>
      </c>
      <c r="L40" s="44">
        <v>46.8</v>
      </c>
      <c r="M40" s="45">
        <v>50.19</v>
      </c>
    </row>
    <row r="41" spans="1:13">
      <c r="A41" s="6">
        <v>34</v>
      </c>
      <c r="B41" s="43">
        <v>1.021E-3</v>
      </c>
      <c r="C41" s="43">
        <v>1.021E-3</v>
      </c>
      <c r="D41" s="44">
        <v>98304.2</v>
      </c>
      <c r="E41" s="44">
        <v>100.4</v>
      </c>
      <c r="F41" s="45">
        <v>45.5</v>
      </c>
      <c r="G41" s="6" t="s">
        <v>9</v>
      </c>
      <c r="H41" s="6">
        <v>34</v>
      </c>
      <c r="I41" s="43">
        <v>6.6799999999999997E-4</v>
      </c>
      <c r="J41" s="43">
        <v>6.6799999999999997E-4</v>
      </c>
      <c r="K41" s="44">
        <v>99014.8</v>
      </c>
      <c r="L41" s="44">
        <v>66.099999999999994</v>
      </c>
      <c r="M41" s="45">
        <v>49.22</v>
      </c>
    </row>
    <row r="42" spans="1:13">
      <c r="A42" s="6">
        <v>35</v>
      </c>
      <c r="B42" s="43">
        <v>1.1800000000000001E-3</v>
      </c>
      <c r="C42" s="43">
        <v>1.1800000000000001E-3</v>
      </c>
      <c r="D42" s="44">
        <v>98203.8</v>
      </c>
      <c r="E42" s="44">
        <v>115.8</v>
      </c>
      <c r="F42" s="45">
        <v>44.55</v>
      </c>
      <c r="G42" s="6" t="s">
        <v>9</v>
      </c>
      <c r="H42" s="6">
        <v>35</v>
      </c>
      <c r="I42" s="43">
        <v>6.0499999999999996E-4</v>
      </c>
      <c r="J42" s="43">
        <v>6.0499999999999996E-4</v>
      </c>
      <c r="K42" s="44">
        <v>98948.7</v>
      </c>
      <c r="L42" s="44">
        <v>59.8</v>
      </c>
      <c r="M42" s="45">
        <v>48.25</v>
      </c>
    </row>
    <row r="43" spans="1:13">
      <c r="A43" s="6">
        <v>36</v>
      </c>
      <c r="B43" s="43">
        <v>1.297E-3</v>
      </c>
      <c r="C43" s="43">
        <v>1.2960000000000001E-3</v>
      </c>
      <c r="D43" s="44">
        <v>98088</v>
      </c>
      <c r="E43" s="44">
        <v>127.1</v>
      </c>
      <c r="F43" s="45">
        <v>43.6</v>
      </c>
      <c r="G43" s="6" t="s">
        <v>9</v>
      </c>
      <c r="H43" s="6">
        <v>36</v>
      </c>
      <c r="I43" s="43">
        <v>6.4899999999999995E-4</v>
      </c>
      <c r="J43" s="43">
        <v>6.4800000000000003E-4</v>
      </c>
      <c r="K43" s="44">
        <v>98888.9</v>
      </c>
      <c r="L43" s="44">
        <v>64.099999999999994</v>
      </c>
      <c r="M43" s="45">
        <v>47.28</v>
      </c>
    </row>
    <row r="44" spans="1:13">
      <c r="A44" s="6">
        <v>37</v>
      </c>
      <c r="B44" s="43">
        <v>1.3389999999999999E-3</v>
      </c>
      <c r="C44" s="43">
        <v>1.338E-3</v>
      </c>
      <c r="D44" s="44">
        <v>97960.9</v>
      </c>
      <c r="E44" s="44">
        <v>131</v>
      </c>
      <c r="F44" s="45">
        <v>42.65</v>
      </c>
      <c r="G44" s="6" t="s">
        <v>9</v>
      </c>
      <c r="H44" s="6">
        <v>37</v>
      </c>
      <c r="I44" s="43">
        <v>7.94E-4</v>
      </c>
      <c r="J44" s="43">
        <v>7.94E-4</v>
      </c>
      <c r="K44" s="44">
        <v>98824.8</v>
      </c>
      <c r="L44" s="44">
        <v>78.400000000000006</v>
      </c>
      <c r="M44" s="45">
        <v>46.31</v>
      </c>
    </row>
    <row r="45" spans="1:13">
      <c r="A45" s="6">
        <v>38</v>
      </c>
      <c r="B45" s="43">
        <v>1.5870000000000001E-3</v>
      </c>
      <c r="C45" s="43">
        <v>1.586E-3</v>
      </c>
      <c r="D45" s="44">
        <v>97829.8</v>
      </c>
      <c r="E45" s="44">
        <v>155.19999999999999</v>
      </c>
      <c r="F45" s="45">
        <v>41.71</v>
      </c>
      <c r="G45" s="6" t="s">
        <v>9</v>
      </c>
      <c r="H45" s="6">
        <v>38</v>
      </c>
      <c r="I45" s="43">
        <v>9.7799999999999992E-4</v>
      </c>
      <c r="J45" s="43">
        <v>9.77E-4</v>
      </c>
      <c r="K45" s="44">
        <v>98746.3</v>
      </c>
      <c r="L45" s="44">
        <v>96.5</v>
      </c>
      <c r="M45" s="45">
        <v>45.34</v>
      </c>
    </row>
    <row r="46" spans="1:13">
      <c r="A46" s="6">
        <v>39</v>
      </c>
      <c r="B46" s="43">
        <v>1.6720000000000001E-3</v>
      </c>
      <c r="C46" s="43">
        <v>1.671E-3</v>
      </c>
      <c r="D46" s="44">
        <v>97674.7</v>
      </c>
      <c r="E46" s="44">
        <v>163.19999999999999</v>
      </c>
      <c r="F46" s="45">
        <v>40.770000000000003</v>
      </c>
      <c r="G46" s="6" t="s">
        <v>9</v>
      </c>
      <c r="H46" s="6">
        <v>39</v>
      </c>
      <c r="I46" s="43">
        <v>9.4899999999999997E-4</v>
      </c>
      <c r="J46" s="43">
        <v>9.4899999999999997E-4</v>
      </c>
      <c r="K46" s="44">
        <v>98649.8</v>
      </c>
      <c r="L46" s="44">
        <v>93.6</v>
      </c>
      <c r="M46" s="45">
        <v>44.39</v>
      </c>
    </row>
    <row r="47" spans="1:13">
      <c r="A47" s="6">
        <v>40</v>
      </c>
      <c r="B47" s="43">
        <v>1.751E-3</v>
      </c>
      <c r="C47" s="43">
        <v>1.7489999999999999E-3</v>
      </c>
      <c r="D47" s="44">
        <v>97511.5</v>
      </c>
      <c r="E47" s="44">
        <v>170.6</v>
      </c>
      <c r="F47" s="45">
        <v>39.840000000000003</v>
      </c>
      <c r="G47" s="6" t="s">
        <v>9</v>
      </c>
      <c r="H47" s="6">
        <v>40</v>
      </c>
      <c r="I47" s="43">
        <v>1.039E-3</v>
      </c>
      <c r="J47" s="43">
        <v>1.0380000000000001E-3</v>
      </c>
      <c r="K47" s="44">
        <v>98556.2</v>
      </c>
      <c r="L47" s="44">
        <v>102.3</v>
      </c>
      <c r="M47" s="45">
        <v>43.43</v>
      </c>
    </row>
    <row r="48" spans="1:13">
      <c r="A48" s="6">
        <v>41</v>
      </c>
      <c r="B48" s="43">
        <v>1.9580000000000001E-3</v>
      </c>
      <c r="C48" s="43">
        <v>1.9559999999999998E-3</v>
      </c>
      <c r="D48" s="44">
        <v>97340.9</v>
      </c>
      <c r="E48" s="44">
        <v>190.4</v>
      </c>
      <c r="F48" s="45">
        <v>38.909999999999997</v>
      </c>
      <c r="G48" s="6" t="s">
        <v>9</v>
      </c>
      <c r="H48" s="6">
        <v>41</v>
      </c>
      <c r="I48" s="43">
        <v>1.08E-3</v>
      </c>
      <c r="J48" s="43">
        <v>1.0790000000000001E-3</v>
      </c>
      <c r="K48" s="44">
        <v>98453.9</v>
      </c>
      <c r="L48" s="44">
        <v>106.3</v>
      </c>
      <c r="M48" s="45">
        <v>42.47</v>
      </c>
    </row>
    <row r="49" spans="1:13">
      <c r="A49" s="6">
        <v>42</v>
      </c>
      <c r="B49" s="43">
        <v>2.042E-3</v>
      </c>
      <c r="C49" s="43">
        <v>2.0400000000000001E-3</v>
      </c>
      <c r="D49" s="44">
        <v>97150.5</v>
      </c>
      <c r="E49" s="44">
        <v>198.2</v>
      </c>
      <c r="F49" s="45">
        <v>37.99</v>
      </c>
      <c r="G49" s="6" t="s">
        <v>9</v>
      </c>
      <c r="H49" s="6">
        <v>42</v>
      </c>
      <c r="I49" s="43">
        <v>1.189E-3</v>
      </c>
      <c r="J49" s="43">
        <v>1.188E-3</v>
      </c>
      <c r="K49" s="44">
        <v>98347.6</v>
      </c>
      <c r="L49" s="44">
        <v>116.9</v>
      </c>
      <c r="M49" s="45">
        <v>41.52</v>
      </c>
    </row>
    <row r="50" spans="1:13">
      <c r="A50" s="6">
        <v>43</v>
      </c>
      <c r="B50" s="43">
        <v>2.271E-3</v>
      </c>
      <c r="C50" s="43">
        <v>2.2690000000000002E-3</v>
      </c>
      <c r="D50" s="44">
        <v>96952.3</v>
      </c>
      <c r="E50" s="44">
        <v>220</v>
      </c>
      <c r="F50" s="45">
        <v>37.06</v>
      </c>
      <c r="G50" s="6" t="s">
        <v>9</v>
      </c>
      <c r="H50" s="6">
        <v>43</v>
      </c>
      <c r="I50" s="43">
        <v>1.315E-3</v>
      </c>
      <c r="J50" s="43">
        <v>1.3140000000000001E-3</v>
      </c>
      <c r="K50" s="44">
        <v>98230.7</v>
      </c>
      <c r="L50" s="44">
        <v>129.1</v>
      </c>
      <c r="M50" s="45">
        <v>40.57</v>
      </c>
    </row>
    <row r="51" spans="1:13">
      <c r="A51" s="6">
        <v>44</v>
      </c>
      <c r="B51" s="43">
        <v>2.4989999999999999E-3</v>
      </c>
      <c r="C51" s="43">
        <v>2.496E-3</v>
      </c>
      <c r="D51" s="44">
        <v>96732.3</v>
      </c>
      <c r="E51" s="44">
        <v>241.4</v>
      </c>
      <c r="F51" s="45">
        <v>36.15</v>
      </c>
      <c r="G51" s="6" t="s">
        <v>9</v>
      </c>
      <c r="H51" s="6">
        <v>44</v>
      </c>
      <c r="I51" s="43">
        <v>1.4549999999999999E-3</v>
      </c>
      <c r="J51" s="43">
        <v>1.454E-3</v>
      </c>
      <c r="K51" s="44">
        <v>98101.7</v>
      </c>
      <c r="L51" s="44">
        <v>142.6</v>
      </c>
      <c r="M51" s="45">
        <v>39.619999999999997</v>
      </c>
    </row>
    <row r="52" spans="1:13">
      <c r="A52" s="6">
        <v>45</v>
      </c>
      <c r="B52" s="43">
        <v>2.5379999999999999E-3</v>
      </c>
      <c r="C52" s="43">
        <v>2.5349999999999999E-3</v>
      </c>
      <c r="D52" s="44">
        <v>96490.9</v>
      </c>
      <c r="E52" s="44">
        <v>244.6</v>
      </c>
      <c r="F52" s="45">
        <v>35.24</v>
      </c>
      <c r="G52" s="6" t="s">
        <v>9</v>
      </c>
      <c r="H52" s="6">
        <v>45</v>
      </c>
      <c r="I52" s="43">
        <v>1.5920000000000001E-3</v>
      </c>
      <c r="J52" s="43">
        <v>1.591E-3</v>
      </c>
      <c r="K52" s="44">
        <v>97959</v>
      </c>
      <c r="L52" s="44">
        <v>155.80000000000001</v>
      </c>
      <c r="M52" s="45">
        <v>38.68</v>
      </c>
    </row>
    <row r="53" spans="1:13">
      <c r="A53" s="6">
        <v>46</v>
      </c>
      <c r="B53" s="43">
        <v>2.7880000000000001E-3</v>
      </c>
      <c r="C53" s="43">
        <v>2.784E-3</v>
      </c>
      <c r="D53" s="44">
        <v>96246.3</v>
      </c>
      <c r="E53" s="44">
        <v>268</v>
      </c>
      <c r="F53" s="45">
        <v>34.32</v>
      </c>
      <c r="G53" s="6" t="s">
        <v>9</v>
      </c>
      <c r="H53" s="6">
        <v>46</v>
      </c>
      <c r="I53" s="43">
        <v>1.743E-3</v>
      </c>
      <c r="J53" s="43">
        <v>1.7409999999999999E-3</v>
      </c>
      <c r="K53" s="44">
        <v>97803.199999999997</v>
      </c>
      <c r="L53" s="44">
        <v>170.3</v>
      </c>
      <c r="M53" s="45">
        <v>37.74</v>
      </c>
    </row>
    <row r="54" spans="1:13">
      <c r="A54" s="6">
        <v>47</v>
      </c>
      <c r="B54" s="43">
        <v>3.1389999999999999E-3</v>
      </c>
      <c r="C54" s="43">
        <v>3.1340000000000001E-3</v>
      </c>
      <c r="D54" s="44">
        <v>95978.4</v>
      </c>
      <c r="E54" s="44">
        <v>300.8</v>
      </c>
      <c r="F54" s="45">
        <v>33.42</v>
      </c>
      <c r="G54" s="6" t="s">
        <v>9</v>
      </c>
      <c r="H54" s="6">
        <v>47</v>
      </c>
      <c r="I54" s="43">
        <v>2.0279999999999999E-3</v>
      </c>
      <c r="J54" s="43">
        <v>2.026E-3</v>
      </c>
      <c r="K54" s="44">
        <v>97632.9</v>
      </c>
      <c r="L54" s="44">
        <v>197.8</v>
      </c>
      <c r="M54" s="45">
        <v>36.799999999999997</v>
      </c>
    </row>
    <row r="55" spans="1:13">
      <c r="A55" s="6">
        <v>48</v>
      </c>
      <c r="B55" s="43">
        <v>3.5260000000000001E-3</v>
      </c>
      <c r="C55" s="43">
        <v>3.519E-3</v>
      </c>
      <c r="D55" s="44">
        <v>95677.5</v>
      </c>
      <c r="E55" s="44">
        <v>336.7</v>
      </c>
      <c r="F55" s="45">
        <v>32.520000000000003</v>
      </c>
      <c r="G55" s="6" t="s">
        <v>9</v>
      </c>
      <c r="H55" s="6">
        <v>48</v>
      </c>
      <c r="I55" s="43">
        <v>2.0990000000000002E-3</v>
      </c>
      <c r="J55" s="43">
        <v>2.0969999999999999E-3</v>
      </c>
      <c r="K55" s="44">
        <v>97435.1</v>
      </c>
      <c r="L55" s="44">
        <v>204.3</v>
      </c>
      <c r="M55" s="45">
        <v>35.880000000000003</v>
      </c>
    </row>
    <row r="56" spans="1:13">
      <c r="A56" s="6">
        <v>49</v>
      </c>
      <c r="B56" s="43">
        <v>3.7910000000000001E-3</v>
      </c>
      <c r="C56" s="43">
        <v>3.784E-3</v>
      </c>
      <c r="D56" s="44">
        <v>95340.800000000003</v>
      </c>
      <c r="E56" s="44">
        <v>360.7</v>
      </c>
      <c r="F56" s="45">
        <v>31.63</v>
      </c>
      <c r="G56" s="6" t="s">
        <v>9</v>
      </c>
      <c r="H56" s="6">
        <v>49</v>
      </c>
      <c r="I56" s="43">
        <v>2.1090000000000002E-3</v>
      </c>
      <c r="J56" s="43">
        <v>2.1069999999999999E-3</v>
      </c>
      <c r="K56" s="44">
        <v>97230.8</v>
      </c>
      <c r="L56" s="44">
        <v>204.8</v>
      </c>
      <c r="M56" s="45">
        <v>34.950000000000003</v>
      </c>
    </row>
    <row r="57" spans="1:13">
      <c r="A57" s="6">
        <v>50</v>
      </c>
      <c r="B57" s="43">
        <v>3.9899999999999996E-3</v>
      </c>
      <c r="C57" s="43">
        <v>3.9820000000000003E-3</v>
      </c>
      <c r="D57" s="44">
        <v>94980.1</v>
      </c>
      <c r="E57" s="44">
        <v>378.2</v>
      </c>
      <c r="F57" s="45">
        <v>30.75</v>
      </c>
      <c r="G57" s="6" t="s">
        <v>9</v>
      </c>
      <c r="H57" s="6">
        <v>50</v>
      </c>
      <c r="I57" s="43">
        <v>2.4030000000000002E-3</v>
      </c>
      <c r="J57" s="43">
        <v>2.3999999999999998E-3</v>
      </c>
      <c r="K57" s="44">
        <v>97025.9</v>
      </c>
      <c r="L57" s="44">
        <v>232.9</v>
      </c>
      <c r="M57" s="45">
        <v>34.020000000000003</v>
      </c>
    </row>
    <row r="58" spans="1:13">
      <c r="A58" s="6">
        <v>51</v>
      </c>
      <c r="B58" s="43">
        <v>4.2100000000000002E-3</v>
      </c>
      <c r="C58" s="43">
        <v>4.2009999999999999E-3</v>
      </c>
      <c r="D58" s="44">
        <v>94601.8</v>
      </c>
      <c r="E58" s="44">
        <v>397.4</v>
      </c>
      <c r="F58" s="45">
        <v>29.87</v>
      </c>
      <c r="G58" s="6" t="s">
        <v>9</v>
      </c>
      <c r="H58" s="6">
        <v>51</v>
      </c>
      <c r="I58" s="43">
        <v>2.5469999999999998E-3</v>
      </c>
      <c r="J58" s="43">
        <v>2.5439999999999998E-3</v>
      </c>
      <c r="K58" s="44">
        <v>96793</v>
      </c>
      <c r="L58" s="44">
        <v>246.2</v>
      </c>
      <c r="M58" s="45">
        <v>33.1</v>
      </c>
    </row>
    <row r="59" spans="1:13">
      <c r="A59" s="6">
        <v>52</v>
      </c>
      <c r="B59" s="43">
        <v>4.8409999999999998E-3</v>
      </c>
      <c r="C59" s="43">
        <v>4.829E-3</v>
      </c>
      <c r="D59" s="44">
        <v>94204.4</v>
      </c>
      <c r="E59" s="44">
        <v>455</v>
      </c>
      <c r="F59" s="45">
        <v>29</v>
      </c>
      <c r="G59" s="6" t="s">
        <v>9</v>
      </c>
      <c r="H59" s="6">
        <v>52</v>
      </c>
      <c r="I59" s="43">
        <v>2.7139999999999998E-3</v>
      </c>
      <c r="J59" s="43">
        <v>2.7100000000000002E-3</v>
      </c>
      <c r="K59" s="44">
        <v>96546.8</v>
      </c>
      <c r="L59" s="44">
        <v>261.60000000000002</v>
      </c>
      <c r="M59" s="45">
        <v>32.19</v>
      </c>
    </row>
    <row r="60" spans="1:13">
      <c r="A60" s="6">
        <v>53</v>
      </c>
      <c r="B60" s="43">
        <v>4.8809999999999999E-3</v>
      </c>
      <c r="C60" s="43">
        <v>4.8690000000000001E-3</v>
      </c>
      <c r="D60" s="44">
        <v>93749.4</v>
      </c>
      <c r="E60" s="44">
        <v>456.5</v>
      </c>
      <c r="F60" s="45">
        <v>28.14</v>
      </c>
      <c r="G60" s="6" t="s">
        <v>9</v>
      </c>
      <c r="H60" s="6">
        <v>53</v>
      </c>
      <c r="I60" s="43">
        <v>3.2560000000000002E-3</v>
      </c>
      <c r="J60" s="43">
        <v>3.251E-3</v>
      </c>
      <c r="K60" s="44">
        <v>96285.2</v>
      </c>
      <c r="L60" s="44">
        <v>313</v>
      </c>
      <c r="M60" s="45">
        <v>31.27</v>
      </c>
    </row>
    <row r="61" spans="1:13">
      <c r="A61" s="6">
        <v>54</v>
      </c>
      <c r="B61" s="43">
        <v>5.3730000000000002E-3</v>
      </c>
      <c r="C61" s="43">
        <v>5.359E-3</v>
      </c>
      <c r="D61" s="44">
        <v>93292.9</v>
      </c>
      <c r="E61" s="44">
        <v>500</v>
      </c>
      <c r="F61" s="45">
        <v>27.27</v>
      </c>
      <c r="G61" s="6" t="s">
        <v>9</v>
      </c>
      <c r="H61" s="6">
        <v>54</v>
      </c>
      <c r="I61" s="43">
        <v>3.2699999999999999E-3</v>
      </c>
      <c r="J61" s="43">
        <v>3.264E-3</v>
      </c>
      <c r="K61" s="44">
        <v>95972.2</v>
      </c>
      <c r="L61" s="44">
        <v>313.3</v>
      </c>
      <c r="M61" s="45">
        <v>30.37</v>
      </c>
    </row>
    <row r="62" spans="1:13">
      <c r="A62" s="6">
        <v>55</v>
      </c>
      <c r="B62" s="43">
        <v>5.7730000000000004E-3</v>
      </c>
      <c r="C62" s="43">
        <v>5.7559999999999998E-3</v>
      </c>
      <c r="D62" s="44">
        <v>92793</v>
      </c>
      <c r="E62" s="44">
        <v>534.1</v>
      </c>
      <c r="F62" s="45">
        <v>26.42</v>
      </c>
      <c r="G62" s="6" t="s">
        <v>9</v>
      </c>
      <c r="H62" s="6">
        <v>55</v>
      </c>
      <c r="I62" s="43">
        <v>3.6579999999999998E-3</v>
      </c>
      <c r="J62" s="43">
        <v>3.6519999999999999E-3</v>
      </c>
      <c r="K62" s="44">
        <v>95658.9</v>
      </c>
      <c r="L62" s="44">
        <v>349.3</v>
      </c>
      <c r="M62" s="45">
        <v>29.47</v>
      </c>
    </row>
    <row r="63" spans="1:13">
      <c r="A63" s="6">
        <v>56</v>
      </c>
      <c r="B63" s="43">
        <v>6.2579999999999997E-3</v>
      </c>
      <c r="C63" s="43">
        <v>6.2389999999999998E-3</v>
      </c>
      <c r="D63" s="44">
        <v>92258.8</v>
      </c>
      <c r="E63" s="44">
        <v>575.6</v>
      </c>
      <c r="F63" s="45">
        <v>25.57</v>
      </c>
      <c r="G63" s="6" t="s">
        <v>9</v>
      </c>
      <c r="H63" s="6">
        <v>56</v>
      </c>
      <c r="I63" s="43">
        <v>3.9199999999999999E-3</v>
      </c>
      <c r="J63" s="43">
        <v>3.9119999999999997E-3</v>
      </c>
      <c r="K63" s="44">
        <v>95309.5</v>
      </c>
      <c r="L63" s="44">
        <v>372.9</v>
      </c>
      <c r="M63" s="45">
        <v>28.58</v>
      </c>
    </row>
    <row r="64" spans="1:13">
      <c r="A64" s="6">
        <v>57</v>
      </c>
      <c r="B64" s="43">
        <v>6.6420000000000003E-3</v>
      </c>
      <c r="C64" s="43">
        <v>6.62E-3</v>
      </c>
      <c r="D64" s="44">
        <v>91683.3</v>
      </c>
      <c r="E64" s="44">
        <v>607</v>
      </c>
      <c r="F64" s="45">
        <v>24.72</v>
      </c>
      <c r="G64" s="6" t="s">
        <v>9</v>
      </c>
      <c r="H64" s="6">
        <v>57</v>
      </c>
      <c r="I64" s="43">
        <v>4.2269999999999999E-3</v>
      </c>
      <c r="J64" s="43">
        <v>4.2189999999999997E-3</v>
      </c>
      <c r="K64" s="44">
        <v>94936.7</v>
      </c>
      <c r="L64" s="44">
        <v>400.5</v>
      </c>
      <c r="M64" s="45">
        <v>27.69</v>
      </c>
    </row>
    <row r="65" spans="1:13">
      <c r="A65" s="6">
        <v>58</v>
      </c>
      <c r="B65" s="43">
        <v>7.1640000000000002E-3</v>
      </c>
      <c r="C65" s="43">
        <v>7.1380000000000002E-3</v>
      </c>
      <c r="D65" s="44">
        <v>91076.3</v>
      </c>
      <c r="E65" s="44">
        <v>650.1</v>
      </c>
      <c r="F65" s="45">
        <v>23.88</v>
      </c>
      <c r="G65" s="6" t="s">
        <v>9</v>
      </c>
      <c r="H65" s="6">
        <v>58</v>
      </c>
      <c r="I65" s="43">
        <v>4.516E-3</v>
      </c>
      <c r="J65" s="43">
        <v>4.5059999999999996E-3</v>
      </c>
      <c r="K65" s="44">
        <v>94536.2</v>
      </c>
      <c r="L65" s="44">
        <v>426</v>
      </c>
      <c r="M65" s="45">
        <v>26.8</v>
      </c>
    </row>
    <row r="66" spans="1:13">
      <c r="A66" s="6">
        <v>59</v>
      </c>
      <c r="B66" s="43">
        <v>7.8560000000000001E-3</v>
      </c>
      <c r="C66" s="43">
        <v>7.8250000000000004E-3</v>
      </c>
      <c r="D66" s="44">
        <v>90426.2</v>
      </c>
      <c r="E66" s="44">
        <v>707.6</v>
      </c>
      <c r="F66" s="45">
        <v>23.05</v>
      </c>
      <c r="G66" s="6" t="s">
        <v>9</v>
      </c>
      <c r="H66" s="6">
        <v>59</v>
      </c>
      <c r="I66" s="43">
        <v>5.1229999999999999E-3</v>
      </c>
      <c r="J66" s="43">
        <v>5.11E-3</v>
      </c>
      <c r="K66" s="44">
        <v>94110.2</v>
      </c>
      <c r="L66" s="44">
        <v>480.9</v>
      </c>
      <c r="M66" s="45">
        <v>25.92</v>
      </c>
    </row>
    <row r="67" spans="1:13">
      <c r="A67" s="6">
        <v>60</v>
      </c>
      <c r="B67" s="43">
        <v>8.9230000000000004E-3</v>
      </c>
      <c r="C67" s="43">
        <v>8.8839999999999995E-3</v>
      </c>
      <c r="D67" s="44">
        <v>89718.6</v>
      </c>
      <c r="E67" s="44">
        <v>797</v>
      </c>
      <c r="F67" s="45">
        <v>22.23</v>
      </c>
      <c r="G67" s="6" t="s">
        <v>9</v>
      </c>
      <c r="H67" s="6">
        <v>60</v>
      </c>
      <c r="I67" s="43">
        <v>5.607E-3</v>
      </c>
      <c r="J67" s="43">
        <v>5.5909999999999996E-3</v>
      </c>
      <c r="K67" s="44">
        <v>93629.3</v>
      </c>
      <c r="L67" s="44">
        <v>523.5</v>
      </c>
      <c r="M67" s="45">
        <v>25.05</v>
      </c>
    </row>
    <row r="68" spans="1:13">
      <c r="A68" s="6">
        <v>61</v>
      </c>
      <c r="B68" s="43">
        <v>9.7540000000000005E-3</v>
      </c>
      <c r="C68" s="43">
        <v>9.7070000000000004E-3</v>
      </c>
      <c r="D68" s="44">
        <v>88921.5</v>
      </c>
      <c r="E68" s="44">
        <v>863.2</v>
      </c>
      <c r="F68" s="45">
        <v>21.43</v>
      </c>
      <c r="G68" s="6" t="s">
        <v>9</v>
      </c>
      <c r="H68" s="6">
        <v>61</v>
      </c>
      <c r="I68" s="43">
        <v>5.9659999999999999E-3</v>
      </c>
      <c r="J68" s="43">
        <v>5.9480000000000002E-3</v>
      </c>
      <c r="K68" s="44">
        <v>93105.9</v>
      </c>
      <c r="L68" s="44">
        <v>553.79999999999995</v>
      </c>
      <c r="M68" s="45">
        <v>24.19</v>
      </c>
    </row>
    <row r="69" spans="1:13">
      <c r="A69" s="6">
        <v>62</v>
      </c>
      <c r="B69" s="43">
        <v>1.0567999999999999E-2</v>
      </c>
      <c r="C69" s="43">
        <v>1.0512000000000001E-2</v>
      </c>
      <c r="D69" s="44">
        <v>88058.4</v>
      </c>
      <c r="E69" s="44">
        <v>925.7</v>
      </c>
      <c r="F69" s="45">
        <v>20.63</v>
      </c>
      <c r="G69" s="6" t="s">
        <v>9</v>
      </c>
      <c r="H69" s="6">
        <v>62</v>
      </c>
      <c r="I69" s="43">
        <v>6.659E-3</v>
      </c>
      <c r="J69" s="43">
        <v>6.6369999999999997E-3</v>
      </c>
      <c r="K69" s="44">
        <v>92552</v>
      </c>
      <c r="L69" s="44">
        <v>614.20000000000005</v>
      </c>
      <c r="M69" s="45">
        <v>23.33</v>
      </c>
    </row>
    <row r="70" spans="1:13">
      <c r="A70" s="6">
        <v>63</v>
      </c>
      <c r="B70" s="43">
        <v>1.1332E-2</v>
      </c>
      <c r="C70" s="43">
        <v>1.1268E-2</v>
      </c>
      <c r="D70" s="44">
        <v>87132.7</v>
      </c>
      <c r="E70" s="44">
        <v>981.8</v>
      </c>
      <c r="F70" s="45">
        <v>19.84</v>
      </c>
      <c r="G70" s="6" t="s">
        <v>9</v>
      </c>
      <c r="H70" s="6">
        <v>63</v>
      </c>
      <c r="I70" s="43">
        <v>7.476E-3</v>
      </c>
      <c r="J70" s="43">
        <v>7.4479999999999998E-3</v>
      </c>
      <c r="K70" s="44">
        <v>91937.8</v>
      </c>
      <c r="L70" s="44">
        <v>684.8</v>
      </c>
      <c r="M70" s="45">
        <v>22.49</v>
      </c>
    </row>
    <row r="71" spans="1:13">
      <c r="A71" s="6">
        <v>64</v>
      </c>
      <c r="B71" s="43">
        <v>1.2284E-2</v>
      </c>
      <c r="C71" s="43">
        <v>1.2208999999999999E-2</v>
      </c>
      <c r="D71" s="44">
        <v>86150.9</v>
      </c>
      <c r="E71" s="44">
        <v>1051.9000000000001</v>
      </c>
      <c r="F71" s="45">
        <v>19.059999999999999</v>
      </c>
      <c r="G71" s="6" t="s">
        <v>9</v>
      </c>
      <c r="H71" s="6">
        <v>64</v>
      </c>
      <c r="I71" s="43">
        <v>8.0040000000000007E-3</v>
      </c>
      <c r="J71" s="43">
        <v>7.9719999999999999E-3</v>
      </c>
      <c r="K71" s="44">
        <v>91253</v>
      </c>
      <c r="L71" s="44">
        <v>727.5</v>
      </c>
      <c r="M71" s="45">
        <v>21.65</v>
      </c>
    </row>
    <row r="72" spans="1:13">
      <c r="A72" s="6">
        <v>65</v>
      </c>
      <c r="B72" s="43">
        <v>1.3639999999999999E-2</v>
      </c>
      <c r="C72" s="43">
        <v>1.3547999999999999E-2</v>
      </c>
      <c r="D72" s="44">
        <v>85099</v>
      </c>
      <c r="E72" s="44">
        <v>1152.9000000000001</v>
      </c>
      <c r="F72" s="45">
        <v>18.29</v>
      </c>
      <c r="G72" s="6" t="s">
        <v>9</v>
      </c>
      <c r="H72" s="6">
        <v>65</v>
      </c>
      <c r="I72" s="43">
        <v>8.6759999999999997E-3</v>
      </c>
      <c r="J72" s="43">
        <v>8.6390000000000008E-3</v>
      </c>
      <c r="K72" s="44">
        <v>90525.6</v>
      </c>
      <c r="L72" s="44">
        <v>782</v>
      </c>
      <c r="M72" s="45">
        <v>20.82</v>
      </c>
    </row>
    <row r="73" spans="1:13">
      <c r="A73" s="6">
        <v>66</v>
      </c>
      <c r="B73" s="43">
        <v>1.4651000000000001E-2</v>
      </c>
      <c r="C73" s="43">
        <v>1.4545000000000001E-2</v>
      </c>
      <c r="D73" s="44">
        <v>83946.1</v>
      </c>
      <c r="E73" s="44">
        <v>1221</v>
      </c>
      <c r="F73" s="45">
        <v>17.54</v>
      </c>
      <c r="G73" s="6" t="s">
        <v>9</v>
      </c>
      <c r="H73" s="6">
        <v>66</v>
      </c>
      <c r="I73" s="43">
        <v>9.502E-3</v>
      </c>
      <c r="J73" s="43">
        <v>9.4570000000000001E-3</v>
      </c>
      <c r="K73" s="44">
        <v>89743.5</v>
      </c>
      <c r="L73" s="44">
        <v>848.7</v>
      </c>
      <c r="M73" s="45">
        <v>20</v>
      </c>
    </row>
    <row r="74" spans="1:13">
      <c r="A74" s="6">
        <v>67</v>
      </c>
      <c r="B74" s="43">
        <v>1.6402E-2</v>
      </c>
      <c r="C74" s="43">
        <v>1.6268000000000001E-2</v>
      </c>
      <c r="D74" s="44">
        <v>82725.100000000006</v>
      </c>
      <c r="E74" s="44">
        <v>1345.8</v>
      </c>
      <c r="F74" s="45">
        <v>16.79</v>
      </c>
      <c r="G74" s="6" t="s">
        <v>9</v>
      </c>
      <c r="H74" s="6">
        <v>67</v>
      </c>
      <c r="I74" s="43">
        <v>1.0257E-2</v>
      </c>
      <c r="J74" s="43">
        <v>1.0204E-2</v>
      </c>
      <c r="K74" s="44">
        <v>88894.8</v>
      </c>
      <c r="L74" s="44">
        <v>907.1</v>
      </c>
      <c r="M74" s="45">
        <v>19.18</v>
      </c>
    </row>
    <row r="75" spans="1:13">
      <c r="A75" s="6">
        <v>68</v>
      </c>
      <c r="B75" s="43">
        <v>1.7402999999999998E-2</v>
      </c>
      <c r="C75" s="43">
        <v>1.7253000000000001E-2</v>
      </c>
      <c r="D75" s="44">
        <v>81379.3</v>
      </c>
      <c r="E75" s="44">
        <v>1404</v>
      </c>
      <c r="F75" s="45">
        <v>16.059999999999999</v>
      </c>
      <c r="G75" s="6" t="s">
        <v>9</v>
      </c>
      <c r="H75" s="6">
        <v>68</v>
      </c>
      <c r="I75" s="43">
        <v>1.1497E-2</v>
      </c>
      <c r="J75" s="43">
        <v>1.1431E-2</v>
      </c>
      <c r="K75" s="44">
        <v>87987.7</v>
      </c>
      <c r="L75" s="44">
        <v>1005.8</v>
      </c>
      <c r="M75" s="45">
        <v>18.38</v>
      </c>
    </row>
    <row r="76" spans="1:13">
      <c r="A76" s="6">
        <v>69</v>
      </c>
      <c r="B76" s="43">
        <v>1.9501999999999999E-2</v>
      </c>
      <c r="C76" s="43">
        <v>1.9314000000000001E-2</v>
      </c>
      <c r="D76" s="44">
        <v>79975.3</v>
      </c>
      <c r="E76" s="44">
        <v>1544.6</v>
      </c>
      <c r="F76" s="45">
        <v>15.33</v>
      </c>
      <c r="G76" s="6" t="s">
        <v>9</v>
      </c>
      <c r="H76" s="6">
        <v>69</v>
      </c>
      <c r="I76" s="43">
        <v>1.2416E-2</v>
      </c>
      <c r="J76" s="43">
        <v>1.2338999999999999E-2</v>
      </c>
      <c r="K76" s="44">
        <v>86981.9</v>
      </c>
      <c r="L76" s="44">
        <v>1073.3</v>
      </c>
      <c r="M76" s="45">
        <v>17.579999999999998</v>
      </c>
    </row>
    <row r="77" spans="1:13">
      <c r="A77" s="6">
        <v>70</v>
      </c>
      <c r="B77" s="43">
        <v>2.0532999999999999E-2</v>
      </c>
      <c r="C77" s="43">
        <v>2.0323999999999998E-2</v>
      </c>
      <c r="D77" s="44">
        <v>78430.7</v>
      </c>
      <c r="E77" s="44">
        <v>1594</v>
      </c>
      <c r="F77" s="45">
        <v>14.62</v>
      </c>
      <c r="G77" s="6" t="s">
        <v>9</v>
      </c>
      <c r="H77" s="6">
        <v>70</v>
      </c>
      <c r="I77" s="43">
        <v>1.4016000000000001E-2</v>
      </c>
      <c r="J77" s="43">
        <v>1.3918E-2</v>
      </c>
      <c r="K77" s="44">
        <v>85908.6</v>
      </c>
      <c r="L77" s="44">
        <v>1195.7</v>
      </c>
      <c r="M77" s="45">
        <v>16.8</v>
      </c>
    </row>
    <row r="78" spans="1:13">
      <c r="A78" s="6">
        <v>71</v>
      </c>
      <c r="B78" s="43">
        <v>2.2436999999999999E-2</v>
      </c>
      <c r="C78" s="43">
        <v>2.2187999999999999E-2</v>
      </c>
      <c r="D78" s="44">
        <v>76836.600000000006</v>
      </c>
      <c r="E78" s="44">
        <v>1704.9</v>
      </c>
      <c r="F78" s="45">
        <v>13.92</v>
      </c>
      <c r="G78" s="6" t="s">
        <v>9</v>
      </c>
      <c r="H78" s="6">
        <v>71</v>
      </c>
      <c r="I78" s="43">
        <v>1.4878000000000001E-2</v>
      </c>
      <c r="J78" s="43">
        <v>1.4768999999999999E-2</v>
      </c>
      <c r="K78" s="44">
        <v>84712.9</v>
      </c>
      <c r="L78" s="44">
        <v>1251.0999999999999</v>
      </c>
      <c r="M78" s="45">
        <v>16.03</v>
      </c>
    </row>
    <row r="79" spans="1:13">
      <c r="A79" s="6">
        <v>72</v>
      </c>
      <c r="B79" s="43">
        <v>2.4858999999999999E-2</v>
      </c>
      <c r="C79" s="43">
        <v>2.4552999999999998E-2</v>
      </c>
      <c r="D79" s="44">
        <v>75131.8</v>
      </c>
      <c r="E79" s="44">
        <v>1844.7</v>
      </c>
      <c r="F79" s="45">
        <v>13.22</v>
      </c>
      <c r="G79" s="6" t="s">
        <v>9</v>
      </c>
      <c r="H79" s="6">
        <v>72</v>
      </c>
      <c r="I79" s="43">
        <v>1.6160999999999998E-2</v>
      </c>
      <c r="J79" s="43">
        <v>1.6031E-2</v>
      </c>
      <c r="K79" s="44">
        <v>83461.8</v>
      </c>
      <c r="L79" s="44">
        <v>1338</v>
      </c>
      <c r="M79" s="45">
        <v>15.26</v>
      </c>
    </row>
    <row r="80" spans="1:13">
      <c r="A80" s="6">
        <v>73</v>
      </c>
      <c r="B80" s="43">
        <v>2.6974999999999999E-2</v>
      </c>
      <c r="C80" s="43">
        <v>2.6616000000000001E-2</v>
      </c>
      <c r="D80" s="44">
        <v>73287</v>
      </c>
      <c r="E80" s="44">
        <v>1950.6</v>
      </c>
      <c r="F80" s="45">
        <v>12.54</v>
      </c>
      <c r="G80" s="6" t="s">
        <v>9</v>
      </c>
      <c r="H80" s="6">
        <v>73</v>
      </c>
      <c r="I80" s="43">
        <v>1.7797E-2</v>
      </c>
      <c r="J80" s="43">
        <v>1.7639999999999999E-2</v>
      </c>
      <c r="K80" s="44">
        <v>82123.899999999994</v>
      </c>
      <c r="L80" s="44">
        <v>1448.7</v>
      </c>
      <c r="M80" s="45">
        <v>14.5</v>
      </c>
    </row>
    <row r="81" spans="1:13">
      <c r="A81" s="6">
        <v>74</v>
      </c>
      <c r="B81" s="43">
        <v>2.8665E-2</v>
      </c>
      <c r="C81" s="43">
        <v>2.826E-2</v>
      </c>
      <c r="D81" s="44">
        <v>71336.399999999994</v>
      </c>
      <c r="E81" s="44">
        <v>2016</v>
      </c>
      <c r="F81" s="45">
        <v>11.87</v>
      </c>
      <c r="G81" s="6" t="s">
        <v>9</v>
      </c>
      <c r="H81" s="6">
        <v>74</v>
      </c>
      <c r="I81" s="43">
        <v>1.9359999999999999E-2</v>
      </c>
      <c r="J81" s="43">
        <v>1.9174E-2</v>
      </c>
      <c r="K81" s="44">
        <v>80675.199999999997</v>
      </c>
      <c r="L81" s="44">
        <v>1546.9</v>
      </c>
      <c r="M81" s="45">
        <v>13.75</v>
      </c>
    </row>
    <row r="82" spans="1:13">
      <c r="A82" s="6">
        <v>75</v>
      </c>
      <c r="B82" s="43">
        <v>3.3544999999999998E-2</v>
      </c>
      <c r="C82" s="43">
        <v>3.2992E-2</v>
      </c>
      <c r="D82" s="44">
        <v>69320.5</v>
      </c>
      <c r="E82" s="44">
        <v>2287</v>
      </c>
      <c r="F82" s="45">
        <v>11.2</v>
      </c>
      <c r="G82" s="6" t="s">
        <v>9</v>
      </c>
      <c r="H82" s="6">
        <v>75</v>
      </c>
      <c r="I82" s="43">
        <v>2.3171000000000001E-2</v>
      </c>
      <c r="J82" s="43">
        <v>2.2905999999999999E-2</v>
      </c>
      <c r="K82" s="44">
        <v>79128.3</v>
      </c>
      <c r="L82" s="44">
        <v>1812.5</v>
      </c>
      <c r="M82" s="45">
        <v>13.01</v>
      </c>
    </row>
    <row r="83" spans="1:13">
      <c r="A83" s="6">
        <v>76</v>
      </c>
      <c r="B83" s="43">
        <v>3.8116999999999998E-2</v>
      </c>
      <c r="C83" s="43">
        <v>3.7404E-2</v>
      </c>
      <c r="D83" s="44">
        <v>67033.399999999994</v>
      </c>
      <c r="E83" s="44">
        <v>2507.3000000000002</v>
      </c>
      <c r="F83" s="45">
        <v>10.57</v>
      </c>
      <c r="G83" s="6" t="s">
        <v>9</v>
      </c>
      <c r="H83" s="6">
        <v>76</v>
      </c>
      <c r="I83" s="43">
        <v>2.5347000000000001E-2</v>
      </c>
      <c r="J83" s="43">
        <v>2.503E-2</v>
      </c>
      <c r="K83" s="44">
        <v>77315.8</v>
      </c>
      <c r="L83" s="44">
        <v>1935.2</v>
      </c>
      <c r="M83" s="45">
        <v>12.3</v>
      </c>
    </row>
    <row r="84" spans="1:13">
      <c r="A84" s="6">
        <v>77</v>
      </c>
      <c r="B84" s="43">
        <v>4.0454999999999998E-2</v>
      </c>
      <c r="C84" s="43">
        <v>3.9653000000000001E-2</v>
      </c>
      <c r="D84" s="44">
        <v>64526.1</v>
      </c>
      <c r="E84" s="44">
        <v>2558.6999999999998</v>
      </c>
      <c r="F84" s="45">
        <v>9.9600000000000009</v>
      </c>
      <c r="G84" s="6" t="s">
        <v>9</v>
      </c>
      <c r="H84" s="6">
        <v>77</v>
      </c>
      <c r="I84" s="43">
        <v>2.7900999999999999E-2</v>
      </c>
      <c r="J84" s="43">
        <v>2.7517E-2</v>
      </c>
      <c r="K84" s="44">
        <v>75380.600000000006</v>
      </c>
      <c r="L84" s="44">
        <v>2074.1999999999998</v>
      </c>
      <c r="M84" s="45">
        <v>11.61</v>
      </c>
    </row>
    <row r="85" spans="1:13">
      <c r="A85" s="6">
        <v>78</v>
      </c>
      <c r="B85" s="43">
        <v>4.7264E-2</v>
      </c>
      <c r="C85" s="43">
        <v>4.6172999999999999E-2</v>
      </c>
      <c r="D85" s="44">
        <v>61967.5</v>
      </c>
      <c r="E85" s="44">
        <v>2861.2</v>
      </c>
      <c r="F85" s="45">
        <v>9.35</v>
      </c>
      <c r="G85" s="6" t="s">
        <v>9</v>
      </c>
      <c r="H85" s="6">
        <v>78</v>
      </c>
      <c r="I85" s="43">
        <v>3.2093000000000003E-2</v>
      </c>
      <c r="J85" s="43">
        <v>3.1586000000000003E-2</v>
      </c>
      <c r="K85" s="44">
        <v>73306.3</v>
      </c>
      <c r="L85" s="44">
        <v>2315.5</v>
      </c>
      <c r="M85" s="45">
        <v>10.92</v>
      </c>
    </row>
    <row r="86" spans="1:13">
      <c r="A86" s="6">
        <v>79</v>
      </c>
      <c r="B86" s="43">
        <v>5.2472999999999999E-2</v>
      </c>
      <c r="C86" s="43">
        <v>5.1131999999999997E-2</v>
      </c>
      <c r="D86" s="44">
        <v>59106.3</v>
      </c>
      <c r="E86" s="44">
        <v>3022.2</v>
      </c>
      <c r="F86" s="45">
        <v>8.7799999999999994</v>
      </c>
      <c r="G86" s="6" t="s">
        <v>9</v>
      </c>
      <c r="H86" s="6">
        <v>79</v>
      </c>
      <c r="I86" s="43">
        <v>3.6145999999999998E-2</v>
      </c>
      <c r="J86" s="43">
        <v>3.5504000000000001E-2</v>
      </c>
      <c r="K86" s="44">
        <v>70990.8</v>
      </c>
      <c r="L86" s="44">
        <v>2520.4</v>
      </c>
      <c r="M86" s="45">
        <v>10.26</v>
      </c>
    </row>
    <row r="87" spans="1:13">
      <c r="A87" s="6">
        <v>80</v>
      </c>
      <c r="B87" s="43">
        <v>6.1178000000000003E-2</v>
      </c>
      <c r="C87" s="43">
        <v>5.9361999999999998E-2</v>
      </c>
      <c r="D87" s="44">
        <v>56084.1</v>
      </c>
      <c r="E87" s="44">
        <v>3329.3</v>
      </c>
      <c r="F87" s="45">
        <v>8.2200000000000006</v>
      </c>
      <c r="G87" s="6" t="s">
        <v>9</v>
      </c>
      <c r="H87" s="6">
        <v>80</v>
      </c>
      <c r="I87" s="43">
        <v>4.2063000000000003E-2</v>
      </c>
      <c r="J87" s="43">
        <v>4.1196999999999998E-2</v>
      </c>
      <c r="K87" s="44">
        <v>68470.399999999994</v>
      </c>
      <c r="L87" s="44">
        <v>2820.8</v>
      </c>
      <c r="M87" s="45">
        <v>9.6199999999999992</v>
      </c>
    </row>
    <row r="88" spans="1:13">
      <c r="A88" s="6">
        <v>81</v>
      </c>
      <c r="B88" s="43">
        <v>6.5115999999999993E-2</v>
      </c>
      <c r="C88" s="43">
        <v>6.3062999999999994E-2</v>
      </c>
      <c r="D88" s="44">
        <v>52754.8</v>
      </c>
      <c r="E88" s="44">
        <v>3326.9</v>
      </c>
      <c r="F88" s="45">
        <v>7.71</v>
      </c>
      <c r="G88" s="6" t="s">
        <v>9</v>
      </c>
      <c r="H88" s="6">
        <v>81</v>
      </c>
      <c r="I88" s="43">
        <v>4.684E-2</v>
      </c>
      <c r="J88" s="43">
        <v>4.5768000000000003E-2</v>
      </c>
      <c r="K88" s="44">
        <v>65649.600000000006</v>
      </c>
      <c r="L88" s="44">
        <v>3004.7</v>
      </c>
      <c r="M88" s="45">
        <v>9.01</v>
      </c>
    </row>
    <row r="89" spans="1:13">
      <c r="A89" s="6">
        <v>82</v>
      </c>
      <c r="B89" s="43">
        <v>7.3574000000000001E-2</v>
      </c>
      <c r="C89" s="43">
        <v>7.0962999999999998E-2</v>
      </c>
      <c r="D89" s="44">
        <v>49427.9</v>
      </c>
      <c r="E89" s="44">
        <v>3507.6</v>
      </c>
      <c r="F89" s="45">
        <v>7.2</v>
      </c>
      <c r="G89" s="6" t="s">
        <v>9</v>
      </c>
      <c r="H89" s="6">
        <v>82</v>
      </c>
      <c r="I89" s="43">
        <v>5.2614000000000001E-2</v>
      </c>
      <c r="J89" s="43">
        <v>5.1265999999999999E-2</v>
      </c>
      <c r="K89" s="44">
        <v>62645</v>
      </c>
      <c r="L89" s="44">
        <v>3211.5</v>
      </c>
      <c r="M89" s="45">
        <v>8.42</v>
      </c>
    </row>
    <row r="90" spans="1:13">
      <c r="A90" s="6">
        <v>83</v>
      </c>
      <c r="B90" s="43">
        <v>8.1614999999999993E-2</v>
      </c>
      <c r="C90" s="43">
        <v>7.8416E-2</v>
      </c>
      <c r="D90" s="44">
        <v>45920.4</v>
      </c>
      <c r="E90" s="44">
        <v>3600.9</v>
      </c>
      <c r="F90" s="45">
        <v>6.71</v>
      </c>
      <c r="G90" s="6" t="s">
        <v>9</v>
      </c>
      <c r="H90" s="6">
        <v>83</v>
      </c>
      <c r="I90" s="43">
        <v>5.9586E-2</v>
      </c>
      <c r="J90" s="43">
        <v>5.7861999999999997E-2</v>
      </c>
      <c r="K90" s="44">
        <v>59433.5</v>
      </c>
      <c r="L90" s="44">
        <v>3438.9</v>
      </c>
      <c r="M90" s="45">
        <v>7.85</v>
      </c>
    </row>
    <row r="91" spans="1:13">
      <c r="A91" s="6">
        <v>84</v>
      </c>
      <c r="B91" s="43">
        <v>9.1965000000000005E-2</v>
      </c>
      <c r="C91" s="43">
        <v>8.7922E-2</v>
      </c>
      <c r="D91" s="44">
        <v>42319.5</v>
      </c>
      <c r="E91" s="44">
        <v>3720.8</v>
      </c>
      <c r="F91" s="45">
        <v>6.24</v>
      </c>
      <c r="G91" s="6" t="s">
        <v>9</v>
      </c>
      <c r="H91" s="6">
        <v>84</v>
      </c>
      <c r="I91" s="43">
        <v>6.6966999999999999E-2</v>
      </c>
      <c r="J91" s="43">
        <v>6.4797999999999994E-2</v>
      </c>
      <c r="K91" s="44">
        <v>55994.5</v>
      </c>
      <c r="L91" s="44">
        <v>3628.3</v>
      </c>
      <c r="M91" s="45">
        <v>7.3</v>
      </c>
    </row>
    <row r="92" spans="1:13">
      <c r="A92" s="6">
        <v>85</v>
      </c>
      <c r="B92" s="43">
        <v>0.103467</v>
      </c>
      <c r="C92" s="43">
        <v>9.8377000000000006E-2</v>
      </c>
      <c r="D92" s="44">
        <v>38598.699999999997</v>
      </c>
      <c r="E92" s="44">
        <v>3797.2</v>
      </c>
      <c r="F92" s="45">
        <v>5.79</v>
      </c>
      <c r="G92" s="6" t="s">
        <v>9</v>
      </c>
      <c r="H92" s="6">
        <v>85</v>
      </c>
      <c r="I92" s="43">
        <v>7.6164999999999997E-2</v>
      </c>
      <c r="J92" s="43">
        <v>7.3371000000000006E-2</v>
      </c>
      <c r="K92" s="44">
        <v>52366.2</v>
      </c>
      <c r="L92" s="44">
        <v>3842.1</v>
      </c>
      <c r="M92" s="45">
        <v>6.77</v>
      </c>
    </row>
    <row r="93" spans="1:13">
      <c r="A93" s="6">
        <v>86</v>
      </c>
      <c r="B93" s="43">
        <v>0.114411</v>
      </c>
      <c r="C93" s="43">
        <v>0.10822</v>
      </c>
      <c r="D93" s="44">
        <v>34801.4</v>
      </c>
      <c r="E93" s="44">
        <v>3766.2</v>
      </c>
      <c r="F93" s="45">
        <v>5.37</v>
      </c>
      <c r="G93" s="6" t="s">
        <v>9</v>
      </c>
      <c r="H93" s="6">
        <v>86</v>
      </c>
      <c r="I93" s="43">
        <v>8.7054999999999993E-2</v>
      </c>
      <c r="J93" s="43">
        <v>8.3423999999999998E-2</v>
      </c>
      <c r="K93" s="44">
        <v>48524.1</v>
      </c>
      <c r="L93" s="44">
        <v>4048.1</v>
      </c>
      <c r="M93" s="45">
        <v>6.27</v>
      </c>
    </row>
    <row r="94" spans="1:13">
      <c r="A94" s="6">
        <v>87</v>
      </c>
      <c r="B94" s="43">
        <v>0.131296</v>
      </c>
      <c r="C94" s="43">
        <v>0.123208</v>
      </c>
      <c r="D94" s="44">
        <v>31035.200000000001</v>
      </c>
      <c r="E94" s="44">
        <v>3823.8</v>
      </c>
      <c r="F94" s="45">
        <v>4.96</v>
      </c>
      <c r="G94" s="6" t="s">
        <v>9</v>
      </c>
      <c r="H94" s="6">
        <v>87</v>
      </c>
      <c r="I94" s="43">
        <v>9.9158999999999997E-2</v>
      </c>
      <c r="J94" s="43">
        <v>9.4475000000000003E-2</v>
      </c>
      <c r="K94" s="44">
        <v>44476</v>
      </c>
      <c r="L94" s="44">
        <v>4201.8999999999996</v>
      </c>
      <c r="M94" s="45">
        <v>5.79</v>
      </c>
    </row>
    <row r="95" spans="1:13">
      <c r="A95" s="6">
        <v>88</v>
      </c>
      <c r="B95" s="43">
        <v>0.148949</v>
      </c>
      <c r="C95" s="43">
        <v>0.138625</v>
      </c>
      <c r="D95" s="44">
        <v>27211.4</v>
      </c>
      <c r="E95" s="44">
        <v>3772.2</v>
      </c>
      <c r="F95" s="45">
        <v>4.58</v>
      </c>
      <c r="G95" s="6" t="s">
        <v>9</v>
      </c>
      <c r="H95" s="6">
        <v>88</v>
      </c>
      <c r="I95" s="43">
        <v>0.115733</v>
      </c>
      <c r="J95" s="43">
        <v>0.109402</v>
      </c>
      <c r="K95" s="44">
        <v>40274.1</v>
      </c>
      <c r="L95" s="44">
        <v>4406.1000000000004</v>
      </c>
      <c r="M95" s="45">
        <v>5.34</v>
      </c>
    </row>
    <row r="96" spans="1:13">
      <c r="A96" s="6">
        <v>89</v>
      </c>
      <c r="B96" s="43">
        <v>0.16129199999999999</v>
      </c>
      <c r="C96" s="43">
        <v>0.149255</v>
      </c>
      <c r="D96" s="44">
        <v>23439.3</v>
      </c>
      <c r="E96" s="44">
        <v>3498.4</v>
      </c>
      <c r="F96" s="45">
        <v>4.24</v>
      </c>
      <c r="G96" s="6" t="s">
        <v>9</v>
      </c>
      <c r="H96" s="6">
        <v>89</v>
      </c>
      <c r="I96" s="43">
        <v>0.12786800000000001</v>
      </c>
      <c r="J96" s="43">
        <v>0.120184</v>
      </c>
      <c r="K96" s="44">
        <v>35868.1</v>
      </c>
      <c r="L96" s="44">
        <v>4310.8</v>
      </c>
      <c r="M96" s="45">
        <v>4.9400000000000004</v>
      </c>
    </row>
    <row r="97" spans="1:13">
      <c r="A97" s="6">
        <v>90</v>
      </c>
      <c r="B97" s="43">
        <v>0.189605</v>
      </c>
      <c r="C97" s="43">
        <v>0.17318700000000001</v>
      </c>
      <c r="D97" s="44">
        <v>19940.8</v>
      </c>
      <c r="E97" s="44">
        <v>3453.5</v>
      </c>
      <c r="F97" s="45">
        <v>3.9</v>
      </c>
      <c r="G97" s="6" t="s">
        <v>9</v>
      </c>
      <c r="H97" s="6">
        <v>90</v>
      </c>
      <c r="I97" s="43">
        <v>0.14708099999999999</v>
      </c>
      <c r="J97" s="43">
        <v>0.13700499999999999</v>
      </c>
      <c r="K97" s="44">
        <v>31557.3</v>
      </c>
      <c r="L97" s="44">
        <v>4323.5</v>
      </c>
      <c r="M97" s="45">
        <v>4.55</v>
      </c>
    </row>
    <row r="98" spans="1:13">
      <c r="A98" s="6">
        <v>91</v>
      </c>
      <c r="B98" s="43">
        <v>0.206701</v>
      </c>
      <c r="C98" s="43">
        <v>0.18733900000000001</v>
      </c>
      <c r="D98" s="44">
        <v>16487.3</v>
      </c>
      <c r="E98" s="44">
        <v>3088.7</v>
      </c>
      <c r="F98" s="45">
        <v>3.61</v>
      </c>
      <c r="G98" s="6" t="s">
        <v>9</v>
      </c>
      <c r="H98" s="6">
        <v>91</v>
      </c>
      <c r="I98" s="43">
        <v>0.16491900000000001</v>
      </c>
      <c r="J98" s="43">
        <v>0.15235499999999999</v>
      </c>
      <c r="K98" s="44">
        <v>27233.8</v>
      </c>
      <c r="L98" s="44">
        <v>4149.2</v>
      </c>
      <c r="M98" s="45">
        <v>4.1900000000000004</v>
      </c>
    </row>
    <row r="99" spans="1:13">
      <c r="A99" s="6">
        <v>92</v>
      </c>
      <c r="B99" s="43">
        <v>0.23626800000000001</v>
      </c>
      <c r="C99" s="43">
        <v>0.21130599999999999</v>
      </c>
      <c r="D99" s="44">
        <v>13398.6</v>
      </c>
      <c r="E99" s="44">
        <v>2831.2</v>
      </c>
      <c r="F99" s="45">
        <v>3.33</v>
      </c>
      <c r="G99" s="6" t="s">
        <v>9</v>
      </c>
      <c r="H99" s="6">
        <v>92</v>
      </c>
      <c r="I99" s="43">
        <v>0.189555</v>
      </c>
      <c r="J99" s="43">
        <v>0.17314499999999999</v>
      </c>
      <c r="K99" s="44">
        <v>23084.5</v>
      </c>
      <c r="L99" s="44">
        <v>3997</v>
      </c>
      <c r="M99" s="45">
        <v>3.85</v>
      </c>
    </row>
    <row r="100" spans="1:13">
      <c r="A100" s="6">
        <v>93</v>
      </c>
      <c r="B100" s="43">
        <v>0.25864599999999999</v>
      </c>
      <c r="C100" s="43">
        <v>0.22902700000000001</v>
      </c>
      <c r="D100" s="44">
        <v>10567.4</v>
      </c>
      <c r="E100" s="44">
        <v>2420.1999999999998</v>
      </c>
      <c r="F100" s="45">
        <v>3.08</v>
      </c>
      <c r="G100" s="6" t="s">
        <v>9</v>
      </c>
      <c r="H100" s="6">
        <v>93</v>
      </c>
      <c r="I100" s="43">
        <v>0.214558</v>
      </c>
      <c r="J100" s="43">
        <v>0.193771</v>
      </c>
      <c r="K100" s="44">
        <v>19087.599999999999</v>
      </c>
      <c r="L100" s="44">
        <v>3698.6</v>
      </c>
      <c r="M100" s="45">
        <v>3.55</v>
      </c>
    </row>
    <row r="101" spans="1:13">
      <c r="A101" s="6">
        <v>94</v>
      </c>
      <c r="B101" s="43">
        <v>0.29069899999999999</v>
      </c>
      <c r="C101" s="43">
        <v>0.25380799999999998</v>
      </c>
      <c r="D101" s="44">
        <v>8147.2</v>
      </c>
      <c r="E101" s="44">
        <v>2067.8000000000002</v>
      </c>
      <c r="F101" s="45">
        <v>2.85</v>
      </c>
      <c r="G101" s="6" t="s">
        <v>9</v>
      </c>
      <c r="H101" s="6">
        <v>94</v>
      </c>
      <c r="I101" s="43">
        <v>0.236348</v>
      </c>
      <c r="J101" s="43">
        <v>0.21137</v>
      </c>
      <c r="K101" s="44">
        <v>15389</v>
      </c>
      <c r="L101" s="44">
        <v>3252.8</v>
      </c>
      <c r="M101" s="45">
        <v>3.29</v>
      </c>
    </row>
    <row r="102" spans="1:13">
      <c r="A102" s="6">
        <v>95</v>
      </c>
      <c r="B102" s="43">
        <v>0.32075300000000001</v>
      </c>
      <c r="C102" s="43">
        <v>0.276422</v>
      </c>
      <c r="D102" s="44">
        <v>6079.4</v>
      </c>
      <c r="E102" s="44">
        <v>1680.5</v>
      </c>
      <c r="F102" s="45">
        <v>2.65</v>
      </c>
      <c r="G102" s="6" t="s">
        <v>9</v>
      </c>
      <c r="H102" s="6">
        <v>95</v>
      </c>
      <c r="I102" s="43">
        <v>0.26708500000000002</v>
      </c>
      <c r="J102" s="43">
        <v>0.235619</v>
      </c>
      <c r="K102" s="44">
        <v>12136.2</v>
      </c>
      <c r="L102" s="44">
        <v>2859.5</v>
      </c>
      <c r="M102" s="45">
        <v>3.03</v>
      </c>
    </row>
    <row r="103" spans="1:13">
      <c r="A103" s="6">
        <v>96</v>
      </c>
      <c r="B103" s="43">
        <v>0.344115</v>
      </c>
      <c r="C103" s="43">
        <v>0.293599</v>
      </c>
      <c r="D103" s="44">
        <v>4398.8999999999996</v>
      </c>
      <c r="E103" s="44">
        <v>1291.5</v>
      </c>
      <c r="F103" s="45">
        <v>2.4700000000000002</v>
      </c>
      <c r="G103" s="6" t="s">
        <v>9</v>
      </c>
      <c r="H103" s="6">
        <v>96</v>
      </c>
      <c r="I103" s="43">
        <v>0.28842200000000001</v>
      </c>
      <c r="J103" s="43">
        <v>0.25207000000000002</v>
      </c>
      <c r="K103" s="44">
        <v>9276.7000000000007</v>
      </c>
      <c r="L103" s="44">
        <v>2338.4</v>
      </c>
      <c r="M103" s="45">
        <v>2.81</v>
      </c>
    </row>
    <row r="104" spans="1:13">
      <c r="A104" s="6">
        <v>97</v>
      </c>
      <c r="B104" s="43">
        <v>0.39612700000000001</v>
      </c>
      <c r="C104" s="43">
        <v>0.33063900000000002</v>
      </c>
      <c r="D104" s="44">
        <v>3107.4</v>
      </c>
      <c r="E104" s="44">
        <v>1027.4000000000001</v>
      </c>
      <c r="F104" s="45">
        <v>2.29</v>
      </c>
      <c r="G104" s="6" t="s">
        <v>9</v>
      </c>
      <c r="H104" s="6">
        <v>97</v>
      </c>
      <c r="I104" s="43">
        <v>0.32791199999999998</v>
      </c>
      <c r="J104" s="43">
        <v>0.28172199999999997</v>
      </c>
      <c r="K104" s="44">
        <v>6938.3</v>
      </c>
      <c r="L104" s="44">
        <v>1954.7</v>
      </c>
      <c r="M104" s="45">
        <v>2.59</v>
      </c>
    </row>
    <row r="105" spans="1:13">
      <c r="A105" s="6">
        <v>98</v>
      </c>
      <c r="B105" s="43">
        <v>0.39132899999999998</v>
      </c>
      <c r="C105" s="43">
        <v>0.32729000000000003</v>
      </c>
      <c r="D105" s="44">
        <v>2080</v>
      </c>
      <c r="E105" s="44">
        <v>680.8</v>
      </c>
      <c r="F105" s="45">
        <v>2.17</v>
      </c>
      <c r="G105" s="6" t="s">
        <v>9</v>
      </c>
      <c r="H105" s="6">
        <v>98</v>
      </c>
      <c r="I105" s="43">
        <v>0.36513600000000002</v>
      </c>
      <c r="J105" s="43">
        <v>0.30876599999999998</v>
      </c>
      <c r="K105" s="44">
        <v>4983.6000000000004</v>
      </c>
      <c r="L105" s="44">
        <v>1538.8</v>
      </c>
      <c r="M105" s="45">
        <v>2.41</v>
      </c>
    </row>
    <row r="106" spans="1:13">
      <c r="A106" s="6">
        <v>99</v>
      </c>
      <c r="B106" s="43">
        <v>0.47497699999999998</v>
      </c>
      <c r="C106" s="43">
        <v>0.383824</v>
      </c>
      <c r="D106" s="44">
        <v>1399.2</v>
      </c>
      <c r="E106" s="44">
        <v>537</v>
      </c>
      <c r="F106" s="45">
        <v>1.98</v>
      </c>
      <c r="G106" s="6" t="s">
        <v>9</v>
      </c>
      <c r="H106" s="6">
        <v>99</v>
      </c>
      <c r="I106" s="43">
        <v>0.390648</v>
      </c>
      <c r="J106" s="43">
        <v>0.32681399999999999</v>
      </c>
      <c r="K106" s="44">
        <v>3444.9</v>
      </c>
      <c r="L106" s="44">
        <v>1125.8</v>
      </c>
      <c r="M106" s="45">
        <v>2.27</v>
      </c>
    </row>
    <row r="107" spans="1:13">
      <c r="A107" s="6">
        <v>100</v>
      </c>
      <c r="B107" s="6">
        <v>0.47131400000000001</v>
      </c>
      <c r="C107" s="6">
        <v>0.38142799999999999</v>
      </c>
      <c r="D107" s="6">
        <v>862.2</v>
      </c>
      <c r="E107" s="6">
        <v>328.9</v>
      </c>
      <c r="F107" s="6">
        <v>1.91</v>
      </c>
      <c r="G107" s="6" t="s">
        <v>9</v>
      </c>
      <c r="H107" s="6">
        <v>100</v>
      </c>
      <c r="I107" s="6">
        <v>0.421406</v>
      </c>
      <c r="J107" s="6">
        <v>0.34806700000000002</v>
      </c>
      <c r="K107" s="6">
        <v>2319</v>
      </c>
      <c r="L107" s="6">
        <v>807.2</v>
      </c>
      <c r="M107" s="6">
        <v>2.13</v>
      </c>
    </row>
  </sheetData>
  <pageMargins left="0.7" right="0.7" top="0.75" bottom="0.75" header="0.3" footer="0.3"/>
  <pageSetup paperSize="9" orientation="portrait" horizontalDpi="300" verticalDpi="300"/>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0.81640625" defaultRowHeight="15.5"/>
  <cols>
    <col min="1" max="16384" width="10.81640625" style="6"/>
  </cols>
  <sheetData>
    <row r="1" spans="1:13" s="2" customFormat="1" ht="31" customHeight="1">
      <c r="A1" s="26" t="s">
        <v>67</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4.1599999999999996E-3</v>
      </c>
      <c r="C7" s="43">
        <v>4.1510000000000002E-3</v>
      </c>
      <c r="D7" s="44">
        <v>100000</v>
      </c>
      <c r="E7" s="44">
        <v>415.1</v>
      </c>
      <c r="F7" s="48">
        <v>78.27</v>
      </c>
      <c r="G7" s="6" t="s">
        <v>9</v>
      </c>
      <c r="H7" s="6">
        <v>0</v>
      </c>
      <c r="I7" s="43">
        <v>3.4480000000000001E-3</v>
      </c>
      <c r="J7" s="43">
        <v>3.4420000000000002E-3</v>
      </c>
      <c r="K7" s="44">
        <v>100000</v>
      </c>
      <c r="L7" s="44">
        <v>344.2</v>
      </c>
      <c r="M7" s="48">
        <v>82.34</v>
      </c>
    </row>
    <row r="8" spans="1:13">
      <c r="A8" s="6">
        <v>1</v>
      </c>
      <c r="B8" s="43">
        <v>2.0699999999999999E-4</v>
      </c>
      <c r="C8" s="43">
        <v>2.0699999999999999E-4</v>
      </c>
      <c r="D8" s="44">
        <v>99584.9</v>
      </c>
      <c r="E8" s="44">
        <v>20.6</v>
      </c>
      <c r="F8" s="48">
        <v>77.59</v>
      </c>
      <c r="G8" s="6" t="s">
        <v>9</v>
      </c>
      <c r="H8" s="6">
        <v>1</v>
      </c>
      <c r="I8" s="43">
        <v>1.7100000000000001E-4</v>
      </c>
      <c r="J8" s="43">
        <v>1.7100000000000001E-4</v>
      </c>
      <c r="K8" s="44">
        <v>99655.8</v>
      </c>
      <c r="L8" s="44">
        <v>17</v>
      </c>
      <c r="M8" s="48">
        <v>81.63</v>
      </c>
    </row>
    <row r="9" spans="1:13">
      <c r="A9" s="6">
        <v>2</v>
      </c>
      <c r="B9" s="43">
        <v>1.3200000000000001E-4</v>
      </c>
      <c r="C9" s="43">
        <v>1.3200000000000001E-4</v>
      </c>
      <c r="D9" s="44">
        <v>99564.3</v>
      </c>
      <c r="E9" s="44">
        <v>13.1</v>
      </c>
      <c r="F9" s="48">
        <v>76.61</v>
      </c>
      <c r="G9" s="6" t="s">
        <v>9</v>
      </c>
      <c r="H9" s="6">
        <v>2</v>
      </c>
      <c r="I9" s="43">
        <v>1.15E-4</v>
      </c>
      <c r="J9" s="43">
        <v>1.15E-4</v>
      </c>
      <c r="K9" s="44">
        <v>99638.7</v>
      </c>
      <c r="L9" s="44">
        <v>11.5</v>
      </c>
      <c r="M9" s="48">
        <v>80.64</v>
      </c>
    </row>
    <row r="10" spans="1:13">
      <c r="A10" s="6">
        <v>3</v>
      </c>
      <c r="B10" s="43">
        <v>1.2300000000000001E-4</v>
      </c>
      <c r="C10" s="43">
        <v>1.2300000000000001E-4</v>
      </c>
      <c r="D10" s="44">
        <v>99551.2</v>
      </c>
      <c r="E10" s="44">
        <v>12.3</v>
      </c>
      <c r="F10" s="48">
        <v>75.62</v>
      </c>
      <c r="G10" s="6" t="s">
        <v>9</v>
      </c>
      <c r="H10" s="6">
        <v>3</v>
      </c>
      <c r="I10" s="43">
        <v>8.2000000000000001E-5</v>
      </c>
      <c r="J10" s="43">
        <v>8.2000000000000001E-5</v>
      </c>
      <c r="K10" s="44">
        <v>99627.199999999997</v>
      </c>
      <c r="L10" s="44">
        <v>8.1</v>
      </c>
      <c r="M10" s="48">
        <v>79.650000000000006</v>
      </c>
    </row>
    <row r="11" spans="1:13">
      <c r="A11" s="6">
        <v>4</v>
      </c>
      <c r="B11" s="43">
        <v>8.1000000000000004E-5</v>
      </c>
      <c r="C11" s="43">
        <v>8.1000000000000004E-5</v>
      </c>
      <c r="D11" s="44">
        <v>99538.9</v>
      </c>
      <c r="E11" s="44">
        <v>8</v>
      </c>
      <c r="F11" s="48">
        <v>74.63</v>
      </c>
      <c r="G11" s="6" t="s">
        <v>9</v>
      </c>
      <c r="H11" s="6">
        <v>4</v>
      </c>
      <c r="I11" s="43">
        <v>7.3999999999999996E-5</v>
      </c>
      <c r="J11" s="43">
        <v>7.3999999999999996E-5</v>
      </c>
      <c r="K11" s="44">
        <v>99619.1</v>
      </c>
      <c r="L11" s="44">
        <v>7.4</v>
      </c>
      <c r="M11" s="48">
        <v>78.66</v>
      </c>
    </row>
    <row r="12" spans="1:13">
      <c r="A12" s="6">
        <v>5</v>
      </c>
      <c r="B12" s="43">
        <v>6.4999999999999994E-5</v>
      </c>
      <c r="C12" s="43">
        <v>6.4999999999999994E-5</v>
      </c>
      <c r="D12" s="44">
        <v>99530.9</v>
      </c>
      <c r="E12" s="44">
        <v>6.5</v>
      </c>
      <c r="F12" s="48">
        <v>73.63</v>
      </c>
      <c r="G12" s="6" t="s">
        <v>9</v>
      </c>
      <c r="H12" s="6">
        <v>5</v>
      </c>
      <c r="I12" s="43">
        <v>4.1E-5</v>
      </c>
      <c r="J12" s="43">
        <v>4.1E-5</v>
      </c>
      <c r="K12" s="44">
        <v>99611.7</v>
      </c>
      <c r="L12" s="44">
        <v>4.0999999999999996</v>
      </c>
      <c r="M12" s="48">
        <v>77.66</v>
      </c>
    </row>
    <row r="13" spans="1:13">
      <c r="A13" s="6">
        <v>6</v>
      </c>
      <c r="B13" s="43">
        <v>6.2000000000000003E-5</v>
      </c>
      <c r="C13" s="43">
        <v>6.2000000000000003E-5</v>
      </c>
      <c r="D13" s="44">
        <v>99524.4</v>
      </c>
      <c r="E13" s="44">
        <v>6.2</v>
      </c>
      <c r="F13" s="48">
        <v>72.64</v>
      </c>
      <c r="G13" s="6" t="s">
        <v>9</v>
      </c>
      <c r="H13" s="6">
        <v>6</v>
      </c>
      <c r="I13" s="43">
        <v>4.6E-5</v>
      </c>
      <c r="J13" s="43">
        <v>4.6E-5</v>
      </c>
      <c r="K13" s="44">
        <v>99607.6</v>
      </c>
      <c r="L13" s="44">
        <v>4.5999999999999996</v>
      </c>
      <c r="M13" s="48">
        <v>76.67</v>
      </c>
    </row>
    <row r="14" spans="1:13">
      <c r="A14" s="6">
        <v>7</v>
      </c>
      <c r="B14" s="43">
        <v>7.8999999999999996E-5</v>
      </c>
      <c r="C14" s="43">
        <v>7.8999999999999996E-5</v>
      </c>
      <c r="D14" s="44">
        <v>99518.2</v>
      </c>
      <c r="E14" s="44">
        <v>7.8</v>
      </c>
      <c r="F14" s="48">
        <v>71.64</v>
      </c>
      <c r="G14" s="6" t="s">
        <v>9</v>
      </c>
      <c r="H14" s="6">
        <v>7</v>
      </c>
      <c r="I14" s="43">
        <v>4.8000000000000001E-5</v>
      </c>
      <c r="J14" s="43">
        <v>4.8000000000000001E-5</v>
      </c>
      <c r="K14" s="44">
        <v>99603</v>
      </c>
      <c r="L14" s="44">
        <v>4.8</v>
      </c>
      <c r="M14" s="48">
        <v>75.67</v>
      </c>
    </row>
    <row r="15" spans="1:13">
      <c r="A15" s="6">
        <v>8</v>
      </c>
      <c r="B15" s="43">
        <v>8.6000000000000003E-5</v>
      </c>
      <c r="C15" s="43">
        <v>8.6000000000000003E-5</v>
      </c>
      <c r="D15" s="44">
        <v>99510.3</v>
      </c>
      <c r="E15" s="44">
        <v>8.6</v>
      </c>
      <c r="F15" s="48">
        <v>70.650000000000006</v>
      </c>
      <c r="G15" s="6" t="s">
        <v>9</v>
      </c>
      <c r="H15" s="6">
        <v>8</v>
      </c>
      <c r="I15" s="43">
        <v>5.3999999999999998E-5</v>
      </c>
      <c r="J15" s="43">
        <v>5.3999999999999998E-5</v>
      </c>
      <c r="K15" s="44">
        <v>99598.2</v>
      </c>
      <c r="L15" s="44">
        <v>5.4</v>
      </c>
      <c r="M15" s="48">
        <v>74.67</v>
      </c>
    </row>
    <row r="16" spans="1:13">
      <c r="A16" s="6">
        <v>9</v>
      </c>
      <c r="B16" s="43">
        <v>8.6000000000000003E-5</v>
      </c>
      <c r="C16" s="43">
        <v>8.6000000000000003E-5</v>
      </c>
      <c r="D16" s="44">
        <v>99501.8</v>
      </c>
      <c r="E16" s="44">
        <v>8.5</v>
      </c>
      <c r="F16" s="48">
        <v>69.650000000000006</v>
      </c>
      <c r="G16" s="6" t="s">
        <v>9</v>
      </c>
      <c r="H16" s="6">
        <v>9</v>
      </c>
      <c r="I16" s="43">
        <v>4.3999999999999999E-5</v>
      </c>
      <c r="J16" s="43">
        <v>4.3999999999999999E-5</v>
      </c>
      <c r="K16" s="44">
        <v>99592.8</v>
      </c>
      <c r="L16" s="44">
        <v>4.4000000000000004</v>
      </c>
      <c r="M16" s="48">
        <v>73.680000000000007</v>
      </c>
    </row>
    <row r="17" spans="1:13">
      <c r="A17" s="6">
        <v>10</v>
      </c>
      <c r="B17" s="43">
        <v>7.2000000000000002E-5</v>
      </c>
      <c r="C17" s="43">
        <v>7.2000000000000002E-5</v>
      </c>
      <c r="D17" s="44">
        <v>99493.2</v>
      </c>
      <c r="E17" s="44">
        <v>7.2</v>
      </c>
      <c r="F17" s="48">
        <v>68.66</v>
      </c>
      <c r="G17" s="6" t="s">
        <v>9</v>
      </c>
      <c r="H17" s="6">
        <v>10</v>
      </c>
      <c r="I17" s="43">
        <v>5.0000000000000002E-5</v>
      </c>
      <c r="J17" s="43">
        <v>5.0000000000000002E-5</v>
      </c>
      <c r="K17" s="44">
        <v>99588.4</v>
      </c>
      <c r="L17" s="44">
        <v>5</v>
      </c>
      <c r="M17" s="48">
        <v>72.680000000000007</v>
      </c>
    </row>
    <row r="18" spans="1:13">
      <c r="A18" s="6">
        <v>11</v>
      </c>
      <c r="B18" s="43">
        <v>5.3000000000000001E-5</v>
      </c>
      <c r="C18" s="43">
        <v>5.3000000000000001E-5</v>
      </c>
      <c r="D18" s="44">
        <v>99486</v>
      </c>
      <c r="E18" s="44">
        <v>5.2</v>
      </c>
      <c r="F18" s="48">
        <v>67.67</v>
      </c>
      <c r="G18" s="6" t="s">
        <v>9</v>
      </c>
      <c r="H18" s="6">
        <v>11</v>
      </c>
      <c r="I18" s="43">
        <v>5.5000000000000002E-5</v>
      </c>
      <c r="J18" s="43">
        <v>5.5000000000000002E-5</v>
      </c>
      <c r="K18" s="44">
        <v>99583.5</v>
      </c>
      <c r="L18" s="44">
        <v>5.5</v>
      </c>
      <c r="M18" s="48">
        <v>71.69</v>
      </c>
    </row>
    <row r="19" spans="1:13">
      <c r="A19" s="6">
        <v>12</v>
      </c>
      <c r="B19" s="43">
        <v>1E-4</v>
      </c>
      <c r="C19" s="43">
        <v>1E-4</v>
      </c>
      <c r="D19" s="44">
        <v>99480.8</v>
      </c>
      <c r="E19" s="44">
        <v>9.9</v>
      </c>
      <c r="F19" s="48">
        <v>66.67</v>
      </c>
      <c r="G19" s="6" t="s">
        <v>9</v>
      </c>
      <c r="H19" s="6">
        <v>12</v>
      </c>
      <c r="I19" s="43">
        <v>7.6000000000000004E-5</v>
      </c>
      <c r="J19" s="43">
        <v>7.6000000000000004E-5</v>
      </c>
      <c r="K19" s="44">
        <v>99578</v>
      </c>
      <c r="L19" s="44">
        <v>7.5</v>
      </c>
      <c r="M19" s="48">
        <v>70.69</v>
      </c>
    </row>
    <row r="20" spans="1:13">
      <c r="A20" s="6">
        <v>13</v>
      </c>
      <c r="B20" s="43">
        <v>9.7999999999999997E-5</v>
      </c>
      <c r="C20" s="43">
        <v>9.7999999999999997E-5</v>
      </c>
      <c r="D20" s="44">
        <v>99470.9</v>
      </c>
      <c r="E20" s="44">
        <v>9.8000000000000007</v>
      </c>
      <c r="F20" s="48">
        <v>65.680000000000007</v>
      </c>
      <c r="G20" s="6" t="s">
        <v>9</v>
      </c>
      <c r="H20" s="6">
        <v>13</v>
      </c>
      <c r="I20" s="43">
        <v>9.0000000000000006E-5</v>
      </c>
      <c r="J20" s="43">
        <v>9.0000000000000006E-5</v>
      </c>
      <c r="K20" s="44">
        <v>99570.4</v>
      </c>
      <c r="L20" s="44">
        <v>8.9</v>
      </c>
      <c r="M20" s="48">
        <v>69.69</v>
      </c>
    </row>
    <row r="21" spans="1:13">
      <c r="A21" s="6">
        <v>14</v>
      </c>
      <c r="B21" s="43">
        <v>1.3999999999999999E-4</v>
      </c>
      <c r="C21" s="43">
        <v>1.3999999999999999E-4</v>
      </c>
      <c r="D21" s="44">
        <v>99461.1</v>
      </c>
      <c r="E21" s="44">
        <v>13.9</v>
      </c>
      <c r="F21" s="48">
        <v>64.680000000000007</v>
      </c>
      <c r="G21" s="6" t="s">
        <v>9</v>
      </c>
      <c r="H21" s="6">
        <v>14</v>
      </c>
      <c r="I21" s="43">
        <v>8.8999999999999995E-5</v>
      </c>
      <c r="J21" s="43">
        <v>8.8999999999999995E-5</v>
      </c>
      <c r="K21" s="44">
        <v>99561.5</v>
      </c>
      <c r="L21" s="44">
        <v>8.8000000000000007</v>
      </c>
      <c r="M21" s="48">
        <v>68.7</v>
      </c>
    </row>
    <row r="22" spans="1:13">
      <c r="A22" s="6">
        <v>15</v>
      </c>
      <c r="B22" s="43">
        <v>1.66E-4</v>
      </c>
      <c r="C22" s="43">
        <v>1.66E-4</v>
      </c>
      <c r="D22" s="44">
        <v>99447.2</v>
      </c>
      <c r="E22" s="44">
        <v>16.600000000000001</v>
      </c>
      <c r="F22" s="48">
        <v>63.69</v>
      </c>
      <c r="G22" s="6" t="s">
        <v>9</v>
      </c>
      <c r="H22" s="6">
        <v>15</v>
      </c>
      <c r="I22" s="43">
        <v>9.5000000000000005E-5</v>
      </c>
      <c r="J22" s="43">
        <v>9.5000000000000005E-5</v>
      </c>
      <c r="K22" s="44">
        <v>99552.7</v>
      </c>
      <c r="L22" s="44">
        <v>9.5</v>
      </c>
      <c r="M22" s="48">
        <v>67.709999999999994</v>
      </c>
    </row>
    <row r="23" spans="1:13">
      <c r="A23" s="6">
        <v>16</v>
      </c>
      <c r="B23" s="43">
        <v>1.73E-4</v>
      </c>
      <c r="C23" s="43">
        <v>1.73E-4</v>
      </c>
      <c r="D23" s="44">
        <v>99430.6</v>
      </c>
      <c r="E23" s="44">
        <v>17.2</v>
      </c>
      <c r="F23" s="48">
        <v>62.7</v>
      </c>
      <c r="G23" s="6" t="s">
        <v>9</v>
      </c>
      <c r="H23" s="6">
        <v>16</v>
      </c>
      <c r="I23" s="43">
        <v>1.16E-4</v>
      </c>
      <c r="J23" s="43">
        <v>1.16E-4</v>
      </c>
      <c r="K23" s="44">
        <v>99543.2</v>
      </c>
      <c r="L23" s="44">
        <v>11.5</v>
      </c>
      <c r="M23" s="48">
        <v>66.709999999999994</v>
      </c>
    </row>
    <row r="24" spans="1:13">
      <c r="A24" s="6">
        <v>17</v>
      </c>
      <c r="B24" s="43">
        <v>2.6499999999999999E-4</v>
      </c>
      <c r="C24" s="43">
        <v>2.6499999999999999E-4</v>
      </c>
      <c r="D24" s="44">
        <v>99413.4</v>
      </c>
      <c r="E24" s="44">
        <v>26.3</v>
      </c>
      <c r="F24" s="48">
        <v>61.71</v>
      </c>
      <c r="G24" s="6" t="s">
        <v>9</v>
      </c>
      <c r="H24" s="6">
        <v>17</v>
      </c>
      <c r="I24" s="43">
        <v>1.5899999999999999E-4</v>
      </c>
      <c r="J24" s="43">
        <v>1.5899999999999999E-4</v>
      </c>
      <c r="K24" s="44">
        <v>99531.7</v>
      </c>
      <c r="L24" s="44">
        <v>15.8</v>
      </c>
      <c r="M24" s="48">
        <v>65.72</v>
      </c>
    </row>
    <row r="25" spans="1:13">
      <c r="A25" s="6">
        <v>18</v>
      </c>
      <c r="B25" s="43">
        <v>3.7199999999999999E-4</v>
      </c>
      <c r="C25" s="43">
        <v>3.7199999999999999E-4</v>
      </c>
      <c r="D25" s="44">
        <v>99387.1</v>
      </c>
      <c r="E25" s="44">
        <v>37</v>
      </c>
      <c r="F25" s="48">
        <v>60.73</v>
      </c>
      <c r="G25" s="6" t="s">
        <v>9</v>
      </c>
      <c r="H25" s="6">
        <v>18</v>
      </c>
      <c r="I25" s="43">
        <v>1.64E-4</v>
      </c>
      <c r="J25" s="43">
        <v>1.64E-4</v>
      </c>
      <c r="K25" s="44">
        <v>99515.8</v>
      </c>
      <c r="L25" s="44">
        <v>16.3</v>
      </c>
      <c r="M25" s="48">
        <v>64.73</v>
      </c>
    </row>
    <row r="26" spans="1:13">
      <c r="A26" s="6">
        <v>19</v>
      </c>
      <c r="B26" s="43">
        <v>4.2200000000000001E-4</v>
      </c>
      <c r="C26" s="43">
        <v>4.2200000000000001E-4</v>
      </c>
      <c r="D26" s="44">
        <v>99350.1</v>
      </c>
      <c r="E26" s="44">
        <v>41.9</v>
      </c>
      <c r="F26" s="48">
        <v>59.75</v>
      </c>
      <c r="G26" s="6" t="s">
        <v>9</v>
      </c>
      <c r="H26" s="6">
        <v>19</v>
      </c>
      <c r="I26" s="43">
        <v>2.0100000000000001E-4</v>
      </c>
      <c r="J26" s="43">
        <v>2.0100000000000001E-4</v>
      </c>
      <c r="K26" s="44">
        <v>99499.5</v>
      </c>
      <c r="L26" s="44">
        <v>20</v>
      </c>
      <c r="M26" s="48">
        <v>63.74</v>
      </c>
    </row>
    <row r="27" spans="1:13">
      <c r="A27" s="6">
        <v>20</v>
      </c>
      <c r="B27" s="43">
        <v>5.31E-4</v>
      </c>
      <c r="C27" s="43">
        <v>5.31E-4</v>
      </c>
      <c r="D27" s="44">
        <v>99308.2</v>
      </c>
      <c r="E27" s="44">
        <v>52.7</v>
      </c>
      <c r="F27" s="48">
        <v>58.78</v>
      </c>
      <c r="G27" s="6" t="s">
        <v>9</v>
      </c>
      <c r="H27" s="6">
        <v>20</v>
      </c>
      <c r="I27" s="43">
        <v>1.7699999999999999E-4</v>
      </c>
      <c r="J27" s="43">
        <v>1.7699999999999999E-4</v>
      </c>
      <c r="K27" s="44">
        <v>99479.5</v>
      </c>
      <c r="L27" s="44">
        <v>17.600000000000001</v>
      </c>
      <c r="M27" s="48">
        <v>62.75</v>
      </c>
    </row>
    <row r="28" spans="1:13">
      <c r="A28" s="6">
        <v>21</v>
      </c>
      <c r="B28" s="43">
        <v>4.2400000000000001E-4</v>
      </c>
      <c r="C28" s="43">
        <v>4.2400000000000001E-4</v>
      </c>
      <c r="D28" s="44">
        <v>99255.5</v>
      </c>
      <c r="E28" s="44">
        <v>42.1</v>
      </c>
      <c r="F28" s="48">
        <v>57.81</v>
      </c>
      <c r="G28" s="6" t="s">
        <v>9</v>
      </c>
      <c r="H28" s="6">
        <v>21</v>
      </c>
      <c r="I28" s="43">
        <v>1.9699999999999999E-4</v>
      </c>
      <c r="J28" s="43">
        <v>1.9699999999999999E-4</v>
      </c>
      <c r="K28" s="44">
        <v>99461.9</v>
      </c>
      <c r="L28" s="44">
        <v>19.600000000000001</v>
      </c>
      <c r="M28" s="48">
        <v>61.77</v>
      </c>
    </row>
    <row r="29" spans="1:13">
      <c r="A29" s="6">
        <v>22</v>
      </c>
      <c r="B29" s="43">
        <v>4.4200000000000001E-4</v>
      </c>
      <c r="C29" s="43">
        <v>4.4200000000000001E-4</v>
      </c>
      <c r="D29" s="44">
        <v>99213.4</v>
      </c>
      <c r="E29" s="44">
        <v>43.8</v>
      </c>
      <c r="F29" s="48">
        <v>56.83</v>
      </c>
      <c r="G29" s="6" t="s">
        <v>9</v>
      </c>
      <c r="H29" s="6">
        <v>22</v>
      </c>
      <c r="I29" s="43">
        <v>2.3499999999999999E-4</v>
      </c>
      <c r="J29" s="43">
        <v>2.3499999999999999E-4</v>
      </c>
      <c r="K29" s="44">
        <v>99442.3</v>
      </c>
      <c r="L29" s="44">
        <v>23.3</v>
      </c>
      <c r="M29" s="48">
        <v>60.78</v>
      </c>
    </row>
    <row r="30" spans="1:13">
      <c r="A30" s="6">
        <v>23</v>
      </c>
      <c r="B30" s="43">
        <v>5.5599999999999996E-4</v>
      </c>
      <c r="C30" s="43">
        <v>5.5599999999999996E-4</v>
      </c>
      <c r="D30" s="44">
        <v>99169.600000000006</v>
      </c>
      <c r="E30" s="44">
        <v>55.2</v>
      </c>
      <c r="F30" s="48">
        <v>55.86</v>
      </c>
      <c r="G30" s="6" t="s">
        <v>9</v>
      </c>
      <c r="H30" s="6">
        <v>23</v>
      </c>
      <c r="I30" s="43">
        <v>2.0699999999999999E-4</v>
      </c>
      <c r="J30" s="43">
        <v>2.0699999999999999E-4</v>
      </c>
      <c r="K30" s="44">
        <v>99418.9</v>
      </c>
      <c r="L30" s="44">
        <v>20.6</v>
      </c>
      <c r="M30" s="48">
        <v>59.79</v>
      </c>
    </row>
    <row r="31" spans="1:13">
      <c r="A31" s="6">
        <v>24</v>
      </c>
      <c r="B31" s="43">
        <v>5.2099999999999998E-4</v>
      </c>
      <c r="C31" s="43">
        <v>5.2099999999999998E-4</v>
      </c>
      <c r="D31" s="44">
        <v>99114.4</v>
      </c>
      <c r="E31" s="44">
        <v>51.6</v>
      </c>
      <c r="F31" s="48">
        <v>54.89</v>
      </c>
      <c r="G31" s="6" t="s">
        <v>9</v>
      </c>
      <c r="H31" s="6">
        <v>24</v>
      </c>
      <c r="I31" s="43">
        <v>1.8699999999999999E-4</v>
      </c>
      <c r="J31" s="43">
        <v>1.8699999999999999E-4</v>
      </c>
      <c r="K31" s="44">
        <v>99398.3</v>
      </c>
      <c r="L31" s="44">
        <v>18.600000000000001</v>
      </c>
      <c r="M31" s="48">
        <v>58.8</v>
      </c>
    </row>
    <row r="32" spans="1:13">
      <c r="A32" s="6">
        <v>25</v>
      </c>
      <c r="B32" s="43">
        <v>6.3000000000000003E-4</v>
      </c>
      <c r="C32" s="43">
        <v>6.3000000000000003E-4</v>
      </c>
      <c r="D32" s="44">
        <v>99062.8</v>
      </c>
      <c r="E32" s="44">
        <v>62.4</v>
      </c>
      <c r="F32" s="48">
        <v>53.91</v>
      </c>
      <c r="G32" s="6" t="s">
        <v>9</v>
      </c>
      <c r="H32" s="6">
        <v>25</v>
      </c>
      <c r="I32" s="43">
        <v>2.2900000000000001E-4</v>
      </c>
      <c r="J32" s="43">
        <v>2.2900000000000001E-4</v>
      </c>
      <c r="K32" s="44">
        <v>99379.8</v>
      </c>
      <c r="L32" s="44">
        <v>22.8</v>
      </c>
      <c r="M32" s="48">
        <v>57.82</v>
      </c>
    </row>
    <row r="33" spans="1:13">
      <c r="A33" s="6">
        <v>26</v>
      </c>
      <c r="B33" s="43">
        <v>6.4700000000000001E-4</v>
      </c>
      <c r="C33" s="43">
        <v>6.4700000000000001E-4</v>
      </c>
      <c r="D33" s="44">
        <v>99000.5</v>
      </c>
      <c r="E33" s="44">
        <v>64.099999999999994</v>
      </c>
      <c r="F33" s="48">
        <v>52.95</v>
      </c>
      <c r="G33" s="6" t="s">
        <v>9</v>
      </c>
      <c r="H33" s="6">
        <v>26</v>
      </c>
      <c r="I33" s="43">
        <v>2.3900000000000001E-4</v>
      </c>
      <c r="J33" s="43">
        <v>2.3900000000000001E-4</v>
      </c>
      <c r="K33" s="44">
        <v>99357</v>
      </c>
      <c r="L33" s="44">
        <v>23.8</v>
      </c>
      <c r="M33" s="48">
        <v>56.83</v>
      </c>
    </row>
    <row r="34" spans="1:13">
      <c r="A34" s="6">
        <v>27</v>
      </c>
      <c r="B34" s="43">
        <v>6.5200000000000002E-4</v>
      </c>
      <c r="C34" s="43">
        <v>6.5200000000000002E-4</v>
      </c>
      <c r="D34" s="44">
        <v>98936.4</v>
      </c>
      <c r="E34" s="44">
        <v>64.5</v>
      </c>
      <c r="F34" s="48">
        <v>51.98</v>
      </c>
      <c r="G34" s="6" t="s">
        <v>9</v>
      </c>
      <c r="H34" s="6">
        <v>27</v>
      </c>
      <c r="I34" s="43">
        <v>2.9999999999999997E-4</v>
      </c>
      <c r="J34" s="43">
        <v>2.9999999999999997E-4</v>
      </c>
      <c r="K34" s="44">
        <v>99333.2</v>
      </c>
      <c r="L34" s="44">
        <v>29.8</v>
      </c>
      <c r="M34" s="48">
        <v>55.84</v>
      </c>
    </row>
    <row r="35" spans="1:13">
      <c r="A35" s="6">
        <v>28</v>
      </c>
      <c r="B35" s="43">
        <v>6.5600000000000001E-4</v>
      </c>
      <c r="C35" s="43">
        <v>6.5600000000000001E-4</v>
      </c>
      <c r="D35" s="44">
        <v>98871.9</v>
      </c>
      <c r="E35" s="44">
        <v>64.8</v>
      </c>
      <c r="F35" s="48">
        <v>51.02</v>
      </c>
      <c r="G35" s="6" t="s">
        <v>9</v>
      </c>
      <c r="H35" s="6">
        <v>28</v>
      </c>
      <c r="I35" s="43">
        <v>2.7700000000000001E-4</v>
      </c>
      <c r="J35" s="43">
        <v>2.7700000000000001E-4</v>
      </c>
      <c r="K35" s="44">
        <v>99303.4</v>
      </c>
      <c r="L35" s="44">
        <v>27.5</v>
      </c>
      <c r="M35" s="48">
        <v>54.86</v>
      </c>
    </row>
    <row r="36" spans="1:13">
      <c r="A36" s="6">
        <v>29</v>
      </c>
      <c r="B36" s="43">
        <v>6.7900000000000002E-4</v>
      </c>
      <c r="C36" s="43">
        <v>6.7900000000000002E-4</v>
      </c>
      <c r="D36" s="44">
        <v>98807.1</v>
      </c>
      <c r="E36" s="44">
        <v>67.099999999999994</v>
      </c>
      <c r="F36" s="48">
        <v>50.05</v>
      </c>
      <c r="G36" s="6" t="s">
        <v>9</v>
      </c>
      <c r="H36" s="6">
        <v>29</v>
      </c>
      <c r="I36" s="43">
        <v>3.2699999999999998E-4</v>
      </c>
      <c r="J36" s="43">
        <v>3.2699999999999998E-4</v>
      </c>
      <c r="K36" s="44">
        <v>99275.9</v>
      </c>
      <c r="L36" s="44">
        <v>32.4</v>
      </c>
      <c r="M36" s="48">
        <v>53.87</v>
      </c>
    </row>
    <row r="37" spans="1:13">
      <c r="A37" s="6">
        <v>30</v>
      </c>
      <c r="B37" s="43">
        <v>7.4799999999999997E-4</v>
      </c>
      <c r="C37" s="43">
        <v>7.4799999999999997E-4</v>
      </c>
      <c r="D37" s="44">
        <v>98740</v>
      </c>
      <c r="E37" s="44">
        <v>73.8</v>
      </c>
      <c r="F37" s="48">
        <v>49.08</v>
      </c>
      <c r="G37" s="6" t="s">
        <v>9</v>
      </c>
      <c r="H37" s="6">
        <v>30</v>
      </c>
      <c r="I37" s="43">
        <v>3.6099999999999999E-4</v>
      </c>
      <c r="J37" s="43">
        <v>3.6099999999999999E-4</v>
      </c>
      <c r="K37" s="44">
        <v>99243.4</v>
      </c>
      <c r="L37" s="44">
        <v>35.9</v>
      </c>
      <c r="M37" s="48">
        <v>52.89</v>
      </c>
    </row>
    <row r="38" spans="1:13">
      <c r="A38" s="6">
        <v>31</v>
      </c>
      <c r="B38" s="43">
        <v>7.8600000000000002E-4</v>
      </c>
      <c r="C38" s="43">
        <v>7.85E-4</v>
      </c>
      <c r="D38" s="44">
        <v>98666.2</v>
      </c>
      <c r="E38" s="44">
        <v>77.5</v>
      </c>
      <c r="F38" s="48">
        <v>48.12</v>
      </c>
      <c r="G38" s="6" t="s">
        <v>9</v>
      </c>
      <c r="H38" s="6">
        <v>31</v>
      </c>
      <c r="I38" s="43">
        <v>3.8099999999999999E-4</v>
      </c>
      <c r="J38" s="43">
        <v>3.8099999999999999E-4</v>
      </c>
      <c r="K38" s="44">
        <v>99207.6</v>
      </c>
      <c r="L38" s="44">
        <v>37.799999999999997</v>
      </c>
      <c r="M38" s="48">
        <v>51.91</v>
      </c>
    </row>
    <row r="39" spans="1:13">
      <c r="A39" s="6">
        <v>32</v>
      </c>
      <c r="B39" s="43">
        <v>9.1399999999999999E-4</v>
      </c>
      <c r="C39" s="43">
        <v>9.1399999999999999E-4</v>
      </c>
      <c r="D39" s="44">
        <v>98588.7</v>
      </c>
      <c r="E39" s="44">
        <v>90.1</v>
      </c>
      <c r="F39" s="48">
        <v>47.16</v>
      </c>
      <c r="G39" s="6" t="s">
        <v>9</v>
      </c>
      <c r="H39" s="6">
        <v>32</v>
      </c>
      <c r="I39" s="43">
        <v>4.6900000000000002E-4</v>
      </c>
      <c r="J39" s="43">
        <v>4.6900000000000002E-4</v>
      </c>
      <c r="K39" s="44">
        <v>99169.8</v>
      </c>
      <c r="L39" s="44">
        <v>46.5</v>
      </c>
      <c r="M39" s="48">
        <v>50.93</v>
      </c>
    </row>
    <row r="40" spans="1:13">
      <c r="A40" s="6">
        <v>33</v>
      </c>
      <c r="B40" s="43">
        <v>9.2800000000000001E-4</v>
      </c>
      <c r="C40" s="43">
        <v>9.2699999999999998E-4</v>
      </c>
      <c r="D40" s="44">
        <v>98498.6</v>
      </c>
      <c r="E40" s="44">
        <v>91.3</v>
      </c>
      <c r="F40" s="48">
        <v>46.2</v>
      </c>
      <c r="G40" s="6" t="s">
        <v>9</v>
      </c>
      <c r="H40" s="6">
        <v>33</v>
      </c>
      <c r="I40" s="43">
        <v>5.3200000000000003E-4</v>
      </c>
      <c r="J40" s="43">
        <v>5.3200000000000003E-4</v>
      </c>
      <c r="K40" s="44">
        <v>99123.3</v>
      </c>
      <c r="L40" s="44">
        <v>52.7</v>
      </c>
      <c r="M40" s="48">
        <v>49.95</v>
      </c>
    </row>
    <row r="41" spans="1:13">
      <c r="A41" s="6">
        <v>34</v>
      </c>
      <c r="B41" s="43">
        <v>1.0529999999999999E-3</v>
      </c>
      <c r="C41" s="43">
        <v>1.0529999999999999E-3</v>
      </c>
      <c r="D41" s="44">
        <v>98407.3</v>
      </c>
      <c r="E41" s="44">
        <v>103.6</v>
      </c>
      <c r="F41" s="48">
        <v>45.24</v>
      </c>
      <c r="G41" s="6" t="s">
        <v>9</v>
      </c>
      <c r="H41" s="6">
        <v>34</v>
      </c>
      <c r="I41" s="43">
        <v>5.4199999999999995E-4</v>
      </c>
      <c r="J41" s="43">
        <v>5.4199999999999995E-4</v>
      </c>
      <c r="K41" s="44">
        <v>99070.6</v>
      </c>
      <c r="L41" s="44">
        <v>53.7</v>
      </c>
      <c r="M41" s="48">
        <v>48.98</v>
      </c>
    </row>
    <row r="42" spans="1:13">
      <c r="A42" s="6">
        <v>35</v>
      </c>
      <c r="B42" s="43">
        <v>1.109E-3</v>
      </c>
      <c r="C42" s="43">
        <v>1.108E-3</v>
      </c>
      <c r="D42" s="44">
        <v>98303.7</v>
      </c>
      <c r="E42" s="44">
        <v>109</v>
      </c>
      <c r="F42" s="48">
        <v>44.29</v>
      </c>
      <c r="G42" s="6" t="s">
        <v>9</v>
      </c>
      <c r="H42" s="6">
        <v>35</v>
      </c>
      <c r="I42" s="43">
        <v>5.8100000000000003E-4</v>
      </c>
      <c r="J42" s="43">
        <v>5.8100000000000003E-4</v>
      </c>
      <c r="K42" s="44">
        <v>99016.9</v>
      </c>
      <c r="L42" s="44">
        <v>57.5</v>
      </c>
      <c r="M42" s="48">
        <v>48.01</v>
      </c>
    </row>
    <row r="43" spans="1:13">
      <c r="A43" s="6">
        <v>36</v>
      </c>
      <c r="B43" s="43">
        <v>1.2160000000000001E-3</v>
      </c>
      <c r="C43" s="43">
        <v>1.2149999999999999E-3</v>
      </c>
      <c r="D43" s="44">
        <v>98194.7</v>
      </c>
      <c r="E43" s="44">
        <v>119.3</v>
      </c>
      <c r="F43" s="48">
        <v>43.34</v>
      </c>
      <c r="G43" s="6" t="s">
        <v>9</v>
      </c>
      <c r="H43" s="6">
        <v>36</v>
      </c>
      <c r="I43" s="43">
        <v>7.5100000000000004E-4</v>
      </c>
      <c r="J43" s="43">
        <v>7.5000000000000002E-4</v>
      </c>
      <c r="K43" s="44">
        <v>98959.4</v>
      </c>
      <c r="L43" s="44">
        <v>74.2</v>
      </c>
      <c r="M43" s="48">
        <v>47.03</v>
      </c>
    </row>
    <row r="44" spans="1:13">
      <c r="A44" s="6">
        <v>37</v>
      </c>
      <c r="B44" s="43">
        <v>1.392E-3</v>
      </c>
      <c r="C44" s="43">
        <v>1.3910000000000001E-3</v>
      </c>
      <c r="D44" s="44">
        <v>98075.4</v>
      </c>
      <c r="E44" s="44">
        <v>136.4</v>
      </c>
      <c r="F44" s="48">
        <v>42.39</v>
      </c>
      <c r="G44" s="6" t="s">
        <v>9</v>
      </c>
      <c r="H44" s="6">
        <v>37</v>
      </c>
      <c r="I44" s="43">
        <v>7.1699999999999997E-4</v>
      </c>
      <c r="J44" s="43">
        <v>7.1699999999999997E-4</v>
      </c>
      <c r="K44" s="44">
        <v>98885.2</v>
      </c>
      <c r="L44" s="44">
        <v>70.900000000000006</v>
      </c>
      <c r="M44" s="48">
        <v>46.07</v>
      </c>
    </row>
    <row r="45" spans="1:13">
      <c r="A45" s="6">
        <v>38</v>
      </c>
      <c r="B45" s="43">
        <v>1.34E-3</v>
      </c>
      <c r="C45" s="43">
        <v>1.3389999999999999E-3</v>
      </c>
      <c r="D45" s="44">
        <v>97939</v>
      </c>
      <c r="E45" s="44">
        <v>131.1</v>
      </c>
      <c r="F45" s="48">
        <v>41.45</v>
      </c>
      <c r="G45" s="6" t="s">
        <v>9</v>
      </c>
      <c r="H45" s="6">
        <v>38</v>
      </c>
      <c r="I45" s="43">
        <v>8.7000000000000001E-4</v>
      </c>
      <c r="J45" s="43">
        <v>8.7000000000000001E-4</v>
      </c>
      <c r="K45" s="44">
        <v>98814.3</v>
      </c>
      <c r="L45" s="44">
        <v>86</v>
      </c>
      <c r="M45" s="48">
        <v>45.1</v>
      </c>
    </row>
    <row r="46" spans="1:13">
      <c r="A46" s="6">
        <v>39</v>
      </c>
      <c r="B46" s="43">
        <v>1.598E-3</v>
      </c>
      <c r="C46" s="43">
        <v>1.596E-3</v>
      </c>
      <c r="D46" s="44">
        <v>97807.9</v>
      </c>
      <c r="E46" s="44">
        <v>156.1</v>
      </c>
      <c r="F46" s="48">
        <v>40.5</v>
      </c>
      <c r="G46" s="6" t="s">
        <v>9</v>
      </c>
      <c r="H46" s="6">
        <v>39</v>
      </c>
      <c r="I46" s="43">
        <v>8.8500000000000004E-4</v>
      </c>
      <c r="J46" s="43">
        <v>8.8500000000000004E-4</v>
      </c>
      <c r="K46" s="44">
        <v>98728.4</v>
      </c>
      <c r="L46" s="44">
        <v>87.3</v>
      </c>
      <c r="M46" s="48">
        <v>44.14</v>
      </c>
    </row>
    <row r="47" spans="1:13">
      <c r="A47" s="6">
        <v>40</v>
      </c>
      <c r="B47" s="43">
        <v>1.6850000000000001E-3</v>
      </c>
      <c r="C47" s="43">
        <v>1.684E-3</v>
      </c>
      <c r="D47" s="44">
        <v>97651.7</v>
      </c>
      <c r="E47" s="44">
        <v>164.5</v>
      </c>
      <c r="F47" s="48">
        <v>39.57</v>
      </c>
      <c r="G47" s="6" t="s">
        <v>9</v>
      </c>
      <c r="H47" s="6">
        <v>40</v>
      </c>
      <c r="I47" s="43">
        <v>9.5100000000000002E-4</v>
      </c>
      <c r="J47" s="43">
        <v>9.5E-4</v>
      </c>
      <c r="K47" s="44">
        <v>98641</v>
      </c>
      <c r="L47" s="44">
        <v>93.8</v>
      </c>
      <c r="M47" s="48">
        <v>43.18</v>
      </c>
    </row>
    <row r="48" spans="1:13">
      <c r="A48" s="6">
        <v>41</v>
      </c>
      <c r="B48" s="43">
        <v>1.8519999999999999E-3</v>
      </c>
      <c r="C48" s="43">
        <v>1.851E-3</v>
      </c>
      <c r="D48" s="44">
        <v>97487.3</v>
      </c>
      <c r="E48" s="44">
        <v>180.4</v>
      </c>
      <c r="F48" s="48">
        <v>38.630000000000003</v>
      </c>
      <c r="G48" s="6" t="s">
        <v>9</v>
      </c>
      <c r="H48" s="6">
        <v>41</v>
      </c>
      <c r="I48" s="43">
        <v>1.054E-3</v>
      </c>
      <c r="J48" s="43">
        <v>1.054E-3</v>
      </c>
      <c r="K48" s="44">
        <v>98547.3</v>
      </c>
      <c r="L48" s="44">
        <v>103.8</v>
      </c>
      <c r="M48" s="48">
        <v>42.22</v>
      </c>
    </row>
    <row r="49" spans="1:13">
      <c r="A49" s="6">
        <v>42</v>
      </c>
      <c r="B49" s="43">
        <v>1.872E-3</v>
      </c>
      <c r="C49" s="43">
        <v>1.8699999999999999E-3</v>
      </c>
      <c r="D49" s="44">
        <v>97306.9</v>
      </c>
      <c r="E49" s="44">
        <v>182</v>
      </c>
      <c r="F49" s="48">
        <v>37.700000000000003</v>
      </c>
      <c r="G49" s="6" t="s">
        <v>9</v>
      </c>
      <c r="H49" s="6">
        <v>42</v>
      </c>
      <c r="I49" s="43">
        <v>1.1280000000000001E-3</v>
      </c>
      <c r="J49" s="43">
        <v>1.127E-3</v>
      </c>
      <c r="K49" s="44">
        <v>98443.4</v>
      </c>
      <c r="L49" s="44">
        <v>111</v>
      </c>
      <c r="M49" s="48">
        <v>41.26</v>
      </c>
    </row>
    <row r="50" spans="1:13">
      <c r="A50" s="6">
        <v>43</v>
      </c>
      <c r="B50" s="43">
        <v>2.114E-3</v>
      </c>
      <c r="C50" s="43">
        <v>2.1120000000000002E-3</v>
      </c>
      <c r="D50" s="44">
        <v>97124.9</v>
      </c>
      <c r="E50" s="44">
        <v>205.1</v>
      </c>
      <c r="F50" s="48">
        <v>36.770000000000003</v>
      </c>
      <c r="G50" s="6" t="s">
        <v>9</v>
      </c>
      <c r="H50" s="6">
        <v>43</v>
      </c>
      <c r="I50" s="43">
        <v>1.348E-3</v>
      </c>
      <c r="J50" s="43">
        <v>1.3470000000000001E-3</v>
      </c>
      <c r="K50" s="44">
        <v>98332.4</v>
      </c>
      <c r="L50" s="44">
        <v>132.4</v>
      </c>
      <c r="M50" s="48">
        <v>40.31</v>
      </c>
    </row>
    <row r="51" spans="1:13">
      <c r="A51" s="6">
        <v>44</v>
      </c>
      <c r="B51" s="43">
        <v>2.3080000000000002E-3</v>
      </c>
      <c r="C51" s="43">
        <v>2.3050000000000002E-3</v>
      </c>
      <c r="D51" s="44">
        <v>96919.8</v>
      </c>
      <c r="E51" s="44">
        <v>223.4</v>
      </c>
      <c r="F51" s="48">
        <v>35.85</v>
      </c>
      <c r="G51" s="6" t="s">
        <v>9</v>
      </c>
      <c r="H51" s="6">
        <v>44</v>
      </c>
      <c r="I51" s="43">
        <v>1.348E-3</v>
      </c>
      <c r="J51" s="43">
        <v>1.3470000000000001E-3</v>
      </c>
      <c r="K51" s="44">
        <v>98200</v>
      </c>
      <c r="L51" s="44">
        <v>132.30000000000001</v>
      </c>
      <c r="M51" s="48">
        <v>39.36</v>
      </c>
    </row>
    <row r="52" spans="1:13">
      <c r="A52" s="6">
        <v>45</v>
      </c>
      <c r="B52" s="43">
        <v>2.575E-3</v>
      </c>
      <c r="C52" s="43">
        <v>2.5720000000000001E-3</v>
      </c>
      <c r="D52" s="44">
        <v>96696.3</v>
      </c>
      <c r="E52" s="44">
        <v>248.7</v>
      </c>
      <c r="F52" s="48">
        <v>34.93</v>
      </c>
      <c r="G52" s="6" t="s">
        <v>9</v>
      </c>
      <c r="H52" s="6">
        <v>45</v>
      </c>
      <c r="I52" s="43">
        <v>1.5020000000000001E-3</v>
      </c>
      <c r="J52" s="43">
        <v>1.5009999999999999E-3</v>
      </c>
      <c r="K52" s="44">
        <v>98067.8</v>
      </c>
      <c r="L52" s="44">
        <v>147.19999999999999</v>
      </c>
      <c r="M52" s="48">
        <v>38.409999999999997</v>
      </c>
    </row>
    <row r="53" spans="1:13">
      <c r="A53" s="6">
        <v>46</v>
      </c>
      <c r="B53" s="43">
        <v>2.8270000000000001E-3</v>
      </c>
      <c r="C53" s="43">
        <v>2.823E-3</v>
      </c>
      <c r="D53" s="44">
        <v>96447.7</v>
      </c>
      <c r="E53" s="44">
        <v>272.3</v>
      </c>
      <c r="F53" s="48">
        <v>34.020000000000003</v>
      </c>
      <c r="G53" s="6" t="s">
        <v>9</v>
      </c>
      <c r="H53" s="6">
        <v>46</v>
      </c>
      <c r="I53" s="43">
        <v>1.6559999999999999E-3</v>
      </c>
      <c r="J53" s="43">
        <v>1.655E-3</v>
      </c>
      <c r="K53" s="44">
        <v>97920.6</v>
      </c>
      <c r="L53" s="44">
        <v>162</v>
      </c>
      <c r="M53" s="48">
        <v>37.47</v>
      </c>
    </row>
    <row r="54" spans="1:13">
      <c r="A54" s="6">
        <v>47</v>
      </c>
      <c r="B54" s="43">
        <v>2.9099999999999998E-3</v>
      </c>
      <c r="C54" s="43">
        <v>2.9060000000000002E-3</v>
      </c>
      <c r="D54" s="44">
        <v>96175.4</v>
      </c>
      <c r="E54" s="44">
        <v>279.5</v>
      </c>
      <c r="F54" s="48">
        <v>33.119999999999997</v>
      </c>
      <c r="G54" s="6" t="s">
        <v>9</v>
      </c>
      <c r="H54" s="6">
        <v>47</v>
      </c>
      <c r="I54" s="43">
        <v>1.8090000000000001E-3</v>
      </c>
      <c r="J54" s="43">
        <v>1.807E-3</v>
      </c>
      <c r="K54" s="44">
        <v>97758.5</v>
      </c>
      <c r="L54" s="44">
        <v>176.7</v>
      </c>
      <c r="M54" s="48">
        <v>36.53</v>
      </c>
    </row>
    <row r="55" spans="1:13">
      <c r="A55" s="6">
        <v>48</v>
      </c>
      <c r="B55" s="43">
        <v>3.1949999999999999E-3</v>
      </c>
      <c r="C55" s="43">
        <v>3.1900000000000001E-3</v>
      </c>
      <c r="D55" s="44">
        <v>95895.9</v>
      </c>
      <c r="E55" s="44">
        <v>305.89999999999998</v>
      </c>
      <c r="F55" s="48">
        <v>32.21</v>
      </c>
      <c r="G55" s="6" t="s">
        <v>9</v>
      </c>
      <c r="H55" s="6">
        <v>48</v>
      </c>
      <c r="I55" s="43">
        <v>2.1120000000000002E-3</v>
      </c>
      <c r="J55" s="43">
        <v>2.1099999999999999E-3</v>
      </c>
      <c r="K55" s="44">
        <v>97581.9</v>
      </c>
      <c r="L55" s="44">
        <v>205.9</v>
      </c>
      <c r="M55" s="48">
        <v>35.6</v>
      </c>
    </row>
    <row r="56" spans="1:13">
      <c r="A56" s="6">
        <v>49</v>
      </c>
      <c r="B56" s="43">
        <v>3.5509999999999999E-3</v>
      </c>
      <c r="C56" s="43">
        <v>3.545E-3</v>
      </c>
      <c r="D56" s="44">
        <v>95590</v>
      </c>
      <c r="E56" s="44">
        <v>338.9</v>
      </c>
      <c r="F56" s="48">
        <v>31.31</v>
      </c>
      <c r="G56" s="6" t="s">
        <v>9</v>
      </c>
      <c r="H56" s="6">
        <v>49</v>
      </c>
      <c r="I56" s="43">
        <v>2.2309999999999999E-3</v>
      </c>
      <c r="J56" s="43">
        <v>2.2290000000000001E-3</v>
      </c>
      <c r="K56" s="44">
        <v>97376</v>
      </c>
      <c r="L56" s="44">
        <v>217</v>
      </c>
      <c r="M56" s="48">
        <v>34.67</v>
      </c>
    </row>
    <row r="57" spans="1:13">
      <c r="A57" s="6">
        <v>50</v>
      </c>
      <c r="B57" s="43">
        <v>3.8509999999999998E-3</v>
      </c>
      <c r="C57" s="43">
        <v>3.8430000000000001E-3</v>
      </c>
      <c r="D57" s="44">
        <v>95251.1</v>
      </c>
      <c r="E57" s="44">
        <v>366.1</v>
      </c>
      <c r="F57" s="48">
        <v>30.42</v>
      </c>
      <c r="G57" s="6" t="s">
        <v>9</v>
      </c>
      <c r="H57" s="6">
        <v>50</v>
      </c>
      <c r="I57" s="43">
        <v>2.3640000000000002E-3</v>
      </c>
      <c r="J57" s="43">
        <v>2.3609999999999998E-3</v>
      </c>
      <c r="K57" s="44">
        <v>97158.9</v>
      </c>
      <c r="L57" s="44">
        <v>229.4</v>
      </c>
      <c r="M57" s="48">
        <v>33.75</v>
      </c>
    </row>
    <row r="58" spans="1:13">
      <c r="A58" s="6">
        <v>51</v>
      </c>
      <c r="B58" s="43">
        <v>4.1640000000000002E-3</v>
      </c>
      <c r="C58" s="43">
        <v>4.1549999999999998E-3</v>
      </c>
      <c r="D58" s="44">
        <v>94885.1</v>
      </c>
      <c r="E58" s="44">
        <v>394.3</v>
      </c>
      <c r="F58" s="48">
        <v>29.54</v>
      </c>
      <c r="G58" s="6" t="s">
        <v>9</v>
      </c>
      <c r="H58" s="6">
        <v>51</v>
      </c>
      <c r="I58" s="43">
        <v>2.6120000000000002E-3</v>
      </c>
      <c r="J58" s="43">
        <v>2.6080000000000001E-3</v>
      </c>
      <c r="K58" s="44">
        <v>96929.5</v>
      </c>
      <c r="L58" s="44">
        <v>252.8</v>
      </c>
      <c r="M58" s="48">
        <v>32.83</v>
      </c>
    </row>
    <row r="59" spans="1:13">
      <c r="A59" s="6">
        <v>52</v>
      </c>
      <c r="B59" s="43">
        <v>4.4279999999999996E-3</v>
      </c>
      <c r="C59" s="43">
        <v>4.4180000000000001E-3</v>
      </c>
      <c r="D59" s="44">
        <v>94490.8</v>
      </c>
      <c r="E59" s="44">
        <v>417.5</v>
      </c>
      <c r="F59" s="48">
        <v>28.66</v>
      </c>
      <c r="G59" s="6" t="s">
        <v>9</v>
      </c>
      <c r="H59" s="6">
        <v>52</v>
      </c>
      <c r="I59" s="43">
        <v>2.6809999999999998E-3</v>
      </c>
      <c r="J59" s="43">
        <v>2.6770000000000001E-3</v>
      </c>
      <c r="K59" s="44">
        <v>96676.7</v>
      </c>
      <c r="L59" s="44">
        <v>258.8</v>
      </c>
      <c r="M59" s="48">
        <v>31.91</v>
      </c>
    </row>
    <row r="60" spans="1:13">
      <c r="A60" s="6">
        <v>53</v>
      </c>
      <c r="B60" s="43">
        <v>4.7400000000000003E-3</v>
      </c>
      <c r="C60" s="43">
        <v>4.7289999999999997E-3</v>
      </c>
      <c r="D60" s="44">
        <v>94073.3</v>
      </c>
      <c r="E60" s="44">
        <v>444.9</v>
      </c>
      <c r="F60" s="48">
        <v>27.78</v>
      </c>
      <c r="G60" s="6" t="s">
        <v>9</v>
      </c>
      <c r="H60" s="6">
        <v>53</v>
      </c>
      <c r="I60" s="43">
        <v>2.9520000000000002E-3</v>
      </c>
      <c r="J60" s="43">
        <v>2.947E-3</v>
      </c>
      <c r="K60" s="44">
        <v>96417.9</v>
      </c>
      <c r="L60" s="44">
        <v>284.2</v>
      </c>
      <c r="M60" s="48">
        <v>31</v>
      </c>
    </row>
    <row r="61" spans="1:13">
      <c r="A61" s="6">
        <v>54</v>
      </c>
      <c r="B61" s="43">
        <v>5.2379999999999996E-3</v>
      </c>
      <c r="C61" s="43">
        <v>5.2249999999999996E-3</v>
      </c>
      <c r="D61" s="44">
        <v>93628.4</v>
      </c>
      <c r="E61" s="44">
        <v>489.2</v>
      </c>
      <c r="F61" s="48">
        <v>26.91</v>
      </c>
      <c r="G61" s="6" t="s">
        <v>9</v>
      </c>
      <c r="H61" s="6">
        <v>54</v>
      </c>
      <c r="I61" s="43">
        <v>3.0899999999999999E-3</v>
      </c>
      <c r="J61" s="43">
        <v>3.0860000000000002E-3</v>
      </c>
      <c r="K61" s="44">
        <v>96133.8</v>
      </c>
      <c r="L61" s="44">
        <v>296.60000000000002</v>
      </c>
      <c r="M61" s="48">
        <v>30.09</v>
      </c>
    </row>
    <row r="62" spans="1:13">
      <c r="A62" s="6">
        <v>55</v>
      </c>
      <c r="B62" s="43">
        <v>5.5449999999999996E-3</v>
      </c>
      <c r="C62" s="43">
        <v>5.5290000000000001E-3</v>
      </c>
      <c r="D62" s="44">
        <v>93139.3</v>
      </c>
      <c r="E62" s="44">
        <v>515</v>
      </c>
      <c r="F62" s="48">
        <v>26.05</v>
      </c>
      <c r="G62" s="6" t="s">
        <v>9</v>
      </c>
      <c r="H62" s="6">
        <v>55</v>
      </c>
      <c r="I62" s="43">
        <v>3.4259999999999998E-3</v>
      </c>
      <c r="J62" s="43">
        <v>3.4199999999999999E-3</v>
      </c>
      <c r="K62" s="44">
        <v>95837.1</v>
      </c>
      <c r="L62" s="44">
        <v>327.7</v>
      </c>
      <c r="M62" s="48">
        <v>29.18</v>
      </c>
    </row>
    <row r="63" spans="1:13">
      <c r="A63" s="6">
        <v>56</v>
      </c>
      <c r="B63" s="43">
        <v>6.0660000000000002E-3</v>
      </c>
      <c r="C63" s="43">
        <v>6.0480000000000004E-3</v>
      </c>
      <c r="D63" s="44">
        <v>92624.3</v>
      </c>
      <c r="E63" s="44">
        <v>560.20000000000005</v>
      </c>
      <c r="F63" s="48">
        <v>25.19</v>
      </c>
      <c r="G63" s="6" t="s">
        <v>9</v>
      </c>
      <c r="H63" s="6">
        <v>56</v>
      </c>
      <c r="I63" s="43">
        <v>3.7959999999999999E-3</v>
      </c>
      <c r="J63" s="43">
        <v>3.7889999999999998E-3</v>
      </c>
      <c r="K63" s="44">
        <v>95509.4</v>
      </c>
      <c r="L63" s="44">
        <v>361.9</v>
      </c>
      <c r="M63" s="48">
        <v>28.28</v>
      </c>
    </row>
    <row r="64" spans="1:13">
      <c r="A64" s="6">
        <v>57</v>
      </c>
      <c r="B64" s="43">
        <v>6.5510000000000004E-3</v>
      </c>
      <c r="C64" s="43">
        <v>6.5300000000000002E-3</v>
      </c>
      <c r="D64" s="44">
        <v>92064.1</v>
      </c>
      <c r="E64" s="44">
        <v>601.1</v>
      </c>
      <c r="F64" s="48">
        <v>24.34</v>
      </c>
      <c r="G64" s="6" t="s">
        <v>9</v>
      </c>
      <c r="H64" s="6">
        <v>57</v>
      </c>
      <c r="I64" s="43">
        <v>3.9849999999999998E-3</v>
      </c>
      <c r="J64" s="43">
        <v>3.9769999999999996E-3</v>
      </c>
      <c r="K64" s="44">
        <v>95147.5</v>
      </c>
      <c r="L64" s="44">
        <v>378.4</v>
      </c>
      <c r="M64" s="48">
        <v>27.38</v>
      </c>
    </row>
    <row r="65" spans="1:13">
      <c r="A65" s="6">
        <v>58</v>
      </c>
      <c r="B65" s="43">
        <v>7.2859999999999999E-3</v>
      </c>
      <c r="C65" s="43">
        <v>7.2589999999999998E-3</v>
      </c>
      <c r="D65" s="44">
        <v>91462.9</v>
      </c>
      <c r="E65" s="44">
        <v>664</v>
      </c>
      <c r="F65" s="48">
        <v>23.5</v>
      </c>
      <c r="G65" s="6" t="s">
        <v>9</v>
      </c>
      <c r="H65" s="6">
        <v>58</v>
      </c>
      <c r="I65" s="43">
        <v>4.5560000000000002E-3</v>
      </c>
      <c r="J65" s="43">
        <v>4.5450000000000004E-3</v>
      </c>
      <c r="K65" s="44">
        <v>94769.1</v>
      </c>
      <c r="L65" s="44">
        <v>430.7</v>
      </c>
      <c r="M65" s="48">
        <v>26.49</v>
      </c>
    </row>
    <row r="66" spans="1:13">
      <c r="A66" s="6">
        <v>59</v>
      </c>
      <c r="B66" s="43">
        <v>7.9550000000000003E-3</v>
      </c>
      <c r="C66" s="43">
        <v>7.9240000000000005E-3</v>
      </c>
      <c r="D66" s="44">
        <v>90799</v>
      </c>
      <c r="E66" s="44">
        <v>719.5</v>
      </c>
      <c r="F66" s="48">
        <v>22.67</v>
      </c>
      <c r="G66" s="6" t="s">
        <v>9</v>
      </c>
      <c r="H66" s="6">
        <v>59</v>
      </c>
      <c r="I66" s="43">
        <v>4.8040000000000001E-3</v>
      </c>
      <c r="J66" s="43">
        <v>4.7930000000000004E-3</v>
      </c>
      <c r="K66" s="44">
        <v>94338.3</v>
      </c>
      <c r="L66" s="44">
        <v>452.2</v>
      </c>
      <c r="M66" s="48">
        <v>25.61</v>
      </c>
    </row>
    <row r="67" spans="1:13">
      <c r="A67" s="6">
        <v>60</v>
      </c>
      <c r="B67" s="43">
        <v>8.6910000000000008E-3</v>
      </c>
      <c r="C67" s="43">
        <v>8.6540000000000002E-3</v>
      </c>
      <c r="D67" s="44">
        <v>90079.5</v>
      </c>
      <c r="E67" s="44">
        <v>779.5</v>
      </c>
      <c r="F67" s="48">
        <v>21.85</v>
      </c>
      <c r="G67" s="6" t="s">
        <v>9</v>
      </c>
      <c r="H67" s="6">
        <v>60</v>
      </c>
      <c r="I67" s="43">
        <v>5.6230000000000004E-3</v>
      </c>
      <c r="J67" s="43">
        <v>5.607E-3</v>
      </c>
      <c r="K67" s="44">
        <v>93886.2</v>
      </c>
      <c r="L67" s="44">
        <v>526.5</v>
      </c>
      <c r="M67" s="48">
        <v>24.73</v>
      </c>
    </row>
    <row r="68" spans="1:13">
      <c r="A68" s="6">
        <v>61</v>
      </c>
      <c r="B68" s="43">
        <v>9.3209999999999994E-3</v>
      </c>
      <c r="C68" s="43">
        <v>9.2770000000000005E-3</v>
      </c>
      <c r="D68" s="44">
        <v>89300</v>
      </c>
      <c r="E68" s="44">
        <v>828.5</v>
      </c>
      <c r="F68" s="48">
        <v>21.03</v>
      </c>
      <c r="G68" s="6" t="s">
        <v>9</v>
      </c>
      <c r="H68" s="6">
        <v>61</v>
      </c>
      <c r="I68" s="43">
        <v>6.0340000000000003E-3</v>
      </c>
      <c r="J68" s="43">
        <v>6.0159999999999996E-3</v>
      </c>
      <c r="K68" s="44">
        <v>93359.7</v>
      </c>
      <c r="L68" s="44">
        <v>561.6</v>
      </c>
      <c r="M68" s="48">
        <v>23.87</v>
      </c>
    </row>
    <row r="69" spans="1:13">
      <c r="A69" s="6">
        <v>62</v>
      </c>
      <c r="B69" s="43">
        <v>1.0421E-2</v>
      </c>
      <c r="C69" s="43">
        <v>1.0366999999999999E-2</v>
      </c>
      <c r="D69" s="44">
        <v>88471.5</v>
      </c>
      <c r="E69" s="44">
        <v>917.2</v>
      </c>
      <c r="F69" s="48">
        <v>20.22</v>
      </c>
      <c r="G69" s="6" t="s">
        <v>9</v>
      </c>
      <c r="H69" s="6">
        <v>62</v>
      </c>
      <c r="I69" s="43">
        <v>6.7299999999999999E-3</v>
      </c>
      <c r="J69" s="43">
        <v>6.7080000000000004E-3</v>
      </c>
      <c r="K69" s="44">
        <v>92798.1</v>
      </c>
      <c r="L69" s="44">
        <v>622.4</v>
      </c>
      <c r="M69" s="48">
        <v>23.01</v>
      </c>
    </row>
    <row r="70" spans="1:13">
      <c r="A70" s="6">
        <v>63</v>
      </c>
      <c r="B70" s="43">
        <v>1.1472E-2</v>
      </c>
      <c r="C70" s="43">
        <v>1.1405999999999999E-2</v>
      </c>
      <c r="D70" s="44">
        <v>87554.4</v>
      </c>
      <c r="E70" s="44">
        <v>998.7</v>
      </c>
      <c r="F70" s="48">
        <v>19.43</v>
      </c>
      <c r="G70" s="6" t="s">
        <v>9</v>
      </c>
      <c r="H70" s="6">
        <v>63</v>
      </c>
      <c r="I70" s="43">
        <v>7.2240000000000004E-3</v>
      </c>
      <c r="J70" s="43">
        <v>7.1980000000000004E-3</v>
      </c>
      <c r="K70" s="44">
        <v>92175.6</v>
      </c>
      <c r="L70" s="44">
        <v>663.5</v>
      </c>
      <c r="M70" s="48">
        <v>22.16</v>
      </c>
    </row>
    <row r="71" spans="1:13">
      <c r="A71" s="6">
        <v>64</v>
      </c>
      <c r="B71" s="43">
        <v>1.2123999999999999E-2</v>
      </c>
      <c r="C71" s="43">
        <v>1.2050999999999999E-2</v>
      </c>
      <c r="D71" s="44">
        <v>86555.7</v>
      </c>
      <c r="E71" s="44">
        <v>1043.0999999999999</v>
      </c>
      <c r="F71" s="48">
        <v>18.649999999999999</v>
      </c>
      <c r="G71" s="6" t="s">
        <v>9</v>
      </c>
      <c r="H71" s="6">
        <v>64</v>
      </c>
      <c r="I71" s="43">
        <v>7.7629999999999999E-3</v>
      </c>
      <c r="J71" s="43">
        <v>7.7330000000000003E-3</v>
      </c>
      <c r="K71" s="44">
        <v>91512.2</v>
      </c>
      <c r="L71" s="44">
        <v>707.7</v>
      </c>
      <c r="M71" s="48">
        <v>21.32</v>
      </c>
    </row>
    <row r="72" spans="1:13">
      <c r="A72" s="6">
        <v>65</v>
      </c>
      <c r="B72" s="43">
        <v>1.3566999999999999E-2</v>
      </c>
      <c r="C72" s="43">
        <v>1.3475000000000001E-2</v>
      </c>
      <c r="D72" s="44">
        <v>85512.6</v>
      </c>
      <c r="E72" s="44">
        <v>1152.3</v>
      </c>
      <c r="F72" s="48">
        <v>17.87</v>
      </c>
      <c r="G72" s="6" t="s">
        <v>9</v>
      </c>
      <c r="H72" s="6">
        <v>65</v>
      </c>
      <c r="I72" s="43">
        <v>8.3429999999999997E-3</v>
      </c>
      <c r="J72" s="43">
        <v>8.3079999999999994E-3</v>
      </c>
      <c r="K72" s="44">
        <v>90804.5</v>
      </c>
      <c r="L72" s="44">
        <v>754.4</v>
      </c>
      <c r="M72" s="48">
        <v>20.48</v>
      </c>
    </row>
    <row r="73" spans="1:13">
      <c r="A73" s="6">
        <v>66</v>
      </c>
      <c r="B73" s="43">
        <v>1.5393E-2</v>
      </c>
      <c r="C73" s="43">
        <v>1.5275E-2</v>
      </c>
      <c r="D73" s="44">
        <v>84360.3</v>
      </c>
      <c r="E73" s="44">
        <v>1288.5999999999999</v>
      </c>
      <c r="F73" s="48">
        <v>17.11</v>
      </c>
      <c r="G73" s="6" t="s">
        <v>9</v>
      </c>
      <c r="H73" s="6">
        <v>66</v>
      </c>
      <c r="I73" s="43">
        <v>9.4529999999999996E-3</v>
      </c>
      <c r="J73" s="43">
        <v>9.4090000000000007E-3</v>
      </c>
      <c r="K73" s="44">
        <v>90050.1</v>
      </c>
      <c r="L73" s="44">
        <v>847.3</v>
      </c>
      <c r="M73" s="48">
        <v>19.649999999999999</v>
      </c>
    </row>
    <row r="74" spans="1:13">
      <c r="A74" s="6">
        <v>67</v>
      </c>
      <c r="B74" s="43">
        <v>1.6001000000000001E-2</v>
      </c>
      <c r="C74" s="43">
        <v>1.5873999999999999E-2</v>
      </c>
      <c r="D74" s="44">
        <v>83071.7</v>
      </c>
      <c r="E74" s="44">
        <v>1318.7</v>
      </c>
      <c r="F74" s="48">
        <v>16.37</v>
      </c>
      <c r="G74" s="6" t="s">
        <v>9</v>
      </c>
      <c r="H74" s="6">
        <v>67</v>
      </c>
      <c r="I74" s="43">
        <v>1.0237E-2</v>
      </c>
      <c r="J74" s="43">
        <v>1.0185E-2</v>
      </c>
      <c r="K74" s="44">
        <v>89202.8</v>
      </c>
      <c r="L74" s="44">
        <v>908.6</v>
      </c>
      <c r="M74" s="48">
        <v>18.829999999999998</v>
      </c>
    </row>
    <row r="75" spans="1:13">
      <c r="A75" s="6">
        <v>68</v>
      </c>
      <c r="B75" s="43">
        <v>1.7878000000000002E-2</v>
      </c>
      <c r="C75" s="43">
        <v>1.7718999999999999E-2</v>
      </c>
      <c r="D75" s="44">
        <v>81753</v>
      </c>
      <c r="E75" s="44">
        <v>1448.6</v>
      </c>
      <c r="F75" s="48">
        <v>15.62</v>
      </c>
      <c r="G75" s="6" t="s">
        <v>9</v>
      </c>
      <c r="H75" s="6">
        <v>68</v>
      </c>
      <c r="I75" s="43">
        <v>1.1273999999999999E-2</v>
      </c>
      <c r="J75" s="43">
        <v>1.1211E-2</v>
      </c>
      <c r="K75" s="44">
        <v>88294.3</v>
      </c>
      <c r="L75" s="44">
        <v>989.9</v>
      </c>
      <c r="M75" s="48">
        <v>18.02</v>
      </c>
    </row>
    <row r="76" spans="1:13">
      <c r="A76" s="6">
        <v>69</v>
      </c>
      <c r="B76" s="43">
        <v>1.9470000000000001E-2</v>
      </c>
      <c r="C76" s="43">
        <v>1.9282000000000001E-2</v>
      </c>
      <c r="D76" s="44">
        <v>80304.399999999994</v>
      </c>
      <c r="E76" s="44">
        <v>1548.4</v>
      </c>
      <c r="F76" s="48">
        <v>14.89</v>
      </c>
      <c r="G76" s="6" t="s">
        <v>9</v>
      </c>
      <c r="H76" s="6">
        <v>69</v>
      </c>
      <c r="I76" s="43">
        <v>1.2341E-2</v>
      </c>
      <c r="J76" s="43">
        <v>1.2265E-2</v>
      </c>
      <c r="K76" s="44">
        <v>87304.4</v>
      </c>
      <c r="L76" s="44">
        <v>1070.8</v>
      </c>
      <c r="M76" s="48">
        <v>17.21</v>
      </c>
    </row>
    <row r="77" spans="1:13">
      <c r="A77" s="6">
        <v>70</v>
      </c>
      <c r="B77" s="43">
        <v>2.1371999999999999E-2</v>
      </c>
      <c r="C77" s="43">
        <v>2.1146000000000002E-2</v>
      </c>
      <c r="D77" s="44">
        <v>78756</v>
      </c>
      <c r="E77" s="44">
        <v>1665.4</v>
      </c>
      <c r="F77" s="48">
        <v>14.18</v>
      </c>
      <c r="G77" s="6" t="s">
        <v>9</v>
      </c>
      <c r="H77" s="6">
        <v>70</v>
      </c>
      <c r="I77" s="43">
        <v>1.3623E-2</v>
      </c>
      <c r="J77" s="43">
        <v>1.353E-2</v>
      </c>
      <c r="K77" s="44">
        <v>86233.600000000006</v>
      </c>
      <c r="L77" s="44">
        <v>1166.8</v>
      </c>
      <c r="M77" s="48">
        <v>16.420000000000002</v>
      </c>
    </row>
    <row r="78" spans="1:13">
      <c r="A78" s="6">
        <v>71</v>
      </c>
      <c r="B78" s="43">
        <v>2.2929000000000001E-2</v>
      </c>
      <c r="C78" s="43">
        <v>2.2669000000000002E-2</v>
      </c>
      <c r="D78" s="44">
        <v>77090.600000000006</v>
      </c>
      <c r="E78" s="44">
        <v>1747.6</v>
      </c>
      <c r="F78" s="48">
        <v>13.47</v>
      </c>
      <c r="G78" s="6" t="s">
        <v>9</v>
      </c>
      <c r="H78" s="6">
        <v>71</v>
      </c>
      <c r="I78" s="43">
        <v>1.4940999999999999E-2</v>
      </c>
      <c r="J78" s="43">
        <v>1.4829999999999999E-2</v>
      </c>
      <c r="K78" s="44">
        <v>85066.8</v>
      </c>
      <c r="L78" s="44">
        <v>1261.5999999999999</v>
      </c>
      <c r="M78" s="48">
        <v>15.64</v>
      </c>
    </row>
    <row r="79" spans="1:13">
      <c r="A79" s="6">
        <v>72</v>
      </c>
      <c r="B79" s="43">
        <v>2.5349E-2</v>
      </c>
      <c r="C79" s="43">
        <v>2.5031999999999999E-2</v>
      </c>
      <c r="D79" s="44">
        <v>75343</v>
      </c>
      <c r="E79" s="44">
        <v>1886</v>
      </c>
      <c r="F79" s="48">
        <v>12.77</v>
      </c>
      <c r="G79" s="6" t="s">
        <v>9</v>
      </c>
      <c r="H79" s="6">
        <v>72</v>
      </c>
      <c r="I79" s="43">
        <v>1.6577999999999999E-2</v>
      </c>
      <c r="J79" s="43">
        <v>1.6441000000000001E-2</v>
      </c>
      <c r="K79" s="44">
        <v>83805.3</v>
      </c>
      <c r="L79" s="44">
        <v>1377.9</v>
      </c>
      <c r="M79" s="48">
        <v>14.87</v>
      </c>
    </row>
    <row r="80" spans="1:13">
      <c r="A80" s="6">
        <v>73</v>
      </c>
      <c r="B80" s="43">
        <v>2.7084E-2</v>
      </c>
      <c r="C80" s="43">
        <v>2.6721999999999999E-2</v>
      </c>
      <c r="D80" s="44">
        <v>73457.100000000006</v>
      </c>
      <c r="E80" s="44">
        <v>1962.9</v>
      </c>
      <c r="F80" s="48">
        <v>12.09</v>
      </c>
      <c r="G80" s="6" t="s">
        <v>9</v>
      </c>
      <c r="H80" s="6">
        <v>73</v>
      </c>
      <c r="I80" s="43">
        <v>1.7662000000000001E-2</v>
      </c>
      <c r="J80" s="43">
        <v>1.7507999999999999E-2</v>
      </c>
      <c r="K80" s="44">
        <v>82427.399999999994</v>
      </c>
      <c r="L80" s="44">
        <v>1443.1</v>
      </c>
      <c r="M80" s="48">
        <v>14.11</v>
      </c>
    </row>
    <row r="81" spans="1:13">
      <c r="A81" s="6">
        <v>74</v>
      </c>
      <c r="B81" s="43">
        <v>3.1567999999999999E-2</v>
      </c>
      <c r="C81" s="43">
        <v>3.1078000000000001E-2</v>
      </c>
      <c r="D81" s="44">
        <v>71494.2</v>
      </c>
      <c r="E81" s="44">
        <v>2221.9</v>
      </c>
      <c r="F81" s="48">
        <v>11.41</v>
      </c>
      <c r="G81" s="6" t="s">
        <v>9</v>
      </c>
      <c r="H81" s="6">
        <v>74</v>
      </c>
      <c r="I81" s="43">
        <v>2.1062000000000001E-2</v>
      </c>
      <c r="J81" s="43">
        <v>2.0841999999999999E-2</v>
      </c>
      <c r="K81" s="44">
        <v>80984.3</v>
      </c>
      <c r="L81" s="44">
        <v>1687.9</v>
      </c>
      <c r="M81" s="48">
        <v>13.35</v>
      </c>
    </row>
    <row r="82" spans="1:13">
      <c r="A82" s="6">
        <v>75</v>
      </c>
      <c r="B82" s="43">
        <v>3.5943999999999997E-2</v>
      </c>
      <c r="C82" s="43">
        <v>3.5310000000000001E-2</v>
      </c>
      <c r="D82" s="44">
        <v>69272.3</v>
      </c>
      <c r="E82" s="44">
        <v>2446</v>
      </c>
      <c r="F82" s="48">
        <v>10.76</v>
      </c>
      <c r="G82" s="6" t="s">
        <v>9</v>
      </c>
      <c r="H82" s="6">
        <v>75</v>
      </c>
      <c r="I82" s="43">
        <v>2.3609999999999999E-2</v>
      </c>
      <c r="J82" s="43">
        <v>2.3334000000000001E-2</v>
      </c>
      <c r="K82" s="44">
        <v>79296.399999999994</v>
      </c>
      <c r="L82" s="44">
        <v>1850.3</v>
      </c>
      <c r="M82" s="48">
        <v>12.63</v>
      </c>
    </row>
    <row r="83" spans="1:13">
      <c r="A83" s="6">
        <v>76</v>
      </c>
      <c r="B83" s="43">
        <v>3.9530999999999997E-2</v>
      </c>
      <c r="C83" s="43">
        <v>3.8765000000000001E-2</v>
      </c>
      <c r="D83" s="44">
        <v>66826.3</v>
      </c>
      <c r="E83" s="44">
        <v>2590.5</v>
      </c>
      <c r="F83" s="48">
        <v>10.130000000000001</v>
      </c>
      <c r="G83" s="6" t="s">
        <v>9</v>
      </c>
      <c r="H83" s="6">
        <v>76</v>
      </c>
      <c r="I83" s="43">
        <v>2.6372E-2</v>
      </c>
      <c r="J83" s="43">
        <v>2.6029E-2</v>
      </c>
      <c r="K83" s="44">
        <v>77446.100000000006</v>
      </c>
      <c r="L83" s="44">
        <v>2015.8</v>
      </c>
      <c r="M83" s="48">
        <v>11.91</v>
      </c>
    </row>
    <row r="84" spans="1:13">
      <c r="A84" s="6">
        <v>77</v>
      </c>
      <c r="B84" s="43">
        <v>4.3954E-2</v>
      </c>
      <c r="C84" s="43">
        <v>4.3008999999999999E-2</v>
      </c>
      <c r="D84" s="44">
        <v>64235.8</v>
      </c>
      <c r="E84" s="44">
        <v>2762.7</v>
      </c>
      <c r="F84" s="48">
        <v>9.52</v>
      </c>
      <c r="G84" s="6" t="s">
        <v>9</v>
      </c>
      <c r="H84" s="6">
        <v>77</v>
      </c>
      <c r="I84" s="43">
        <v>2.9683000000000001E-2</v>
      </c>
      <c r="J84" s="43">
        <v>2.9248E-2</v>
      </c>
      <c r="K84" s="44">
        <v>75430.2</v>
      </c>
      <c r="L84" s="44">
        <v>2206.1999999999998</v>
      </c>
      <c r="M84" s="48">
        <v>11.22</v>
      </c>
    </row>
    <row r="85" spans="1:13">
      <c r="A85" s="6">
        <v>78</v>
      </c>
      <c r="B85" s="43">
        <v>5.0351E-2</v>
      </c>
      <c r="C85" s="43">
        <v>4.9113999999999998E-2</v>
      </c>
      <c r="D85" s="44">
        <v>61473.1</v>
      </c>
      <c r="E85" s="44">
        <v>3019.2</v>
      </c>
      <c r="F85" s="48">
        <v>8.93</v>
      </c>
      <c r="G85" s="6" t="s">
        <v>9</v>
      </c>
      <c r="H85" s="6">
        <v>78</v>
      </c>
      <c r="I85" s="43">
        <v>3.3709000000000003E-2</v>
      </c>
      <c r="J85" s="43">
        <v>3.3151E-2</v>
      </c>
      <c r="K85" s="44">
        <v>73224</v>
      </c>
      <c r="L85" s="44">
        <v>2427.4</v>
      </c>
      <c r="M85" s="48">
        <v>10.54</v>
      </c>
    </row>
    <row r="86" spans="1:13">
      <c r="A86" s="6">
        <v>79</v>
      </c>
      <c r="B86" s="43">
        <v>5.7834999999999998E-2</v>
      </c>
      <c r="C86" s="43">
        <v>5.6209000000000002E-2</v>
      </c>
      <c r="D86" s="44">
        <v>58453.9</v>
      </c>
      <c r="E86" s="44">
        <v>3285.7</v>
      </c>
      <c r="F86" s="48">
        <v>8.36</v>
      </c>
      <c r="G86" s="6" t="s">
        <v>9</v>
      </c>
      <c r="H86" s="6">
        <v>79</v>
      </c>
      <c r="I86" s="43">
        <v>3.9504999999999998E-2</v>
      </c>
      <c r="J86" s="43">
        <v>3.8739999999999997E-2</v>
      </c>
      <c r="K86" s="44">
        <v>70796.600000000006</v>
      </c>
      <c r="L86" s="44">
        <v>2742.7</v>
      </c>
      <c r="M86" s="48">
        <v>9.89</v>
      </c>
    </row>
    <row r="87" spans="1:13">
      <c r="A87" s="6">
        <v>80</v>
      </c>
      <c r="B87" s="43">
        <v>6.3883999999999996E-2</v>
      </c>
      <c r="C87" s="43">
        <v>6.1906000000000003E-2</v>
      </c>
      <c r="D87" s="44">
        <v>55168.2</v>
      </c>
      <c r="E87" s="44">
        <v>3415.3</v>
      </c>
      <c r="F87" s="48">
        <v>7.83</v>
      </c>
      <c r="G87" s="6" t="s">
        <v>9</v>
      </c>
      <c r="H87" s="6">
        <v>80</v>
      </c>
      <c r="I87" s="43">
        <v>4.3587000000000001E-2</v>
      </c>
      <c r="J87" s="43">
        <v>4.2658000000000001E-2</v>
      </c>
      <c r="K87" s="44">
        <v>68053.899999999994</v>
      </c>
      <c r="L87" s="44">
        <v>2903</v>
      </c>
      <c r="M87" s="48">
        <v>9.27</v>
      </c>
    </row>
    <row r="88" spans="1:13">
      <c r="A88" s="6">
        <v>81</v>
      </c>
      <c r="B88" s="43">
        <v>7.0165000000000005E-2</v>
      </c>
      <c r="C88" s="43">
        <v>6.7787E-2</v>
      </c>
      <c r="D88" s="44">
        <v>51753</v>
      </c>
      <c r="E88" s="44">
        <v>3508.2</v>
      </c>
      <c r="F88" s="48">
        <v>7.31</v>
      </c>
      <c r="G88" s="6" t="s">
        <v>9</v>
      </c>
      <c r="H88" s="6">
        <v>81</v>
      </c>
      <c r="I88" s="43">
        <v>4.9616E-2</v>
      </c>
      <c r="J88" s="43">
        <v>4.8415E-2</v>
      </c>
      <c r="K88" s="44">
        <v>65150.9</v>
      </c>
      <c r="L88" s="44">
        <v>3154.3</v>
      </c>
      <c r="M88" s="48">
        <v>8.66</v>
      </c>
    </row>
    <row r="89" spans="1:13">
      <c r="A89" s="6">
        <v>82</v>
      </c>
      <c r="B89" s="43">
        <v>7.9519999999999993E-2</v>
      </c>
      <c r="C89" s="43">
        <v>7.6479000000000005E-2</v>
      </c>
      <c r="D89" s="44">
        <v>48244.800000000003</v>
      </c>
      <c r="E89" s="44">
        <v>3689.7</v>
      </c>
      <c r="F89" s="48">
        <v>6.81</v>
      </c>
      <c r="G89" s="6" t="s">
        <v>9</v>
      </c>
      <c r="H89" s="6">
        <v>82</v>
      </c>
      <c r="I89" s="43">
        <v>5.5424000000000001E-2</v>
      </c>
      <c r="J89" s="43">
        <v>5.3928999999999998E-2</v>
      </c>
      <c r="K89" s="44">
        <v>61996.6</v>
      </c>
      <c r="L89" s="44">
        <v>3343.4</v>
      </c>
      <c r="M89" s="48">
        <v>8.07</v>
      </c>
    </row>
    <row r="90" spans="1:13">
      <c r="A90" s="6">
        <v>83</v>
      </c>
      <c r="B90" s="43">
        <v>8.7999999999999995E-2</v>
      </c>
      <c r="C90" s="43">
        <v>8.4291000000000005E-2</v>
      </c>
      <c r="D90" s="44">
        <v>44555.1</v>
      </c>
      <c r="E90" s="44">
        <v>3755.6</v>
      </c>
      <c r="F90" s="48">
        <v>6.33</v>
      </c>
      <c r="G90" s="6" t="s">
        <v>9</v>
      </c>
      <c r="H90" s="6">
        <v>83</v>
      </c>
      <c r="I90" s="43">
        <v>6.2219000000000003E-2</v>
      </c>
      <c r="J90" s="43">
        <v>6.0342E-2</v>
      </c>
      <c r="K90" s="44">
        <v>58653.2</v>
      </c>
      <c r="L90" s="44">
        <v>3539.3</v>
      </c>
      <c r="M90" s="48">
        <v>7.5</v>
      </c>
    </row>
    <row r="91" spans="1:13">
      <c r="A91" s="6">
        <v>84</v>
      </c>
      <c r="B91" s="43">
        <v>9.9916000000000005E-2</v>
      </c>
      <c r="C91" s="43">
        <v>9.5161999999999997E-2</v>
      </c>
      <c r="D91" s="44">
        <v>40799.5</v>
      </c>
      <c r="E91" s="44">
        <v>3882.6</v>
      </c>
      <c r="F91" s="48">
        <v>5.87</v>
      </c>
      <c r="G91" s="6" t="s">
        <v>9</v>
      </c>
      <c r="H91" s="6">
        <v>84</v>
      </c>
      <c r="I91" s="43">
        <v>7.2938000000000003E-2</v>
      </c>
      <c r="J91" s="43">
        <v>7.0372000000000004E-2</v>
      </c>
      <c r="K91" s="44">
        <v>55114</v>
      </c>
      <c r="L91" s="44">
        <v>3878.5</v>
      </c>
      <c r="M91" s="48">
        <v>6.95</v>
      </c>
    </row>
    <row r="92" spans="1:13">
      <c r="A92" s="6">
        <v>85</v>
      </c>
      <c r="B92" s="43">
        <v>0.11207300000000001</v>
      </c>
      <c r="C92" s="43">
        <v>0.106126</v>
      </c>
      <c r="D92" s="44">
        <v>36916.9</v>
      </c>
      <c r="E92" s="44">
        <v>3917.8</v>
      </c>
      <c r="F92" s="48">
        <v>5.43</v>
      </c>
      <c r="G92" s="6" t="s">
        <v>9</v>
      </c>
      <c r="H92" s="6">
        <v>85</v>
      </c>
      <c r="I92" s="43">
        <v>8.1737000000000004E-2</v>
      </c>
      <c r="J92" s="43">
        <v>7.8528000000000001E-2</v>
      </c>
      <c r="K92" s="44">
        <v>51235.5</v>
      </c>
      <c r="L92" s="44">
        <v>4023.4</v>
      </c>
      <c r="M92" s="48">
        <v>6.44</v>
      </c>
    </row>
    <row r="93" spans="1:13">
      <c r="A93" s="6">
        <v>86</v>
      </c>
      <c r="B93" s="43">
        <v>0.12812999999999999</v>
      </c>
      <c r="C93" s="43">
        <v>0.120416</v>
      </c>
      <c r="D93" s="44">
        <v>32999.1</v>
      </c>
      <c r="E93" s="44">
        <v>3973.6</v>
      </c>
      <c r="F93" s="48">
        <v>5.0199999999999996</v>
      </c>
      <c r="G93" s="6" t="s">
        <v>9</v>
      </c>
      <c r="H93" s="6">
        <v>86</v>
      </c>
      <c r="I93" s="43">
        <v>9.4555E-2</v>
      </c>
      <c r="J93" s="43">
        <v>9.0286000000000005E-2</v>
      </c>
      <c r="K93" s="44">
        <v>47212.1</v>
      </c>
      <c r="L93" s="44">
        <v>4262.6000000000004</v>
      </c>
      <c r="M93" s="48">
        <v>5.95</v>
      </c>
    </row>
    <row r="94" spans="1:13">
      <c r="A94" s="6">
        <v>87</v>
      </c>
      <c r="B94" s="43">
        <v>0.14621100000000001</v>
      </c>
      <c r="C94" s="43">
        <v>0.13625000000000001</v>
      </c>
      <c r="D94" s="44">
        <v>29025.5</v>
      </c>
      <c r="E94" s="44">
        <v>3954.7</v>
      </c>
      <c r="F94" s="48">
        <v>4.6399999999999997</v>
      </c>
      <c r="G94" s="6" t="s">
        <v>9</v>
      </c>
      <c r="H94" s="6">
        <v>87</v>
      </c>
      <c r="I94" s="43">
        <v>0.10909000000000001</v>
      </c>
      <c r="J94" s="43">
        <v>0.103448</v>
      </c>
      <c r="K94" s="44">
        <v>42949.5</v>
      </c>
      <c r="L94" s="44">
        <v>4443</v>
      </c>
      <c r="M94" s="48">
        <v>5.49</v>
      </c>
    </row>
    <row r="95" spans="1:13">
      <c r="A95" s="6">
        <v>88</v>
      </c>
      <c r="B95" s="43">
        <v>0.16098999999999999</v>
      </c>
      <c r="C95" s="43">
        <v>0.14899599999999999</v>
      </c>
      <c r="D95" s="44">
        <v>25070.7</v>
      </c>
      <c r="E95" s="44">
        <v>3735.4</v>
      </c>
      <c r="F95" s="48">
        <v>4.29</v>
      </c>
      <c r="G95" s="6" t="s">
        <v>9</v>
      </c>
      <c r="H95" s="6">
        <v>88</v>
      </c>
      <c r="I95" s="43">
        <v>0.12135899999999999</v>
      </c>
      <c r="J95" s="43">
        <v>0.114416</v>
      </c>
      <c r="K95" s="44">
        <v>38506.5</v>
      </c>
      <c r="L95" s="44">
        <v>4405.8</v>
      </c>
      <c r="M95" s="48">
        <v>5.0599999999999996</v>
      </c>
    </row>
    <row r="96" spans="1:13">
      <c r="A96" s="6">
        <v>89</v>
      </c>
      <c r="B96" s="43">
        <v>0.18567400000000001</v>
      </c>
      <c r="C96" s="43">
        <v>0.169901</v>
      </c>
      <c r="D96" s="44">
        <v>21335.3</v>
      </c>
      <c r="E96" s="44">
        <v>3624.9</v>
      </c>
      <c r="F96" s="48">
        <v>3.95</v>
      </c>
      <c r="G96" s="6" t="s">
        <v>9</v>
      </c>
      <c r="H96" s="6">
        <v>89</v>
      </c>
      <c r="I96" s="43">
        <v>0.14197799999999999</v>
      </c>
      <c r="J96" s="43">
        <v>0.13256699999999999</v>
      </c>
      <c r="K96" s="44">
        <v>34100.699999999997</v>
      </c>
      <c r="L96" s="44">
        <v>4520.6000000000004</v>
      </c>
      <c r="M96" s="48">
        <v>4.6500000000000004</v>
      </c>
    </row>
    <row r="97" spans="1:13">
      <c r="A97" s="6">
        <v>90</v>
      </c>
      <c r="B97" s="43">
        <v>0.200184</v>
      </c>
      <c r="C97" s="43">
        <v>0.18196999999999999</v>
      </c>
      <c r="D97" s="44">
        <v>17710.400000000001</v>
      </c>
      <c r="E97" s="44">
        <v>3222.8</v>
      </c>
      <c r="F97" s="48">
        <v>3.66</v>
      </c>
      <c r="G97" s="6" t="s">
        <v>9</v>
      </c>
      <c r="H97" s="6">
        <v>90</v>
      </c>
      <c r="I97" s="43">
        <v>0.157858</v>
      </c>
      <c r="J97" s="43">
        <v>0.14631</v>
      </c>
      <c r="K97" s="44">
        <v>29580.1</v>
      </c>
      <c r="L97" s="44">
        <v>4327.8999999999996</v>
      </c>
      <c r="M97" s="48">
        <v>4.29</v>
      </c>
    </row>
    <row r="98" spans="1:13">
      <c r="A98" s="6">
        <v>91</v>
      </c>
      <c r="B98" s="43">
        <v>0.228326</v>
      </c>
      <c r="C98" s="43">
        <v>0.20493</v>
      </c>
      <c r="D98" s="44">
        <v>14487.6</v>
      </c>
      <c r="E98" s="44">
        <v>2969</v>
      </c>
      <c r="F98" s="48">
        <v>3.36</v>
      </c>
      <c r="G98" s="6" t="s">
        <v>9</v>
      </c>
      <c r="H98" s="6">
        <v>91</v>
      </c>
      <c r="I98" s="43">
        <v>0.18132400000000001</v>
      </c>
      <c r="J98" s="43">
        <v>0.16625100000000001</v>
      </c>
      <c r="K98" s="44">
        <v>25252.2</v>
      </c>
      <c r="L98" s="44">
        <v>4198.2</v>
      </c>
      <c r="M98" s="48">
        <v>3.94</v>
      </c>
    </row>
    <row r="99" spans="1:13">
      <c r="A99" s="6">
        <v>92</v>
      </c>
      <c r="B99" s="43">
        <v>0.25053300000000001</v>
      </c>
      <c r="C99" s="43">
        <v>0.22264400000000001</v>
      </c>
      <c r="D99" s="44">
        <v>11518.7</v>
      </c>
      <c r="E99" s="44">
        <v>2564.6</v>
      </c>
      <c r="F99" s="48">
        <v>3.1</v>
      </c>
      <c r="G99" s="6" t="s">
        <v>9</v>
      </c>
      <c r="H99" s="6">
        <v>92</v>
      </c>
      <c r="I99" s="43">
        <v>0.20483399999999999</v>
      </c>
      <c r="J99" s="43">
        <v>0.185804</v>
      </c>
      <c r="K99" s="44">
        <v>21054</v>
      </c>
      <c r="L99" s="44">
        <v>3911.9</v>
      </c>
      <c r="M99" s="48">
        <v>3.62</v>
      </c>
    </row>
    <row r="100" spans="1:13">
      <c r="A100" s="6">
        <v>93</v>
      </c>
      <c r="B100" s="43">
        <v>0.290327</v>
      </c>
      <c r="C100" s="43">
        <v>0.253525</v>
      </c>
      <c r="D100" s="44">
        <v>8954.1</v>
      </c>
      <c r="E100" s="44">
        <v>2270.1</v>
      </c>
      <c r="F100" s="48">
        <v>2.84</v>
      </c>
      <c r="G100" s="6" t="s">
        <v>9</v>
      </c>
      <c r="H100" s="6">
        <v>93</v>
      </c>
      <c r="I100" s="43">
        <v>0.23305100000000001</v>
      </c>
      <c r="J100" s="43">
        <v>0.208729</v>
      </c>
      <c r="K100" s="44">
        <v>17142.099999999999</v>
      </c>
      <c r="L100" s="44">
        <v>3578.1</v>
      </c>
      <c r="M100" s="48">
        <v>3.33</v>
      </c>
    </row>
    <row r="101" spans="1:13">
      <c r="A101" s="6">
        <v>94</v>
      </c>
      <c r="B101" s="43">
        <v>0.315104</v>
      </c>
      <c r="C101" s="43">
        <v>0.27221499999999998</v>
      </c>
      <c r="D101" s="44">
        <v>6684</v>
      </c>
      <c r="E101" s="44">
        <v>1819.5</v>
      </c>
      <c r="F101" s="48">
        <v>2.64</v>
      </c>
      <c r="G101" s="6" t="s">
        <v>9</v>
      </c>
      <c r="H101" s="6">
        <v>94</v>
      </c>
      <c r="I101" s="43">
        <v>0.25208000000000003</v>
      </c>
      <c r="J101" s="43">
        <v>0.22386400000000001</v>
      </c>
      <c r="K101" s="44">
        <v>13564</v>
      </c>
      <c r="L101" s="44">
        <v>3036.5</v>
      </c>
      <c r="M101" s="48">
        <v>3.08</v>
      </c>
    </row>
    <row r="102" spans="1:13">
      <c r="A102" s="6">
        <v>95</v>
      </c>
      <c r="B102" s="43">
        <v>0.35881200000000002</v>
      </c>
      <c r="C102" s="43">
        <v>0.30423099999999997</v>
      </c>
      <c r="D102" s="44">
        <v>4864.5</v>
      </c>
      <c r="E102" s="44">
        <v>1479.9</v>
      </c>
      <c r="F102" s="48">
        <v>2.44</v>
      </c>
      <c r="G102" s="6" t="s">
        <v>9</v>
      </c>
      <c r="H102" s="6">
        <v>95</v>
      </c>
      <c r="I102" s="43">
        <v>0.28468300000000002</v>
      </c>
      <c r="J102" s="43">
        <v>0.24920999999999999</v>
      </c>
      <c r="K102" s="44">
        <v>10527.5</v>
      </c>
      <c r="L102" s="44">
        <v>2623.6</v>
      </c>
      <c r="M102" s="48">
        <v>2.83</v>
      </c>
    </row>
    <row r="103" spans="1:13">
      <c r="A103" s="6">
        <v>96</v>
      </c>
      <c r="B103" s="43">
        <v>0.38162800000000002</v>
      </c>
      <c r="C103" s="43">
        <v>0.32047700000000001</v>
      </c>
      <c r="D103" s="44">
        <v>3384.6</v>
      </c>
      <c r="E103" s="44">
        <v>1084.7</v>
      </c>
      <c r="F103" s="48">
        <v>2.2799999999999998</v>
      </c>
      <c r="G103" s="6" t="s">
        <v>9</v>
      </c>
      <c r="H103" s="6">
        <v>96</v>
      </c>
      <c r="I103" s="43">
        <v>0.323185</v>
      </c>
      <c r="J103" s="43">
        <v>0.27822599999999997</v>
      </c>
      <c r="K103" s="44">
        <v>7904</v>
      </c>
      <c r="L103" s="44">
        <v>2199.1</v>
      </c>
      <c r="M103" s="48">
        <v>2.6</v>
      </c>
    </row>
    <row r="104" spans="1:13">
      <c r="A104" s="6">
        <v>97</v>
      </c>
      <c r="B104" s="43">
        <v>0.40911700000000001</v>
      </c>
      <c r="C104" s="43">
        <v>0.33964100000000003</v>
      </c>
      <c r="D104" s="44">
        <v>2299.9</v>
      </c>
      <c r="E104" s="44">
        <v>781.1</v>
      </c>
      <c r="F104" s="48">
        <v>2.12</v>
      </c>
      <c r="G104" s="6" t="s">
        <v>9</v>
      </c>
      <c r="H104" s="6">
        <v>97</v>
      </c>
      <c r="I104" s="43">
        <v>0.35226099999999999</v>
      </c>
      <c r="J104" s="43">
        <v>0.299508</v>
      </c>
      <c r="K104" s="44">
        <v>5704.9</v>
      </c>
      <c r="L104" s="44">
        <v>1708.7</v>
      </c>
      <c r="M104" s="48">
        <v>2.41</v>
      </c>
    </row>
    <row r="105" spans="1:13">
      <c r="A105" s="6">
        <v>98</v>
      </c>
      <c r="B105" s="43">
        <v>0.45780300000000002</v>
      </c>
      <c r="C105" s="43">
        <v>0.37252999999999997</v>
      </c>
      <c r="D105" s="44">
        <v>1518.8</v>
      </c>
      <c r="E105" s="44">
        <v>565.79999999999995</v>
      </c>
      <c r="F105" s="48">
        <v>1.96</v>
      </c>
      <c r="G105" s="6" t="s">
        <v>9</v>
      </c>
      <c r="H105" s="6">
        <v>98</v>
      </c>
      <c r="I105" s="43">
        <v>0.401897</v>
      </c>
      <c r="J105" s="43">
        <v>0.33465</v>
      </c>
      <c r="K105" s="44">
        <v>3996.2</v>
      </c>
      <c r="L105" s="44">
        <v>1337.3</v>
      </c>
      <c r="M105" s="48">
        <v>2.2200000000000002</v>
      </c>
    </row>
    <row r="106" spans="1:13">
      <c r="A106" s="6">
        <v>99</v>
      </c>
      <c r="B106" s="43">
        <v>0.49955699999999997</v>
      </c>
      <c r="C106" s="43">
        <v>0.39971600000000002</v>
      </c>
      <c r="D106" s="44">
        <v>953</v>
      </c>
      <c r="E106" s="44">
        <v>380.9</v>
      </c>
      <c r="F106" s="48">
        <v>1.82</v>
      </c>
      <c r="G106" s="6" t="s">
        <v>9</v>
      </c>
      <c r="H106" s="6">
        <v>99</v>
      </c>
      <c r="I106" s="43">
        <v>0.42460199999999998</v>
      </c>
      <c r="J106" s="43">
        <v>0.35024499999999997</v>
      </c>
      <c r="K106" s="44">
        <v>2658.9</v>
      </c>
      <c r="L106" s="44">
        <v>931.3</v>
      </c>
      <c r="M106" s="48">
        <v>2.09</v>
      </c>
    </row>
    <row r="107" spans="1:13">
      <c r="A107" s="6">
        <v>100</v>
      </c>
      <c r="B107" s="6">
        <v>0.51697300000000002</v>
      </c>
      <c r="C107" s="6">
        <v>0.41078999999999999</v>
      </c>
      <c r="D107" s="6">
        <v>572.1</v>
      </c>
      <c r="E107" s="6">
        <v>235</v>
      </c>
      <c r="F107" s="6">
        <v>1.7</v>
      </c>
      <c r="G107" s="6" t="s">
        <v>9</v>
      </c>
      <c r="H107" s="6">
        <v>100</v>
      </c>
      <c r="I107" s="6">
        <v>0.450874</v>
      </c>
      <c r="J107" s="6">
        <v>0.36792900000000001</v>
      </c>
      <c r="K107" s="6">
        <v>1727.6</v>
      </c>
      <c r="L107" s="6">
        <v>635.6</v>
      </c>
      <c r="M107" s="6">
        <v>1.94</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0.81640625" defaultRowHeight="15.5"/>
  <cols>
    <col min="1" max="16384" width="10.81640625" style="6"/>
  </cols>
  <sheetData>
    <row r="1" spans="1:13" s="2" customFormat="1" ht="31" customHeight="1">
      <c r="A1" s="26" t="s">
        <v>68</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4.3439999999999998E-3</v>
      </c>
      <c r="C7" s="43">
        <v>4.3340000000000002E-3</v>
      </c>
      <c r="D7" s="44">
        <v>100000</v>
      </c>
      <c r="E7" s="44">
        <v>433.4</v>
      </c>
      <c r="F7" s="48">
        <v>79.48</v>
      </c>
      <c r="G7" s="6" t="s">
        <v>9</v>
      </c>
      <c r="H7" s="6">
        <v>0</v>
      </c>
      <c r="I7" s="43">
        <v>3.5209999999999998E-3</v>
      </c>
      <c r="J7" s="43">
        <v>3.5149999999999999E-3</v>
      </c>
      <c r="K7" s="44">
        <v>100000</v>
      </c>
      <c r="L7" s="44">
        <v>351.5</v>
      </c>
      <c r="M7" s="48">
        <v>83.22</v>
      </c>
    </row>
    <row r="8" spans="1:13">
      <c r="A8" s="6">
        <v>1</v>
      </c>
      <c r="B8" s="43">
        <v>2.4000000000000001E-4</v>
      </c>
      <c r="C8" s="43">
        <v>2.4000000000000001E-4</v>
      </c>
      <c r="D8" s="44">
        <v>99566.6</v>
      </c>
      <c r="E8" s="44">
        <v>23.9</v>
      </c>
      <c r="F8" s="48">
        <v>78.83</v>
      </c>
      <c r="G8" s="6" t="s">
        <v>9</v>
      </c>
      <c r="H8" s="6">
        <v>1</v>
      </c>
      <c r="I8" s="43">
        <v>2.4399999999999999E-4</v>
      </c>
      <c r="J8" s="43">
        <v>2.4399999999999999E-4</v>
      </c>
      <c r="K8" s="44">
        <v>99648.5</v>
      </c>
      <c r="L8" s="44">
        <v>24.3</v>
      </c>
      <c r="M8" s="48">
        <v>82.52</v>
      </c>
    </row>
    <row r="9" spans="1:13">
      <c r="A9" s="6">
        <v>2</v>
      </c>
      <c r="B9" s="43">
        <v>1.4100000000000001E-4</v>
      </c>
      <c r="C9" s="43">
        <v>1.4100000000000001E-4</v>
      </c>
      <c r="D9" s="44">
        <v>99542.7</v>
      </c>
      <c r="E9" s="44">
        <v>14.1</v>
      </c>
      <c r="F9" s="48">
        <v>77.849999999999994</v>
      </c>
      <c r="G9" s="6" t="s">
        <v>9</v>
      </c>
      <c r="H9" s="6">
        <v>2</v>
      </c>
      <c r="I9" s="43">
        <v>1.6000000000000001E-4</v>
      </c>
      <c r="J9" s="43">
        <v>1.6000000000000001E-4</v>
      </c>
      <c r="K9" s="44">
        <v>99624.1</v>
      </c>
      <c r="L9" s="44">
        <v>15.9</v>
      </c>
      <c r="M9" s="48">
        <v>81.540000000000006</v>
      </c>
    </row>
    <row r="10" spans="1:13">
      <c r="A10" s="6">
        <v>3</v>
      </c>
      <c r="B10" s="43">
        <v>8.7999999999999998E-5</v>
      </c>
      <c r="C10" s="43">
        <v>8.7999999999999998E-5</v>
      </c>
      <c r="D10" s="44">
        <v>99528.6</v>
      </c>
      <c r="E10" s="44">
        <v>8.8000000000000007</v>
      </c>
      <c r="F10" s="48">
        <v>76.86</v>
      </c>
      <c r="G10" s="6" t="s">
        <v>9</v>
      </c>
      <c r="H10" s="6">
        <v>3</v>
      </c>
      <c r="I10" s="43">
        <v>1.0399999999999999E-4</v>
      </c>
      <c r="J10" s="43">
        <v>1.0399999999999999E-4</v>
      </c>
      <c r="K10" s="44">
        <v>99608.2</v>
      </c>
      <c r="L10" s="44">
        <v>10.3</v>
      </c>
      <c r="M10" s="48">
        <v>80.55</v>
      </c>
    </row>
    <row r="11" spans="1:13">
      <c r="A11" s="6">
        <v>4</v>
      </c>
      <c r="B11" s="43">
        <v>7.2999999999999999E-5</v>
      </c>
      <c r="C11" s="43">
        <v>7.2999999999999999E-5</v>
      </c>
      <c r="D11" s="44">
        <v>99519.8</v>
      </c>
      <c r="E11" s="44">
        <v>7.3</v>
      </c>
      <c r="F11" s="48">
        <v>75.87</v>
      </c>
      <c r="G11" s="6" t="s">
        <v>9</v>
      </c>
      <c r="H11" s="6">
        <v>4</v>
      </c>
      <c r="I11" s="43">
        <v>7.7000000000000001E-5</v>
      </c>
      <c r="J11" s="43">
        <v>7.7000000000000001E-5</v>
      </c>
      <c r="K11" s="44">
        <v>99597.8</v>
      </c>
      <c r="L11" s="44">
        <v>7.7</v>
      </c>
      <c r="M11" s="48">
        <v>79.56</v>
      </c>
    </row>
    <row r="12" spans="1:13">
      <c r="A12" s="6">
        <v>5</v>
      </c>
      <c r="B12" s="43">
        <v>8.6000000000000003E-5</v>
      </c>
      <c r="C12" s="43">
        <v>8.6000000000000003E-5</v>
      </c>
      <c r="D12" s="44">
        <v>99512.5</v>
      </c>
      <c r="E12" s="44">
        <v>8.5</v>
      </c>
      <c r="F12" s="48">
        <v>74.87</v>
      </c>
      <c r="G12" s="6" t="s">
        <v>9</v>
      </c>
      <c r="H12" s="6">
        <v>5</v>
      </c>
      <c r="I12" s="43">
        <v>8.7000000000000001E-5</v>
      </c>
      <c r="J12" s="43">
        <v>8.7000000000000001E-5</v>
      </c>
      <c r="K12" s="44">
        <v>99590.2</v>
      </c>
      <c r="L12" s="44">
        <v>8.6999999999999993</v>
      </c>
      <c r="M12" s="48">
        <v>78.56</v>
      </c>
    </row>
    <row r="13" spans="1:13">
      <c r="A13" s="6">
        <v>6</v>
      </c>
      <c r="B13" s="43">
        <v>1.01E-4</v>
      </c>
      <c r="C13" s="43">
        <v>1.01E-4</v>
      </c>
      <c r="D13" s="44">
        <v>99504</v>
      </c>
      <c r="E13" s="44">
        <v>10.1</v>
      </c>
      <c r="F13" s="48">
        <v>73.88</v>
      </c>
      <c r="G13" s="6" t="s">
        <v>9</v>
      </c>
      <c r="H13" s="6">
        <v>6</v>
      </c>
      <c r="I13" s="43">
        <v>9.6000000000000002E-5</v>
      </c>
      <c r="J13" s="43">
        <v>9.6000000000000002E-5</v>
      </c>
      <c r="K13" s="44">
        <v>99581.5</v>
      </c>
      <c r="L13" s="44">
        <v>9.6</v>
      </c>
      <c r="M13" s="48">
        <v>77.569999999999993</v>
      </c>
    </row>
    <row r="14" spans="1:13">
      <c r="A14" s="6">
        <v>7</v>
      </c>
      <c r="B14" s="43">
        <v>5.3999999999999998E-5</v>
      </c>
      <c r="C14" s="43">
        <v>5.3999999999999998E-5</v>
      </c>
      <c r="D14" s="44">
        <v>99493.9</v>
      </c>
      <c r="E14" s="44">
        <v>5.4</v>
      </c>
      <c r="F14" s="48">
        <v>72.88</v>
      </c>
      <c r="G14" s="6" t="s">
        <v>9</v>
      </c>
      <c r="H14" s="6">
        <v>7</v>
      </c>
      <c r="I14" s="43">
        <v>6.2000000000000003E-5</v>
      </c>
      <c r="J14" s="43">
        <v>6.2000000000000003E-5</v>
      </c>
      <c r="K14" s="44">
        <v>99571.9</v>
      </c>
      <c r="L14" s="44">
        <v>6.2</v>
      </c>
      <c r="M14" s="48">
        <v>76.58</v>
      </c>
    </row>
    <row r="15" spans="1:13">
      <c r="A15" s="6">
        <v>8</v>
      </c>
      <c r="B15" s="43">
        <v>5.1999999999999997E-5</v>
      </c>
      <c r="C15" s="43">
        <v>5.1999999999999997E-5</v>
      </c>
      <c r="D15" s="44">
        <v>99488.5</v>
      </c>
      <c r="E15" s="44">
        <v>5.0999999999999996</v>
      </c>
      <c r="F15" s="48">
        <v>71.89</v>
      </c>
      <c r="G15" s="6" t="s">
        <v>9</v>
      </c>
      <c r="H15" s="6">
        <v>8</v>
      </c>
      <c r="I15" s="43">
        <v>5.1999999999999997E-5</v>
      </c>
      <c r="J15" s="43">
        <v>5.1999999999999997E-5</v>
      </c>
      <c r="K15" s="44">
        <v>99565.8</v>
      </c>
      <c r="L15" s="44">
        <v>5.0999999999999996</v>
      </c>
      <c r="M15" s="48">
        <v>75.58</v>
      </c>
    </row>
    <row r="16" spans="1:13">
      <c r="A16" s="6">
        <v>9</v>
      </c>
      <c r="B16" s="43">
        <v>5.1999999999999997E-5</v>
      </c>
      <c r="C16" s="43">
        <v>5.1999999999999997E-5</v>
      </c>
      <c r="D16" s="44">
        <v>99483.4</v>
      </c>
      <c r="E16" s="44">
        <v>5.2</v>
      </c>
      <c r="F16" s="48">
        <v>70.89</v>
      </c>
      <c r="G16" s="6" t="s">
        <v>9</v>
      </c>
      <c r="H16" s="6">
        <v>9</v>
      </c>
      <c r="I16" s="43">
        <v>4.6999999999999997E-5</v>
      </c>
      <c r="J16" s="43">
        <v>4.6999999999999997E-5</v>
      </c>
      <c r="K16" s="44">
        <v>99560.6</v>
      </c>
      <c r="L16" s="44">
        <v>4.7</v>
      </c>
      <c r="M16" s="48">
        <v>74.59</v>
      </c>
    </row>
    <row r="17" spans="1:13">
      <c r="A17" s="6">
        <v>10</v>
      </c>
      <c r="B17" s="43">
        <v>7.2999999999999999E-5</v>
      </c>
      <c r="C17" s="43">
        <v>7.2999999999999999E-5</v>
      </c>
      <c r="D17" s="44">
        <v>99478.2</v>
      </c>
      <c r="E17" s="44">
        <v>7.2</v>
      </c>
      <c r="F17" s="48">
        <v>69.900000000000006</v>
      </c>
      <c r="G17" s="6" t="s">
        <v>9</v>
      </c>
      <c r="H17" s="6">
        <v>10</v>
      </c>
      <c r="I17" s="43">
        <v>7.6000000000000004E-5</v>
      </c>
      <c r="J17" s="43">
        <v>7.6000000000000004E-5</v>
      </c>
      <c r="K17" s="44">
        <v>99555.9</v>
      </c>
      <c r="L17" s="44">
        <v>7.6</v>
      </c>
      <c r="M17" s="48">
        <v>73.59</v>
      </c>
    </row>
    <row r="18" spans="1:13">
      <c r="A18" s="6">
        <v>11</v>
      </c>
      <c r="B18" s="43">
        <v>8.5000000000000006E-5</v>
      </c>
      <c r="C18" s="43">
        <v>8.5000000000000006E-5</v>
      </c>
      <c r="D18" s="44">
        <v>99470.9</v>
      </c>
      <c r="E18" s="44">
        <v>8.4</v>
      </c>
      <c r="F18" s="48">
        <v>68.900000000000006</v>
      </c>
      <c r="G18" s="6" t="s">
        <v>9</v>
      </c>
      <c r="H18" s="6">
        <v>11</v>
      </c>
      <c r="I18" s="43">
        <v>5.0000000000000002E-5</v>
      </c>
      <c r="J18" s="43">
        <v>5.0000000000000002E-5</v>
      </c>
      <c r="K18" s="44">
        <v>99548.3</v>
      </c>
      <c r="L18" s="44">
        <v>4.9000000000000004</v>
      </c>
      <c r="M18" s="48">
        <v>72.599999999999994</v>
      </c>
    </row>
    <row r="19" spans="1:13">
      <c r="A19" s="6">
        <v>12</v>
      </c>
      <c r="B19" s="43">
        <v>1.16E-4</v>
      </c>
      <c r="C19" s="43">
        <v>1.16E-4</v>
      </c>
      <c r="D19" s="44">
        <v>99462.5</v>
      </c>
      <c r="E19" s="44">
        <v>11.6</v>
      </c>
      <c r="F19" s="48">
        <v>67.91</v>
      </c>
      <c r="G19" s="6" t="s">
        <v>9</v>
      </c>
      <c r="H19" s="6">
        <v>12</v>
      </c>
      <c r="I19" s="43">
        <v>4.1E-5</v>
      </c>
      <c r="J19" s="43">
        <v>4.1E-5</v>
      </c>
      <c r="K19" s="44">
        <v>99543.4</v>
      </c>
      <c r="L19" s="44">
        <v>4.0999999999999996</v>
      </c>
      <c r="M19" s="48">
        <v>71.599999999999994</v>
      </c>
    </row>
    <row r="20" spans="1:13">
      <c r="A20" s="6">
        <v>13</v>
      </c>
      <c r="B20" s="43">
        <v>1.3799999999999999E-4</v>
      </c>
      <c r="C20" s="43">
        <v>1.3799999999999999E-4</v>
      </c>
      <c r="D20" s="44">
        <v>99450.9</v>
      </c>
      <c r="E20" s="44">
        <v>13.7</v>
      </c>
      <c r="F20" s="48">
        <v>66.91</v>
      </c>
      <c r="G20" s="6" t="s">
        <v>9</v>
      </c>
      <c r="H20" s="6">
        <v>13</v>
      </c>
      <c r="I20" s="43">
        <v>9.5000000000000005E-5</v>
      </c>
      <c r="J20" s="43">
        <v>9.5000000000000005E-5</v>
      </c>
      <c r="K20" s="44">
        <v>99539.3</v>
      </c>
      <c r="L20" s="44">
        <v>9.4</v>
      </c>
      <c r="M20" s="48">
        <v>70.599999999999994</v>
      </c>
    </row>
    <row r="21" spans="1:13">
      <c r="A21" s="6">
        <v>14</v>
      </c>
      <c r="B21" s="43">
        <v>1.06E-4</v>
      </c>
      <c r="C21" s="43">
        <v>1.06E-4</v>
      </c>
      <c r="D21" s="44">
        <v>99437.3</v>
      </c>
      <c r="E21" s="44">
        <v>10.6</v>
      </c>
      <c r="F21" s="48">
        <v>65.92</v>
      </c>
      <c r="G21" s="6" t="s">
        <v>9</v>
      </c>
      <c r="H21" s="6">
        <v>14</v>
      </c>
      <c r="I21" s="43">
        <v>1.1E-4</v>
      </c>
      <c r="J21" s="43">
        <v>1.1E-4</v>
      </c>
      <c r="K21" s="44">
        <v>99529.9</v>
      </c>
      <c r="L21" s="44">
        <v>10.9</v>
      </c>
      <c r="M21" s="48">
        <v>69.61</v>
      </c>
    </row>
    <row r="22" spans="1:13">
      <c r="A22" s="6">
        <v>15</v>
      </c>
      <c r="B22" s="43">
        <v>1.37E-4</v>
      </c>
      <c r="C22" s="43">
        <v>1.37E-4</v>
      </c>
      <c r="D22" s="44">
        <v>99426.7</v>
      </c>
      <c r="E22" s="44">
        <v>13.6</v>
      </c>
      <c r="F22" s="48">
        <v>64.930000000000007</v>
      </c>
      <c r="G22" s="6" t="s">
        <v>9</v>
      </c>
      <c r="H22" s="6">
        <v>15</v>
      </c>
      <c r="I22" s="43">
        <v>1.08E-4</v>
      </c>
      <c r="J22" s="43">
        <v>1.08E-4</v>
      </c>
      <c r="K22" s="44">
        <v>99519</v>
      </c>
      <c r="L22" s="44">
        <v>10.7</v>
      </c>
      <c r="M22" s="48">
        <v>68.62</v>
      </c>
    </row>
    <row r="23" spans="1:13">
      <c r="A23" s="6">
        <v>16</v>
      </c>
      <c r="B23" s="43">
        <v>2.12E-4</v>
      </c>
      <c r="C23" s="43">
        <v>2.12E-4</v>
      </c>
      <c r="D23" s="44">
        <v>99413.1</v>
      </c>
      <c r="E23" s="44">
        <v>21.1</v>
      </c>
      <c r="F23" s="48">
        <v>63.94</v>
      </c>
      <c r="G23" s="6" t="s">
        <v>9</v>
      </c>
      <c r="H23" s="6">
        <v>16</v>
      </c>
      <c r="I23" s="43">
        <v>1.26E-4</v>
      </c>
      <c r="J23" s="43">
        <v>1.26E-4</v>
      </c>
      <c r="K23" s="44">
        <v>99508.2</v>
      </c>
      <c r="L23" s="44">
        <v>12.5</v>
      </c>
      <c r="M23" s="48">
        <v>67.62</v>
      </c>
    </row>
    <row r="24" spans="1:13">
      <c r="A24" s="6">
        <v>17</v>
      </c>
      <c r="B24" s="43">
        <v>2.81E-4</v>
      </c>
      <c r="C24" s="43">
        <v>2.81E-4</v>
      </c>
      <c r="D24" s="44">
        <v>99392</v>
      </c>
      <c r="E24" s="44">
        <v>28</v>
      </c>
      <c r="F24" s="48">
        <v>62.95</v>
      </c>
      <c r="G24" s="6" t="s">
        <v>9</v>
      </c>
      <c r="H24" s="6">
        <v>17</v>
      </c>
      <c r="I24" s="43">
        <v>1.65E-4</v>
      </c>
      <c r="J24" s="43">
        <v>1.65E-4</v>
      </c>
      <c r="K24" s="44">
        <v>99495.7</v>
      </c>
      <c r="L24" s="44">
        <v>16.399999999999999</v>
      </c>
      <c r="M24" s="48">
        <v>66.63</v>
      </c>
    </row>
    <row r="25" spans="1:13">
      <c r="A25" s="6">
        <v>18</v>
      </c>
      <c r="B25" s="43">
        <v>3.7599999999999998E-4</v>
      </c>
      <c r="C25" s="43">
        <v>3.7599999999999998E-4</v>
      </c>
      <c r="D25" s="44">
        <v>99364</v>
      </c>
      <c r="E25" s="44">
        <v>37.299999999999997</v>
      </c>
      <c r="F25" s="48">
        <v>61.97</v>
      </c>
      <c r="G25" s="6" t="s">
        <v>9</v>
      </c>
      <c r="H25" s="6">
        <v>18</v>
      </c>
      <c r="I25" s="43">
        <v>2.5300000000000002E-4</v>
      </c>
      <c r="J25" s="43">
        <v>2.5300000000000002E-4</v>
      </c>
      <c r="K25" s="44">
        <v>99479.3</v>
      </c>
      <c r="L25" s="44">
        <v>25.1</v>
      </c>
      <c r="M25" s="48">
        <v>65.64</v>
      </c>
    </row>
    <row r="26" spans="1:13">
      <c r="A26" s="6">
        <v>19</v>
      </c>
      <c r="B26" s="43">
        <v>4.2000000000000002E-4</v>
      </c>
      <c r="C26" s="43">
        <v>4.2000000000000002E-4</v>
      </c>
      <c r="D26" s="44">
        <v>99326.7</v>
      </c>
      <c r="E26" s="44">
        <v>41.7</v>
      </c>
      <c r="F26" s="48">
        <v>60.99</v>
      </c>
      <c r="G26" s="6" t="s">
        <v>9</v>
      </c>
      <c r="H26" s="6">
        <v>19</v>
      </c>
      <c r="I26" s="43">
        <v>1.8900000000000001E-4</v>
      </c>
      <c r="J26" s="43">
        <v>1.8900000000000001E-4</v>
      </c>
      <c r="K26" s="44">
        <v>99454.2</v>
      </c>
      <c r="L26" s="44">
        <v>18.8</v>
      </c>
      <c r="M26" s="48">
        <v>64.66</v>
      </c>
    </row>
    <row r="27" spans="1:13">
      <c r="A27" s="6">
        <v>20</v>
      </c>
      <c r="B27" s="43">
        <v>5.4799999999999998E-4</v>
      </c>
      <c r="C27" s="43">
        <v>5.4799999999999998E-4</v>
      </c>
      <c r="D27" s="44">
        <v>99285</v>
      </c>
      <c r="E27" s="44">
        <v>54.4</v>
      </c>
      <c r="F27" s="48">
        <v>60.02</v>
      </c>
      <c r="G27" s="6" t="s">
        <v>9</v>
      </c>
      <c r="H27" s="6">
        <v>20</v>
      </c>
      <c r="I27" s="43">
        <v>1.8699999999999999E-4</v>
      </c>
      <c r="J27" s="43">
        <v>1.8699999999999999E-4</v>
      </c>
      <c r="K27" s="44">
        <v>99435.4</v>
      </c>
      <c r="L27" s="44">
        <v>18.600000000000001</v>
      </c>
      <c r="M27" s="48">
        <v>63.67</v>
      </c>
    </row>
    <row r="28" spans="1:13">
      <c r="A28" s="6">
        <v>21</v>
      </c>
      <c r="B28" s="43">
        <v>5.53E-4</v>
      </c>
      <c r="C28" s="43">
        <v>5.5199999999999997E-4</v>
      </c>
      <c r="D28" s="44">
        <v>99230.6</v>
      </c>
      <c r="E28" s="44">
        <v>54.8</v>
      </c>
      <c r="F28" s="48">
        <v>59.05</v>
      </c>
      <c r="G28" s="6" t="s">
        <v>9</v>
      </c>
      <c r="H28" s="6">
        <v>21</v>
      </c>
      <c r="I28" s="43">
        <v>2.0000000000000001E-4</v>
      </c>
      <c r="J28" s="43">
        <v>2.0000000000000001E-4</v>
      </c>
      <c r="K28" s="44">
        <v>99416.8</v>
      </c>
      <c r="L28" s="44">
        <v>19.899999999999999</v>
      </c>
      <c r="M28" s="48">
        <v>62.68</v>
      </c>
    </row>
    <row r="29" spans="1:13">
      <c r="A29" s="6">
        <v>22</v>
      </c>
      <c r="B29" s="43">
        <v>5.3799999999999996E-4</v>
      </c>
      <c r="C29" s="43">
        <v>5.3799999999999996E-4</v>
      </c>
      <c r="D29" s="44">
        <v>99175.7</v>
      </c>
      <c r="E29" s="44">
        <v>53.4</v>
      </c>
      <c r="F29" s="48">
        <v>58.08</v>
      </c>
      <c r="G29" s="6" t="s">
        <v>9</v>
      </c>
      <c r="H29" s="6">
        <v>22</v>
      </c>
      <c r="I29" s="43">
        <v>2.43E-4</v>
      </c>
      <c r="J29" s="43">
        <v>2.43E-4</v>
      </c>
      <c r="K29" s="44">
        <v>99396.9</v>
      </c>
      <c r="L29" s="44">
        <v>24.2</v>
      </c>
      <c r="M29" s="48">
        <v>61.7</v>
      </c>
    </row>
    <row r="30" spans="1:13">
      <c r="A30" s="6">
        <v>23</v>
      </c>
      <c r="B30" s="43">
        <v>5.1400000000000003E-4</v>
      </c>
      <c r="C30" s="43">
        <v>5.1400000000000003E-4</v>
      </c>
      <c r="D30" s="44">
        <v>99122.4</v>
      </c>
      <c r="E30" s="44">
        <v>51</v>
      </c>
      <c r="F30" s="48">
        <v>57.12</v>
      </c>
      <c r="G30" s="6" t="s">
        <v>9</v>
      </c>
      <c r="H30" s="6">
        <v>23</v>
      </c>
      <c r="I30" s="43">
        <v>2.1100000000000001E-4</v>
      </c>
      <c r="J30" s="43">
        <v>2.1000000000000001E-4</v>
      </c>
      <c r="K30" s="44">
        <v>99372.7</v>
      </c>
      <c r="L30" s="44">
        <v>20.9</v>
      </c>
      <c r="M30" s="48">
        <v>60.71</v>
      </c>
    </row>
    <row r="31" spans="1:13">
      <c r="A31" s="6">
        <v>24</v>
      </c>
      <c r="B31" s="43">
        <v>5.9699999999999998E-4</v>
      </c>
      <c r="C31" s="43">
        <v>5.9699999999999998E-4</v>
      </c>
      <c r="D31" s="44">
        <v>99071.4</v>
      </c>
      <c r="E31" s="44">
        <v>59.1</v>
      </c>
      <c r="F31" s="48">
        <v>56.14</v>
      </c>
      <c r="G31" s="6" t="s">
        <v>9</v>
      </c>
      <c r="H31" s="6">
        <v>24</v>
      </c>
      <c r="I31" s="43">
        <v>2.4699999999999999E-4</v>
      </c>
      <c r="J31" s="43">
        <v>2.4699999999999999E-4</v>
      </c>
      <c r="K31" s="44">
        <v>99351.8</v>
      </c>
      <c r="L31" s="44">
        <v>24.6</v>
      </c>
      <c r="M31" s="48">
        <v>59.72</v>
      </c>
    </row>
    <row r="32" spans="1:13">
      <c r="A32" s="6">
        <v>25</v>
      </c>
      <c r="B32" s="43">
        <v>6.2200000000000005E-4</v>
      </c>
      <c r="C32" s="43">
        <v>6.2200000000000005E-4</v>
      </c>
      <c r="D32" s="44">
        <v>99012.3</v>
      </c>
      <c r="E32" s="44">
        <v>61.6</v>
      </c>
      <c r="F32" s="48">
        <v>55.18</v>
      </c>
      <c r="G32" s="6" t="s">
        <v>9</v>
      </c>
      <c r="H32" s="6">
        <v>25</v>
      </c>
      <c r="I32" s="43">
        <v>2.2000000000000001E-4</v>
      </c>
      <c r="J32" s="43">
        <v>2.2000000000000001E-4</v>
      </c>
      <c r="K32" s="44">
        <v>99327.2</v>
      </c>
      <c r="L32" s="44">
        <v>21.8</v>
      </c>
      <c r="M32" s="48">
        <v>58.74</v>
      </c>
    </row>
    <row r="33" spans="1:13">
      <c r="A33" s="6">
        <v>26</v>
      </c>
      <c r="B33" s="43">
        <v>6.3100000000000005E-4</v>
      </c>
      <c r="C33" s="43">
        <v>6.3100000000000005E-4</v>
      </c>
      <c r="D33" s="44">
        <v>98950.7</v>
      </c>
      <c r="E33" s="44">
        <v>62.4</v>
      </c>
      <c r="F33" s="48">
        <v>54.21</v>
      </c>
      <c r="G33" s="6" t="s">
        <v>9</v>
      </c>
      <c r="H33" s="6">
        <v>26</v>
      </c>
      <c r="I33" s="43">
        <v>2.7300000000000002E-4</v>
      </c>
      <c r="J33" s="43">
        <v>2.7300000000000002E-4</v>
      </c>
      <c r="K33" s="44">
        <v>99305.4</v>
      </c>
      <c r="L33" s="44">
        <v>27.1</v>
      </c>
      <c r="M33" s="48">
        <v>57.75</v>
      </c>
    </row>
    <row r="34" spans="1:13">
      <c r="A34" s="6">
        <v>27</v>
      </c>
      <c r="B34" s="43">
        <v>6.7400000000000001E-4</v>
      </c>
      <c r="C34" s="43">
        <v>6.7400000000000001E-4</v>
      </c>
      <c r="D34" s="44">
        <v>98888.3</v>
      </c>
      <c r="E34" s="44">
        <v>66.599999999999994</v>
      </c>
      <c r="F34" s="48">
        <v>53.25</v>
      </c>
      <c r="G34" s="6" t="s">
        <v>9</v>
      </c>
      <c r="H34" s="6">
        <v>27</v>
      </c>
      <c r="I34" s="43">
        <v>3.1300000000000002E-4</v>
      </c>
      <c r="J34" s="43">
        <v>3.1300000000000002E-4</v>
      </c>
      <c r="K34" s="44">
        <v>99278.2</v>
      </c>
      <c r="L34" s="44">
        <v>31.1</v>
      </c>
      <c r="M34" s="48">
        <v>56.77</v>
      </c>
    </row>
    <row r="35" spans="1:13">
      <c r="A35" s="6">
        <v>28</v>
      </c>
      <c r="B35" s="43">
        <v>7.1299999999999998E-4</v>
      </c>
      <c r="C35" s="43">
        <v>7.1199999999999996E-4</v>
      </c>
      <c r="D35" s="44">
        <v>98821.6</v>
      </c>
      <c r="E35" s="44">
        <v>70.400000000000006</v>
      </c>
      <c r="F35" s="48">
        <v>52.28</v>
      </c>
      <c r="G35" s="6" t="s">
        <v>9</v>
      </c>
      <c r="H35" s="6">
        <v>28</v>
      </c>
      <c r="I35" s="43">
        <v>2.9700000000000001E-4</v>
      </c>
      <c r="J35" s="43">
        <v>2.9700000000000001E-4</v>
      </c>
      <c r="K35" s="44">
        <v>99247.2</v>
      </c>
      <c r="L35" s="44">
        <v>29.5</v>
      </c>
      <c r="M35" s="48">
        <v>55.78</v>
      </c>
    </row>
    <row r="36" spans="1:13">
      <c r="A36" s="6">
        <v>29</v>
      </c>
      <c r="B36" s="43">
        <v>7.5299999999999998E-4</v>
      </c>
      <c r="C36" s="43">
        <v>7.5299999999999998E-4</v>
      </c>
      <c r="D36" s="44">
        <v>98751.2</v>
      </c>
      <c r="E36" s="44">
        <v>74.3</v>
      </c>
      <c r="F36" s="48">
        <v>51.32</v>
      </c>
      <c r="G36" s="6" t="s">
        <v>9</v>
      </c>
      <c r="H36" s="6">
        <v>29</v>
      </c>
      <c r="I36" s="43">
        <v>3.4099999999999999E-4</v>
      </c>
      <c r="J36" s="43">
        <v>3.4099999999999999E-4</v>
      </c>
      <c r="K36" s="44">
        <v>99217.7</v>
      </c>
      <c r="L36" s="44">
        <v>33.9</v>
      </c>
      <c r="M36" s="48">
        <v>54.8</v>
      </c>
    </row>
    <row r="37" spans="1:13">
      <c r="A37" s="6">
        <v>30</v>
      </c>
      <c r="B37" s="43">
        <v>8.1499999999999997E-4</v>
      </c>
      <c r="C37" s="43">
        <v>8.1499999999999997E-4</v>
      </c>
      <c r="D37" s="44">
        <v>98676.9</v>
      </c>
      <c r="E37" s="44">
        <v>80.400000000000006</v>
      </c>
      <c r="F37" s="48">
        <v>50.36</v>
      </c>
      <c r="G37" s="6" t="s">
        <v>9</v>
      </c>
      <c r="H37" s="6">
        <v>30</v>
      </c>
      <c r="I37" s="43">
        <v>3.7800000000000003E-4</v>
      </c>
      <c r="J37" s="43">
        <v>3.7800000000000003E-4</v>
      </c>
      <c r="K37" s="44">
        <v>99183.8</v>
      </c>
      <c r="L37" s="44">
        <v>37.5</v>
      </c>
      <c r="M37" s="48">
        <v>53.82</v>
      </c>
    </row>
    <row r="38" spans="1:13">
      <c r="A38" s="6">
        <v>31</v>
      </c>
      <c r="B38" s="43">
        <v>8.4500000000000005E-4</v>
      </c>
      <c r="C38" s="43">
        <v>8.4400000000000002E-4</v>
      </c>
      <c r="D38" s="44">
        <v>98596.5</v>
      </c>
      <c r="E38" s="44">
        <v>83.3</v>
      </c>
      <c r="F38" s="48">
        <v>49.4</v>
      </c>
      <c r="G38" s="6" t="s">
        <v>9</v>
      </c>
      <c r="H38" s="6">
        <v>31</v>
      </c>
      <c r="I38" s="43">
        <v>3.9800000000000002E-4</v>
      </c>
      <c r="J38" s="43">
        <v>3.9800000000000002E-4</v>
      </c>
      <c r="K38" s="44">
        <v>99146.3</v>
      </c>
      <c r="L38" s="44">
        <v>39.4</v>
      </c>
      <c r="M38" s="48">
        <v>52.84</v>
      </c>
    </row>
    <row r="39" spans="1:13">
      <c r="A39" s="6">
        <v>32</v>
      </c>
      <c r="B39" s="43">
        <v>8.4999999999999995E-4</v>
      </c>
      <c r="C39" s="43">
        <v>8.4999999999999995E-4</v>
      </c>
      <c r="D39" s="44">
        <v>98513.2</v>
      </c>
      <c r="E39" s="44">
        <v>83.7</v>
      </c>
      <c r="F39" s="48">
        <v>48.44</v>
      </c>
      <c r="G39" s="6" t="s">
        <v>9</v>
      </c>
      <c r="H39" s="6">
        <v>32</v>
      </c>
      <c r="I39" s="43">
        <v>4.0000000000000002E-4</v>
      </c>
      <c r="J39" s="43">
        <v>4.0000000000000002E-4</v>
      </c>
      <c r="K39" s="44">
        <v>99106.9</v>
      </c>
      <c r="L39" s="44">
        <v>39.6</v>
      </c>
      <c r="M39" s="48">
        <v>51.86</v>
      </c>
    </row>
    <row r="40" spans="1:13">
      <c r="A40" s="6">
        <v>33</v>
      </c>
      <c r="B40" s="43">
        <v>9.6400000000000001E-4</v>
      </c>
      <c r="C40" s="43">
        <v>9.6400000000000001E-4</v>
      </c>
      <c r="D40" s="44">
        <v>98429.5</v>
      </c>
      <c r="E40" s="44">
        <v>94.9</v>
      </c>
      <c r="F40" s="48">
        <v>47.48</v>
      </c>
      <c r="G40" s="6" t="s">
        <v>9</v>
      </c>
      <c r="H40" s="6">
        <v>33</v>
      </c>
      <c r="I40" s="43">
        <v>4.5199999999999998E-4</v>
      </c>
      <c r="J40" s="43">
        <v>4.5199999999999998E-4</v>
      </c>
      <c r="K40" s="44">
        <v>99067.3</v>
      </c>
      <c r="L40" s="44">
        <v>44.8</v>
      </c>
      <c r="M40" s="48">
        <v>50.88</v>
      </c>
    </row>
    <row r="41" spans="1:13">
      <c r="A41" s="6">
        <v>34</v>
      </c>
      <c r="B41" s="43">
        <v>9.2000000000000003E-4</v>
      </c>
      <c r="C41" s="43">
        <v>9.2000000000000003E-4</v>
      </c>
      <c r="D41" s="44">
        <v>98334.6</v>
      </c>
      <c r="E41" s="44">
        <v>90.5</v>
      </c>
      <c r="F41" s="48">
        <v>46.52</v>
      </c>
      <c r="G41" s="6" t="s">
        <v>9</v>
      </c>
      <c r="H41" s="6">
        <v>34</v>
      </c>
      <c r="I41" s="43">
        <v>5.5400000000000002E-4</v>
      </c>
      <c r="J41" s="43">
        <v>5.5400000000000002E-4</v>
      </c>
      <c r="K41" s="44">
        <v>99022.5</v>
      </c>
      <c r="L41" s="44">
        <v>54.8</v>
      </c>
      <c r="M41" s="48">
        <v>49.9</v>
      </c>
    </row>
    <row r="42" spans="1:13">
      <c r="A42" s="6">
        <v>35</v>
      </c>
      <c r="B42" s="43">
        <v>1.0790000000000001E-3</v>
      </c>
      <c r="C42" s="43">
        <v>1.0790000000000001E-3</v>
      </c>
      <c r="D42" s="44">
        <v>98244.2</v>
      </c>
      <c r="E42" s="44">
        <v>106</v>
      </c>
      <c r="F42" s="48">
        <v>45.57</v>
      </c>
      <c r="G42" s="6" t="s">
        <v>9</v>
      </c>
      <c r="H42" s="6">
        <v>35</v>
      </c>
      <c r="I42" s="43">
        <v>5.5500000000000005E-4</v>
      </c>
      <c r="J42" s="43">
        <v>5.5400000000000002E-4</v>
      </c>
      <c r="K42" s="44">
        <v>98967.6</v>
      </c>
      <c r="L42" s="44">
        <v>54.9</v>
      </c>
      <c r="M42" s="48">
        <v>48.93</v>
      </c>
    </row>
    <row r="43" spans="1:13">
      <c r="A43" s="6">
        <v>36</v>
      </c>
      <c r="B43" s="43">
        <v>1.0679999999999999E-3</v>
      </c>
      <c r="C43" s="43">
        <v>1.067E-3</v>
      </c>
      <c r="D43" s="44">
        <v>98138.2</v>
      </c>
      <c r="E43" s="44">
        <v>104.7</v>
      </c>
      <c r="F43" s="48">
        <v>44.62</v>
      </c>
      <c r="G43" s="6" t="s">
        <v>9</v>
      </c>
      <c r="H43" s="6">
        <v>36</v>
      </c>
      <c r="I43" s="43">
        <v>5.9299999999999999E-4</v>
      </c>
      <c r="J43" s="43">
        <v>5.9299999999999999E-4</v>
      </c>
      <c r="K43" s="44">
        <v>98912.8</v>
      </c>
      <c r="L43" s="44">
        <v>58.7</v>
      </c>
      <c r="M43" s="48">
        <v>47.96</v>
      </c>
    </row>
    <row r="44" spans="1:13">
      <c r="A44" s="6">
        <v>37</v>
      </c>
      <c r="B44" s="43">
        <v>1.3140000000000001E-3</v>
      </c>
      <c r="C44" s="43">
        <v>1.3129999999999999E-3</v>
      </c>
      <c r="D44" s="44">
        <v>98033.5</v>
      </c>
      <c r="E44" s="44">
        <v>128.80000000000001</v>
      </c>
      <c r="F44" s="48">
        <v>43.66</v>
      </c>
      <c r="G44" s="6" t="s">
        <v>9</v>
      </c>
      <c r="H44" s="6">
        <v>37</v>
      </c>
      <c r="I44" s="43">
        <v>7.7300000000000003E-4</v>
      </c>
      <c r="J44" s="43">
        <v>7.7300000000000003E-4</v>
      </c>
      <c r="K44" s="44">
        <v>98854.1</v>
      </c>
      <c r="L44" s="44">
        <v>76.400000000000006</v>
      </c>
      <c r="M44" s="48">
        <v>46.99</v>
      </c>
    </row>
    <row r="45" spans="1:13">
      <c r="A45" s="6">
        <v>38</v>
      </c>
      <c r="B45" s="43">
        <v>1.3179999999999999E-3</v>
      </c>
      <c r="C45" s="43">
        <v>1.317E-3</v>
      </c>
      <c r="D45" s="44">
        <v>97904.7</v>
      </c>
      <c r="E45" s="44">
        <v>129</v>
      </c>
      <c r="F45" s="48">
        <v>42.72</v>
      </c>
      <c r="G45" s="6" t="s">
        <v>9</v>
      </c>
      <c r="H45" s="6">
        <v>38</v>
      </c>
      <c r="I45" s="43">
        <v>7.3700000000000002E-4</v>
      </c>
      <c r="J45" s="43">
        <v>7.3700000000000002E-4</v>
      </c>
      <c r="K45" s="44">
        <v>98777.7</v>
      </c>
      <c r="L45" s="44">
        <v>72.8</v>
      </c>
      <c r="M45" s="48">
        <v>46.02</v>
      </c>
    </row>
    <row r="46" spans="1:13">
      <c r="A46" s="6">
        <v>39</v>
      </c>
      <c r="B46" s="43">
        <v>1.3760000000000001E-3</v>
      </c>
      <c r="C46" s="43">
        <v>1.3749999999999999E-3</v>
      </c>
      <c r="D46" s="44">
        <v>97775.7</v>
      </c>
      <c r="E46" s="44">
        <v>134.4</v>
      </c>
      <c r="F46" s="48">
        <v>41.77</v>
      </c>
      <c r="G46" s="6" t="s">
        <v>9</v>
      </c>
      <c r="H46" s="6">
        <v>39</v>
      </c>
      <c r="I46" s="43">
        <v>8.2799999999999996E-4</v>
      </c>
      <c r="J46" s="43">
        <v>8.2799999999999996E-4</v>
      </c>
      <c r="K46" s="44">
        <v>98704.9</v>
      </c>
      <c r="L46" s="44">
        <v>81.7</v>
      </c>
      <c r="M46" s="48">
        <v>45.06</v>
      </c>
    </row>
    <row r="47" spans="1:13">
      <c r="A47" s="6">
        <v>40</v>
      </c>
      <c r="B47" s="43">
        <v>1.5449999999999999E-3</v>
      </c>
      <c r="C47" s="43">
        <v>1.544E-3</v>
      </c>
      <c r="D47" s="44">
        <v>97641.3</v>
      </c>
      <c r="E47" s="44">
        <v>150.80000000000001</v>
      </c>
      <c r="F47" s="48">
        <v>40.83</v>
      </c>
      <c r="G47" s="6" t="s">
        <v>9</v>
      </c>
      <c r="H47" s="6">
        <v>40</v>
      </c>
      <c r="I47" s="43">
        <v>9.3999999999999997E-4</v>
      </c>
      <c r="J47" s="43">
        <v>9.3899999999999995E-4</v>
      </c>
      <c r="K47" s="44">
        <v>98623.2</v>
      </c>
      <c r="L47" s="44">
        <v>92.7</v>
      </c>
      <c r="M47" s="48">
        <v>44.09</v>
      </c>
    </row>
    <row r="48" spans="1:13">
      <c r="A48" s="6">
        <v>41</v>
      </c>
      <c r="B48" s="43">
        <v>1.5740000000000001E-3</v>
      </c>
      <c r="C48" s="43">
        <v>1.573E-3</v>
      </c>
      <c r="D48" s="44">
        <v>97490.5</v>
      </c>
      <c r="E48" s="44">
        <v>153.4</v>
      </c>
      <c r="F48" s="48">
        <v>39.89</v>
      </c>
      <c r="G48" s="6" t="s">
        <v>9</v>
      </c>
      <c r="H48" s="6">
        <v>41</v>
      </c>
      <c r="I48" s="43">
        <v>9.6900000000000003E-4</v>
      </c>
      <c r="J48" s="43">
        <v>9.68E-4</v>
      </c>
      <c r="K48" s="44">
        <v>98530.6</v>
      </c>
      <c r="L48" s="44">
        <v>95.4</v>
      </c>
      <c r="M48" s="48">
        <v>43.13</v>
      </c>
    </row>
    <row r="49" spans="1:13">
      <c r="A49" s="6">
        <v>42</v>
      </c>
      <c r="B49" s="43">
        <v>1.6869999999999999E-3</v>
      </c>
      <c r="C49" s="43">
        <v>1.686E-3</v>
      </c>
      <c r="D49" s="44">
        <v>97337.2</v>
      </c>
      <c r="E49" s="44">
        <v>164.1</v>
      </c>
      <c r="F49" s="48">
        <v>38.96</v>
      </c>
      <c r="G49" s="6" t="s">
        <v>9</v>
      </c>
      <c r="H49" s="6">
        <v>42</v>
      </c>
      <c r="I49" s="43">
        <v>1.096E-3</v>
      </c>
      <c r="J49" s="43">
        <v>1.096E-3</v>
      </c>
      <c r="K49" s="44">
        <v>98435.1</v>
      </c>
      <c r="L49" s="44">
        <v>107.8</v>
      </c>
      <c r="M49" s="48">
        <v>42.17</v>
      </c>
    </row>
    <row r="50" spans="1:13">
      <c r="A50" s="6">
        <v>43</v>
      </c>
      <c r="B50" s="43">
        <v>1.8519999999999999E-3</v>
      </c>
      <c r="C50" s="43">
        <v>1.851E-3</v>
      </c>
      <c r="D50" s="44">
        <v>97173.1</v>
      </c>
      <c r="E50" s="44">
        <v>179.8</v>
      </c>
      <c r="F50" s="48">
        <v>38.020000000000003</v>
      </c>
      <c r="G50" s="6" t="s">
        <v>9</v>
      </c>
      <c r="H50" s="6">
        <v>43</v>
      </c>
      <c r="I50" s="43">
        <v>1.1100000000000001E-3</v>
      </c>
      <c r="J50" s="43">
        <v>1.109E-3</v>
      </c>
      <c r="K50" s="44">
        <v>98327.3</v>
      </c>
      <c r="L50" s="44">
        <v>109.1</v>
      </c>
      <c r="M50" s="48">
        <v>41.22</v>
      </c>
    </row>
    <row r="51" spans="1:13">
      <c r="A51" s="6">
        <v>44</v>
      </c>
      <c r="B51" s="43">
        <v>2.1150000000000001E-3</v>
      </c>
      <c r="C51" s="43">
        <v>2.1129999999999999E-3</v>
      </c>
      <c r="D51" s="44">
        <v>96993.2</v>
      </c>
      <c r="E51" s="44">
        <v>204.9</v>
      </c>
      <c r="F51" s="48">
        <v>37.090000000000003</v>
      </c>
      <c r="G51" s="6" t="s">
        <v>9</v>
      </c>
      <c r="H51" s="6">
        <v>44</v>
      </c>
      <c r="I51" s="43">
        <v>1.2899999999999999E-3</v>
      </c>
      <c r="J51" s="43">
        <v>1.289E-3</v>
      </c>
      <c r="K51" s="44">
        <v>98218.2</v>
      </c>
      <c r="L51" s="44">
        <v>126.7</v>
      </c>
      <c r="M51" s="48">
        <v>40.270000000000003</v>
      </c>
    </row>
    <row r="52" spans="1:13">
      <c r="A52" s="6">
        <v>45</v>
      </c>
      <c r="B52" s="43">
        <v>2.3670000000000002E-3</v>
      </c>
      <c r="C52" s="43">
        <v>2.3640000000000002E-3</v>
      </c>
      <c r="D52" s="44">
        <v>96788.3</v>
      </c>
      <c r="E52" s="44">
        <v>228.8</v>
      </c>
      <c r="F52" s="48">
        <v>36.17</v>
      </c>
      <c r="G52" s="6" t="s">
        <v>9</v>
      </c>
      <c r="H52" s="6">
        <v>45</v>
      </c>
      <c r="I52" s="43">
        <v>1.467E-3</v>
      </c>
      <c r="J52" s="43">
        <v>1.4649999999999999E-3</v>
      </c>
      <c r="K52" s="44">
        <v>98091.6</v>
      </c>
      <c r="L52" s="44">
        <v>143.80000000000001</v>
      </c>
      <c r="M52" s="48">
        <v>39.32</v>
      </c>
    </row>
    <row r="53" spans="1:13">
      <c r="A53" s="6">
        <v>46</v>
      </c>
      <c r="B53" s="43">
        <v>2.5110000000000002E-3</v>
      </c>
      <c r="C53" s="43">
        <v>2.5079999999999998E-3</v>
      </c>
      <c r="D53" s="44">
        <v>96559.5</v>
      </c>
      <c r="E53" s="44">
        <v>242.2</v>
      </c>
      <c r="F53" s="48">
        <v>35.25</v>
      </c>
      <c r="G53" s="6" t="s">
        <v>9</v>
      </c>
      <c r="H53" s="6">
        <v>46</v>
      </c>
      <c r="I53" s="43">
        <v>1.6000000000000001E-3</v>
      </c>
      <c r="J53" s="43">
        <v>1.5989999999999999E-3</v>
      </c>
      <c r="K53" s="44">
        <v>97947.8</v>
      </c>
      <c r="L53" s="44">
        <v>156.6</v>
      </c>
      <c r="M53" s="48">
        <v>38.369999999999997</v>
      </c>
    </row>
    <row r="54" spans="1:13">
      <c r="A54" s="6">
        <v>47</v>
      </c>
      <c r="B54" s="43">
        <v>2.6410000000000001E-3</v>
      </c>
      <c r="C54" s="43">
        <v>2.637E-3</v>
      </c>
      <c r="D54" s="44">
        <v>96317.3</v>
      </c>
      <c r="E54" s="44">
        <v>254</v>
      </c>
      <c r="F54" s="48">
        <v>34.340000000000003</v>
      </c>
      <c r="G54" s="6" t="s">
        <v>9</v>
      </c>
      <c r="H54" s="6">
        <v>47</v>
      </c>
      <c r="I54" s="43">
        <v>1.6609999999999999E-3</v>
      </c>
      <c r="J54" s="43">
        <v>1.66E-3</v>
      </c>
      <c r="K54" s="44">
        <v>97791.2</v>
      </c>
      <c r="L54" s="44">
        <v>162.30000000000001</v>
      </c>
      <c r="M54" s="48">
        <v>37.43</v>
      </c>
    </row>
    <row r="55" spans="1:13">
      <c r="A55" s="6">
        <v>48</v>
      </c>
      <c r="B55" s="43">
        <v>2.771E-3</v>
      </c>
      <c r="C55" s="43">
        <v>2.7680000000000001E-3</v>
      </c>
      <c r="D55" s="44">
        <v>96063.3</v>
      </c>
      <c r="E55" s="44">
        <v>265.89999999999998</v>
      </c>
      <c r="F55" s="48">
        <v>33.43</v>
      </c>
      <c r="G55" s="6" t="s">
        <v>9</v>
      </c>
      <c r="H55" s="6">
        <v>48</v>
      </c>
      <c r="I55" s="43">
        <v>1.766E-3</v>
      </c>
      <c r="J55" s="43">
        <v>1.7639999999999999E-3</v>
      </c>
      <c r="K55" s="44">
        <v>97628.9</v>
      </c>
      <c r="L55" s="44">
        <v>172.3</v>
      </c>
      <c r="M55" s="48">
        <v>36.5</v>
      </c>
    </row>
    <row r="56" spans="1:13">
      <c r="A56" s="6">
        <v>49</v>
      </c>
      <c r="B56" s="43">
        <v>3.068E-3</v>
      </c>
      <c r="C56" s="43">
        <v>3.0630000000000002E-3</v>
      </c>
      <c r="D56" s="44">
        <v>95797.4</v>
      </c>
      <c r="E56" s="44">
        <v>293.39999999999998</v>
      </c>
      <c r="F56" s="48">
        <v>32.520000000000003</v>
      </c>
      <c r="G56" s="6" t="s">
        <v>9</v>
      </c>
      <c r="H56" s="6">
        <v>49</v>
      </c>
      <c r="I56" s="43">
        <v>1.8910000000000001E-3</v>
      </c>
      <c r="J56" s="43">
        <v>1.8890000000000001E-3</v>
      </c>
      <c r="K56" s="44">
        <v>97456.7</v>
      </c>
      <c r="L56" s="44">
        <v>184.1</v>
      </c>
      <c r="M56" s="48">
        <v>35.56</v>
      </c>
    </row>
    <row r="57" spans="1:13">
      <c r="A57" s="6">
        <v>50</v>
      </c>
      <c r="B57" s="43">
        <v>3.411E-3</v>
      </c>
      <c r="C57" s="43">
        <v>3.405E-3</v>
      </c>
      <c r="D57" s="44">
        <v>95504</v>
      </c>
      <c r="E57" s="44">
        <v>325.2</v>
      </c>
      <c r="F57" s="48">
        <v>31.62</v>
      </c>
      <c r="G57" s="6" t="s">
        <v>9</v>
      </c>
      <c r="H57" s="6">
        <v>50</v>
      </c>
      <c r="I57" s="43">
        <v>2.16E-3</v>
      </c>
      <c r="J57" s="43">
        <v>2.1580000000000002E-3</v>
      </c>
      <c r="K57" s="44">
        <v>97272.6</v>
      </c>
      <c r="L57" s="44">
        <v>209.9</v>
      </c>
      <c r="M57" s="48">
        <v>34.630000000000003</v>
      </c>
    </row>
    <row r="58" spans="1:13">
      <c r="A58" s="6">
        <v>51</v>
      </c>
      <c r="B58" s="43">
        <v>3.6449999999999998E-3</v>
      </c>
      <c r="C58" s="43">
        <v>3.6380000000000002E-3</v>
      </c>
      <c r="D58" s="44">
        <v>95178.8</v>
      </c>
      <c r="E58" s="44">
        <v>346.3</v>
      </c>
      <c r="F58" s="48">
        <v>30.73</v>
      </c>
      <c r="G58" s="6" t="s">
        <v>9</v>
      </c>
      <c r="H58" s="6">
        <v>51</v>
      </c>
      <c r="I58" s="43">
        <v>2.3839999999999998E-3</v>
      </c>
      <c r="J58" s="43">
        <v>2.382E-3</v>
      </c>
      <c r="K58" s="44">
        <v>97062.7</v>
      </c>
      <c r="L58" s="44">
        <v>231.2</v>
      </c>
      <c r="M58" s="48">
        <v>33.700000000000003</v>
      </c>
    </row>
    <row r="59" spans="1:13">
      <c r="A59" s="6">
        <v>52</v>
      </c>
      <c r="B59" s="43">
        <v>3.8189999999999999E-3</v>
      </c>
      <c r="C59" s="43">
        <v>3.8110000000000002E-3</v>
      </c>
      <c r="D59" s="44">
        <v>94832.6</v>
      </c>
      <c r="E59" s="44">
        <v>361.4</v>
      </c>
      <c r="F59" s="48">
        <v>29.84</v>
      </c>
      <c r="G59" s="6" t="s">
        <v>9</v>
      </c>
      <c r="H59" s="6">
        <v>52</v>
      </c>
      <c r="I59" s="43">
        <v>2.4740000000000001E-3</v>
      </c>
      <c r="J59" s="43">
        <v>2.4710000000000001E-3</v>
      </c>
      <c r="K59" s="44">
        <v>96831.5</v>
      </c>
      <c r="L59" s="44">
        <v>239.2</v>
      </c>
      <c r="M59" s="48">
        <v>32.78</v>
      </c>
    </row>
    <row r="60" spans="1:13">
      <c r="A60" s="6">
        <v>53</v>
      </c>
      <c r="B60" s="43">
        <v>4.1980000000000003E-3</v>
      </c>
      <c r="C60" s="43">
        <v>4.1900000000000001E-3</v>
      </c>
      <c r="D60" s="44">
        <v>94471.1</v>
      </c>
      <c r="E60" s="44">
        <v>395.8</v>
      </c>
      <c r="F60" s="48">
        <v>28.95</v>
      </c>
      <c r="G60" s="6" t="s">
        <v>9</v>
      </c>
      <c r="H60" s="6">
        <v>53</v>
      </c>
      <c r="I60" s="43">
        <v>2.5630000000000002E-3</v>
      </c>
      <c r="J60" s="43">
        <v>2.5600000000000002E-3</v>
      </c>
      <c r="K60" s="44">
        <v>96592.3</v>
      </c>
      <c r="L60" s="44">
        <v>247.2</v>
      </c>
      <c r="M60" s="48">
        <v>31.86</v>
      </c>
    </row>
    <row r="61" spans="1:13">
      <c r="A61" s="6">
        <v>54</v>
      </c>
      <c r="B61" s="43">
        <v>4.4749999999999998E-3</v>
      </c>
      <c r="C61" s="43">
        <v>4.4650000000000002E-3</v>
      </c>
      <c r="D61" s="44">
        <v>94075.3</v>
      </c>
      <c r="E61" s="44">
        <v>420.1</v>
      </c>
      <c r="F61" s="48">
        <v>28.07</v>
      </c>
      <c r="G61" s="6" t="s">
        <v>9</v>
      </c>
      <c r="H61" s="6">
        <v>54</v>
      </c>
      <c r="I61" s="43">
        <v>2.8960000000000001E-3</v>
      </c>
      <c r="J61" s="43">
        <v>2.892E-3</v>
      </c>
      <c r="K61" s="44">
        <v>96345</v>
      </c>
      <c r="L61" s="44">
        <v>278.60000000000002</v>
      </c>
      <c r="M61" s="48">
        <v>30.94</v>
      </c>
    </row>
    <row r="62" spans="1:13">
      <c r="A62" s="6">
        <v>55</v>
      </c>
      <c r="B62" s="43">
        <v>4.7169999999999998E-3</v>
      </c>
      <c r="C62" s="43">
        <v>4.705E-3</v>
      </c>
      <c r="D62" s="44">
        <v>93655.2</v>
      </c>
      <c r="E62" s="44">
        <v>440.7</v>
      </c>
      <c r="F62" s="48">
        <v>27.19</v>
      </c>
      <c r="G62" s="6" t="s">
        <v>9</v>
      </c>
      <c r="H62" s="6">
        <v>55</v>
      </c>
      <c r="I62" s="43">
        <v>3.199E-3</v>
      </c>
      <c r="J62" s="43">
        <v>3.1939999999999998E-3</v>
      </c>
      <c r="K62" s="44">
        <v>96066.4</v>
      </c>
      <c r="L62" s="44">
        <v>306.8</v>
      </c>
      <c r="M62" s="48">
        <v>30.03</v>
      </c>
    </row>
    <row r="63" spans="1:13">
      <c r="A63" s="6">
        <v>56</v>
      </c>
      <c r="B63" s="43">
        <v>5.4819999999999999E-3</v>
      </c>
      <c r="C63" s="43">
        <v>5.4669999999999996E-3</v>
      </c>
      <c r="D63" s="44">
        <v>93214.5</v>
      </c>
      <c r="E63" s="44">
        <v>509.6</v>
      </c>
      <c r="F63" s="48">
        <v>26.32</v>
      </c>
      <c r="G63" s="6" t="s">
        <v>9</v>
      </c>
      <c r="H63" s="6">
        <v>56</v>
      </c>
      <c r="I63" s="43">
        <v>3.4719999999999998E-3</v>
      </c>
      <c r="J63" s="43">
        <v>3.4659999999999999E-3</v>
      </c>
      <c r="K63" s="44">
        <v>95759.6</v>
      </c>
      <c r="L63" s="44">
        <v>331.9</v>
      </c>
      <c r="M63" s="48">
        <v>29.12</v>
      </c>
    </row>
    <row r="64" spans="1:13">
      <c r="A64" s="6">
        <v>57</v>
      </c>
      <c r="B64" s="43">
        <v>5.659E-3</v>
      </c>
      <c r="C64" s="43">
        <v>5.6429999999999996E-3</v>
      </c>
      <c r="D64" s="44">
        <v>92704.9</v>
      </c>
      <c r="E64" s="44">
        <v>523.1</v>
      </c>
      <c r="F64" s="48">
        <v>25.46</v>
      </c>
      <c r="G64" s="6" t="s">
        <v>9</v>
      </c>
      <c r="H64" s="6">
        <v>57</v>
      </c>
      <c r="I64" s="43">
        <v>3.8049999999999998E-3</v>
      </c>
      <c r="J64" s="43">
        <v>3.7980000000000002E-3</v>
      </c>
      <c r="K64" s="44">
        <v>95427.7</v>
      </c>
      <c r="L64" s="44">
        <v>362.4</v>
      </c>
      <c r="M64" s="48">
        <v>28.22</v>
      </c>
    </row>
    <row r="65" spans="1:13">
      <c r="A65" s="6">
        <v>58</v>
      </c>
      <c r="B65" s="43">
        <v>6.2399999999999999E-3</v>
      </c>
      <c r="C65" s="43">
        <v>6.221E-3</v>
      </c>
      <c r="D65" s="44">
        <v>92181.8</v>
      </c>
      <c r="E65" s="44">
        <v>573.4</v>
      </c>
      <c r="F65" s="48">
        <v>24.6</v>
      </c>
      <c r="G65" s="6" t="s">
        <v>9</v>
      </c>
      <c r="H65" s="6">
        <v>58</v>
      </c>
      <c r="I65" s="43">
        <v>4.0800000000000003E-3</v>
      </c>
      <c r="J65" s="43">
        <v>4.071E-3</v>
      </c>
      <c r="K65" s="44">
        <v>95065.3</v>
      </c>
      <c r="L65" s="44">
        <v>387</v>
      </c>
      <c r="M65" s="48">
        <v>27.33</v>
      </c>
    </row>
    <row r="66" spans="1:13">
      <c r="A66" s="6">
        <v>59</v>
      </c>
      <c r="B66" s="43">
        <v>6.8739999999999999E-3</v>
      </c>
      <c r="C66" s="43">
        <v>6.8500000000000002E-3</v>
      </c>
      <c r="D66" s="44">
        <v>91608.3</v>
      </c>
      <c r="E66" s="44">
        <v>627.6</v>
      </c>
      <c r="F66" s="48">
        <v>23.75</v>
      </c>
      <c r="G66" s="6" t="s">
        <v>9</v>
      </c>
      <c r="H66" s="6">
        <v>59</v>
      </c>
      <c r="I66" s="43">
        <v>4.5840000000000004E-3</v>
      </c>
      <c r="J66" s="43">
        <v>4.5729999999999998E-3</v>
      </c>
      <c r="K66" s="44">
        <v>94678.2</v>
      </c>
      <c r="L66" s="44">
        <v>433</v>
      </c>
      <c r="M66" s="48">
        <v>26.44</v>
      </c>
    </row>
    <row r="67" spans="1:13">
      <c r="A67" s="6">
        <v>60</v>
      </c>
      <c r="B67" s="43">
        <v>7.4570000000000001E-3</v>
      </c>
      <c r="C67" s="43">
        <v>7.4289999999999998E-3</v>
      </c>
      <c r="D67" s="44">
        <v>90980.800000000003</v>
      </c>
      <c r="E67" s="44">
        <v>675.9</v>
      </c>
      <c r="F67" s="48">
        <v>22.91</v>
      </c>
      <c r="G67" s="6" t="s">
        <v>9</v>
      </c>
      <c r="H67" s="6">
        <v>60</v>
      </c>
      <c r="I67" s="43">
        <v>5.025E-3</v>
      </c>
      <c r="J67" s="43">
        <v>5.0130000000000001E-3</v>
      </c>
      <c r="K67" s="44">
        <v>94245.3</v>
      </c>
      <c r="L67" s="44">
        <v>472.4</v>
      </c>
      <c r="M67" s="48">
        <v>25.56</v>
      </c>
    </row>
    <row r="68" spans="1:13">
      <c r="A68" s="6">
        <v>61</v>
      </c>
      <c r="B68" s="43">
        <v>8.1099999999999992E-3</v>
      </c>
      <c r="C68" s="43">
        <v>8.0770000000000008E-3</v>
      </c>
      <c r="D68" s="44">
        <v>90304.8</v>
      </c>
      <c r="E68" s="44">
        <v>729.4</v>
      </c>
      <c r="F68" s="48">
        <v>22.08</v>
      </c>
      <c r="G68" s="6" t="s">
        <v>9</v>
      </c>
      <c r="H68" s="6">
        <v>61</v>
      </c>
      <c r="I68" s="43">
        <v>5.3810000000000004E-3</v>
      </c>
      <c r="J68" s="43">
        <v>5.3660000000000001E-3</v>
      </c>
      <c r="K68" s="44">
        <v>93772.800000000003</v>
      </c>
      <c r="L68" s="44">
        <v>503.2</v>
      </c>
      <c r="M68" s="48">
        <v>24.68</v>
      </c>
    </row>
    <row r="69" spans="1:13">
      <c r="A69" s="6">
        <v>62</v>
      </c>
      <c r="B69" s="43">
        <v>9.3299999999999998E-3</v>
      </c>
      <c r="C69" s="43">
        <v>9.2870000000000001E-3</v>
      </c>
      <c r="D69" s="44">
        <v>89575.4</v>
      </c>
      <c r="E69" s="44">
        <v>831.9</v>
      </c>
      <c r="F69" s="48">
        <v>21.26</v>
      </c>
      <c r="G69" s="6" t="s">
        <v>9</v>
      </c>
      <c r="H69" s="6">
        <v>62</v>
      </c>
      <c r="I69" s="43">
        <v>6.4609999999999997E-3</v>
      </c>
      <c r="J69" s="43">
        <v>6.4409999999999997E-3</v>
      </c>
      <c r="K69" s="44">
        <v>93269.6</v>
      </c>
      <c r="L69" s="44">
        <v>600.70000000000005</v>
      </c>
      <c r="M69" s="48">
        <v>23.81</v>
      </c>
    </row>
    <row r="70" spans="1:13">
      <c r="A70" s="6">
        <v>63</v>
      </c>
      <c r="B70" s="43">
        <v>9.9150000000000002E-3</v>
      </c>
      <c r="C70" s="43">
        <v>9.8659999999999998E-3</v>
      </c>
      <c r="D70" s="44">
        <v>88743.5</v>
      </c>
      <c r="E70" s="44">
        <v>875.5</v>
      </c>
      <c r="F70" s="48">
        <v>20.45</v>
      </c>
      <c r="G70" s="6" t="s">
        <v>9</v>
      </c>
      <c r="H70" s="6">
        <v>63</v>
      </c>
      <c r="I70" s="43">
        <v>6.5709999999999996E-3</v>
      </c>
      <c r="J70" s="43">
        <v>6.5490000000000001E-3</v>
      </c>
      <c r="K70" s="44">
        <v>92668.9</v>
      </c>
      <c r="L70" s="44">
        <v>606.9</v>
      </c>
      <c r="M70" s="48">
        <v>22.96</v>
      </c>
    </row>
    <row r="71" spans="1:13">
      <c r="A71" s="6">
        <v>64</v>
      </c>
      <c r="B71" s="43">
        <v>1.0933E-2</v>
      </c>
      <c r="C71" s="43">
        <v>1.0873000000000001E-2</v>
      </c>
      <c r="D71" s="44">
        <v>87868</v>
      </c>
      <c r="E71" s="44">
        <v>955.4</v>
      </c>
      <c r="F71" s="48">
        <v>19.649999999999999</v>
      </c>
      <c r="G71" s="6" t="s">
        <v>9</v>
      </c>
      <c r="H71" s="6">
        <v>64</v>
      </c>
      <c r="I71" s="43">
        <v>7.228E-3</v>
      </c>
      <c r="J71" s="43">
        <v>7.2020000000000001E-3</v>
      </c>
      <c r="K71" s="44">
        <v>92062</v>
      </c>
      <c r="L71" s="44">
        <v>663</v>
      </c>
      <c r="M71" s="48">
        <v>22.11</v>
      </c>
    </row>
    <row r="72" spans="1:13">
      <c r="A72" s="6">
        <v>65</v>
      </c>
      <c r="B72" s="43">
        <v>1.2142E-2</v>
      </c>
      <c r="C72" s="43">
        <v>1.2069E-2</v>
      </c>
      <c r="D72" s="44">
        <v>86912.6</v>
      </c>
      <c r="E72" s="44">
        <v>1048.9000000000001</v>
      </c>
      <c r="F72" s="48">
        <v>18.86</v>
      </c>
      <c r="G72" s="6" t="s">
        <v>9</v>
      </c>
      <c r="H72" s="6">
        <v>65</v>
      </c>
      <c r="I72" s="43">
        <v>7.9699999999999997E-3</v>
      </c>
      <c r="J72" s="43">
        <v>7.9380000000000006E-3</v>
      </c>
      <c r="K72" s="44">
        <v>91399</v>
      </c>
      <c r="L72" s="44">
        <v>725.5</v>
      </c>
      <c r="M72" s="48">
        <v>21.27</v>
      </c>
    </row>
    <row r="73" spans="1:13">
      <c r="A73" s="6">
        <v>66</v>
      </c>
      <c r="B73" s="43">
        <v>1.3098E-2</v>
      </c>
      <c r="C73" s="43">
        <v>1.3013E-2</v>
      </c>
      <c r="D73" s="44">
        <v>85863.7</v>
      </c>
      <c r="E73" s="44">
        <v>1117.3</v>
      </c>
      <c r="F73" s="48">
        <v>18.079999999999998</v>
      </c>
      <c r="G73" s="6" t="s">
        <v>9</v>
      </c>
      <c r="H73" s="6">
        <v>66</v>
      </c>
      <c r="I73" s="43">
        <v>8.4180000000000001E-3</v>
      </c>
      <c r="J73" s="43">
        <v>8.3829999999999998E-3</v>
      </c>
      <c r="K73" s="44">
        <v>90673.5</v>
      </c>
      <c r="L73" s="44">
        <v>760.1</v>
      </c>
      <c r="M73" s="48">
        <v>20.440000000000001</v>
      </c>
    </row>
    <row r="74" spans="1:13">
      <c r="A74" s="6">
        <v>67</v>
      </c>
      <c r="B74" s="43">
        <v>1.4416E-2</v>
      </c>
      <c r="C74" s="43">
        <v>1.4312999999999999E-2</v>
      </c>
      <c r="D74" s="44">
        <v>84746.3</v>
      </c>
      <c r="E74" s="44">
        <v>1213</v>
      </c>
      <c r="F74" s="48">
        <v>17.32</v>
      </c>
      <c r="G74" s="6" t="s">
        <v>9</v>
      </c>
      <c r="H74" s="6">
        <v>67</v>
      </c>
      <c r="I74" s="43">
        <v>9.3270000000000002E-3</v>
      </c>
      <c r="J74" s="43">
        <v>9.2829999999999996E-3</v>
      </c>
      <c r="K74" s="44">
        <v>89913.4</v>
      </c>
      <c r="L74" s="44">
        <v>834.7</v>
      </c>
      <c r="M74" s="48">
        <v>19.600000000000001</v>
      </c>
    </row>
    <row r="75" spans="1:13">
      <c r="A75" s="6">
        <v>68</v>
      </c>
      <c r="B75" s="43">
        <v>1.5731999999999999E-2</v>
      </c>
      <c r="C75" s="43">
        <v>1.5609E-2</v>
      </c>
      <c r="D75" s="44">
        <v>83533.3</v>
      </c>
      <c r="E75" s="44">
        <v>1303.9000000000001</v>
      </c>
      <c r="F75" s="48">
        <v>16.559999999999999</v>
      </c>
      <c r="G75" s="6" t="s">
        <v>9</v>
      </c>
      <c r="H75" s="6">
        <v>68</v>
      </c>
      <c r="I75" s="43">
        <v>1.0321E-2</v>
      </c>
      <c r="J75" s="43">
        <v>1.0267999999999999E-2</v>
      </c>
      <c r="K75" s="44">
        <v>89078.7</v>
      </c>
      <c r="L75" s="44">
        <v>914.6</v>
      </c>
      <c r="M75" s="48">
        <v>18.78</v>
      </c>
    </row>
    <row r="76" spans="1:13">
      <c r="A76" s="6">
        <v>69</v>
      </c>
      <c r="B76" s="43">
        <v>1.7401E-2</v>
      </c>
      <c r="C76" s="43">
        <v>1.7250999999999999E-2</v>
      </c>
      <c r="D76" s="44">
        <v>82229.5</v>
      </c>
      <c r="E76" s="44">
        <v>1418.5</v>
      </c>
      <c r="F76" s="48">
        <v>15.81</v>
      </c>
      <c r="G76" s="6" t="s">
        <v>9</v>
      </c>
      <c r="H76" s="6">
        <v>69</v>
      </c>
      <c r="I76" s="43">
        <v>1.1218000000000001E-2</v>
      </c>
      <c r="J76" s="43">
        <v>1.1155E-2</v>
      </c>
      <c r="K76" s="44">
        <v>88164.1</v>
      </c>
      <c r="L76" s="44">
        <v>983.5</v>
      </c>
      <c r="M76" s="48">
        <v>17.97</v>
      </c>
    </row>
    <row r="77" spans="1:13">
      <c r="A77" s="6">
        <v>70</v>
      </c>
      <c r="B77" s="43">
        <v>1.8405000000000001E-2</v>
      </c>
      <c r="C77" s="43">
        <v>1.8237E-2</v>
      </c>
      <c r="D77" s="44">
        <v>80810.899999999994</v>
      </c>
      <c r="E77" s="44">
        <v>1473.7</v>
      </c>
      <c r="F77" s="48">
        <v>15.08</v>
      </c>
      <c r="G77" s="6" t="s">
        <v>9</v>
      </c>
      <c r="H77" s="6">
        <v>70</v>
      </c>
      <c r="I77" s="43">
        <v>1.2670000000000001E-2</v>
      </c>
      <c r="J77" s="43">
        <v>1.259E-2</v>
      </c>
      <c r="K77" s="44">
        <v>87180.6</v>
      </c>
      <c r="L77" s="44">
        <v>1097.5999999999999</v>
      </c>
      <c r="M77" s="48">
        <v>17.170000000000002</v>
      </c>
    </row>
    <row r="78" spans="1:13">
      <c r="A78" s="6">
        <v>71</v>
      </c>
      <c r="B78" s="43">
        <v>2.0754999999999999E-2</v>
      </c>
      <c r="C78" s="43">
        <v>2.0542000000000001E-2</v>
      </c>
      <c r="D78" s="44">
        <v>79337.2</v>
      </c>
      <c r="E78" s="44">
        <v>1629.8</v>
      </c>
      <c r="F78" s="48">
        <v>14.35</v>
      </c>
      <c r="G78" s="6" t="s">
        <v>9</v>
      </c>
      <c r="H78" s="6">
        <v>71</v>
      </c>
      <c r="I78" s="43">
        <v>1.3247E-2</v>
      </c>
      <c r="J78" s="43">
        <v>1.316E-2</v>
      </c>
      <c r="K78" s="44">
        <v>86083</v>
      </c>
      <c r="L78" s="44">
        <v>1132.8</v>
      </c>
      <c r="M78" s="48">
        <v>16.38</v>
      </c>
    </row>
    <row r="79" spans="1:13">
      <c r="A79" s="6">
        <v>72</v>
      </c>
      <c r="B79" s="43">
        <v>2.1453E-2</v>
      </c>
      <c r="C79" s="43">
        <v>2.1225000000000001E-2</v>
      </c>
      <c r="D79" s="44">
        <v>77707.399999999994</v>
      </c>
      <c r="E79" s="44">
        <v>1649.4</v>
      </c>
      <c r="F79" s="48">
        <v>13.65</v>
      </c>
      <c r="G79" s="6" t="s">
        <v>9</v>
      </c>
      <c r="H79" s="6">
        <v>72</v>
      </c>
      <c r="I79" s="43">
        <v>1.4603E-2</v>
      </c>
      <c r="J79" s="43">
        <v>1.4496999999999999E-2</v>
      </c>
      <c r="K79" s="44">
        <v>84950.1</v>
      </c>
      <c r="L79" s="44">
        <v>1231.5</v>
      </c>
      <c r="M79" s="48">
        <v>15.59</v>
      </c>
    </row>
    <row r="80" spans="1:13">
      <c r="A80" s="6">
        <v>73</v>
      </c>
      <c r="B80" s="43">
        <v>2.5253000000000001E-2</v>
      </c>
      <c r="C80" s="43">
        <v>2.4937999999999998E-2</v>
      </c>
      <c r="D80" s="44">
        <v>76058.100000000006</v>
      </c>
      <c r="E80" s="44">
        <v>1896.8</v>
      </c>
      <c r="F80" s="48">
        <v>12.93</v>
      </c>
      <c r="G80" s="6" t="s">
        <v>9</v>
      </c>
      <c r="H80" s="6">
        <v>73</v>
      </c>
      <c r="I80" s="43">
        <v>1.7531000000000001E-2</v>
      </c>
      <c r="J80" s="43">
        <v>1.7378000000000001E-2</v>
      </c>
      <c r="K80" s="44">
        <v>83718.7</v>
      </c>
      <c r="L80" s="44">
        <v>1454.9</v>
      </c>
      <c r="M80" s="48">
        <v>14.82</v>
      </c>
    </row>
    <row r="81" spans="1:13">
      <c r="A81" s="6">
        <v>74</v>
      </c>
      <c r="B81" s="43">
        <v>2.8152E-2</v>
      </c>
      <c r="C81" s="43">
        <v>2.7761000000000001E-2</v>
      </c>
      <c r="D81" s="44">
        <v>74161.3</v>
      </c>
      <c r="E81" s="44">
        <v>2058.8000000000002</v>
      </c>
      <c r="F81" s="48">
        <v>12.25</v>
      </c>
      <c r="G81" s="6" t="s">
        <v>9</v>
      </c>
      <c r="H81" s="6">
        <v>74</v>
      </c>
      <c r="I81" s="43">
        <v>1.9154999999999998E-2</v>
      </c>
      <c r="J81" s="43">
        <v>1.8973E-2</v>
      </c>
      <c r="K81" s="44">
        <v>82263.7</v>
      </c>
      <c r="L81" s="44">
        <v>1560.8</v>
      </c>
      <c r="M81" s="48">
        <v>14.07</v>
      </c>
    </row>
    <row r="82" spans="1:13">
      <c r="A82" s="6">
        <v>75</v>
      </c>
      <c r="B82" s="43">
        <v>3.1049E-2</v>
      </c>
      <c r="C82" s="43">
        <v>3.0574E-2</v>
      </c>
      <c r="D82" s="44">
        <v>72102.5</v>
      </c>
      <c r="E82" s="44">
        <v>2204.5</v>
      </c>
      <c r="F82" s="48">
        <v>11.58</v>
      </c>
      <c r="G82" s="6" t="s">
        <v>9</v>
      </c>
      <c r="H82" s="6">
        <v>75</v>
      </c>
      <c r="I82" s="43">
        <v>2.0688000000000002E-2</v>
      </c>
      <c r="J82" s="43">
        <v>2.0476000000000001E-2</v>
      </c>
      <c r="K82" s="44">
        <v>80703</v>
      </c>
      <c r="L82" s="44">
        <v>1652.5</v>
      </c>
      <c r="M82" s="48">
        <v>13.33</v>
      </c>
    </row>
    <row r="83" spans="1:13">
      <c r="A83" s="6">
        <v>76</v>
      </c>
      <c r="B83" s="43">
        <v>3.4336999999999999E-2</v>
      </c>
      <c r="C83" s="43">
        <v>3.3758000000000003E-2</v>
      </c>
      <c r="D83" s="44">
        <v>69898</v>
      </c>
      <c r="E83" s="44">
        <v>2359.6</v>
      </c>
      <c r="F83" s="48">
        <v>10.93</v>
      </c>
      <c r="G83" s="6" t="s">
        <v>9</v>
      </c>
      <c r="H83" s="6">
        <v>76</v>
      </c>
      <c r="I83" s="43">
        <v>2.3452000000000001E-2</v>
      </c>
      <c r="J83" s="43">
        <v>2.3179999999999999E-2</v>
      </c>
      <c r="K83" s="44">
        <v>79050.5</v>
      </c>
      <c r="L83" s="44">
        <v>1832.4</v>
      </c>
      <c r="M83" s="48">
        <v>12.6</v>
      </c>
    </row>
    <row r="84" spans="1:13">
      <c r="A84" s="6">
        <v>77</v>
      </c>
      <c r="B84" s="43">
        <v>3.7935000000000003E-2</v>
      </c>
      <c r="C84" s="43">
        <v>3.7228999999999998E-2</v>
      </c>
      <c r="D84" s="44">
        <v>67538.399999999994</v>
      </c>
      <c r="E84" s="44">
        <v>2514.4</v>
      </c>
      <c r="F84" s="48">
        <v>10.3</v>
      </c>
      <c r="G84" s="6" t="s">
        <v>9</v>
      </c>
      <c r="H84" s="6">
        <v>77</v>
      </c>
      <c r="I84" s="43">
        <v>2.6855E-2</v>
      </c>
      <c r="J84" s="43">
        <v>2.6499000000000002E-2</v>
      </c>
      <c r="K84" s="44">
        <v>77218.100000000006</v>
      </c>
      <c r="L84" s="44">
        <v>2046.2</v>
      </c>
      <c r="M84" s="48">
        <v>11.89</v>
      </c>
    </row>
    <row r="85" spans="1:13">
      <c r="A85" s="6">
        <v>78</v>
      </c>
      <c r="B85" s="43">
        <v>4.4644000000000003E-2</v>
      </c>
      <c r="C85" s="43">
        <v>4.3668999999999999E-2</v>
      </c>
      <c r="D85" s="44">
        <v>65024</v>
      </c>
      <c r="E85" s="44">
        <v>2839.5</v>
      </c>
      <c r="F85" s="48">
        <v>9.68</v>
      </c>
      <c r="G85" s="6" t="s">
        <v>9</v>
      </c>
      <c r="H85" s="6">
        <v>78</v>
      </c>
      <c r="I85" s="43">
        <v>3.0863000000000002E-2</v>
      </c>
      <c r="J85" s="43">
        <v>3.0394000000000001E-2</v>
      </c>
      <c r="K85" s="44">
        <v>75171.899999999994</v>
      </c>
      <c r="L85" s="44">
        <v>2284.8000000000002</v>
      </c>
      <c r="M85" s="48">
        <v>11.2</v>
      </c>
    </row>
    <row r="86" spans="1:13">
      <c r="A86" s="6">
        <v>79</v>
      </c>
      <c r="B86" s="43">
        <v>4.8847000000000002E-2</v>
      </c>
      <c r="C86" s="43">
        <v>4.7682000000000002E-2</v>
      </c>
      <c r="D86" s="44">
        <v>62184.5</v>
      </c>
      <c r="E86" s="44">
        <v>2965.1</v>
      </c>
      <c r="F86" s="48">
        <v>9.1</v>
      </c>
      <c r="G86" s="6" t="s">
        <v>9</v>
      </c>
      <c r="H86" s="6">
        <v>79</v>
      </c>
      <c r="I86" s="43">
        <v>3.4987999999999998E-2</v>
      </c>
      <c r="J86" s="43">
        <v>3.4387000000000001E-2</v>
      </c>
      <c r="K86" s="44">
        <v>72887.100000000006</v>
      </c>
      <c r="L86" s="44">
        <v>2506.4</v>
      </c>
      <c r="M86" s="48">
        <v>10.53</v>
      </c>
    </row>
    <row r="87" spans="1:13">
      <c r="A87" s="6">
        <v>80</v>
      </c>
      <c r="B87" s="43">
        <v>5.5169000000000003E-2</v>
      </c>
      <c r="C87" s="43">
        <v>5.3688E-2</v>
      </c>
      <c r="D87" s="44">
        <v>59219.4</v>
      </c>
      <c r="E87" s="44">
        <v>3179.4</v>
      </c>
      <c r="F87" s="48">
        <v>8.5299999999999994</v>
      </c>
      <c r="G87" s="6" t="s">
        <v>9</v>
      </c>
      <c r="H87" s="6">
        <v>80</v>
      </c>
      <c r="I87" s="43">
        <v>3.8933000000000002E-2</v>
      </c>
      <c r="J87" s="43">
        <v>3.8189000000000001E-2</v>
      </c>
      <c r="K87" s="44">
        <v>70380.800000000003</v>
      </c>
      <c r="L87" s="44">
        <v>2687.8</v>
      </c>
      <c r="M87" s="48">
        <v>9.89</v>
      </c>
    </row>
    <row r="88" spans="1:13">
      <c r="A88" s="6">
        <v>81</v>
      </c>
      <c r="B88" s="43">
        <v>6.0521999999999999E-2</v>
      </c>
      <c r="C88" s="43">
        <v>5.8744999999999999E-2</v>
      </c>
      <c r="D88" s="44">
        <v>56040</v>
      </c>
      <c r="E88" s="44">
        <v>3292</v>
      </c>
      <c r="F88" s="48">
        <v>7.98</v>
      </c>
      <c r="G88" s="6" t="s">
        <v>9</v>
      </c>
      <c r="H88" s="6">
        <v>81</v>
      </c>
      <c r="I88" s="43">
        <v>4.3698000000000001E-2</v>
      </c>
      <c r="J88" s="43">
        <v>4.2763000000000002E-2</v>
      </c>
      <c r="K88" s="44">
        <v>67693</v>
      </c>
      <c r="L88" s="44">
        <v>2894.8</v>
      </c>
      <c r="M88" s="48">
        <v>9.26</v>
      </c>
    </row>
    <row r="89" spans="1:13">
      <c r="A89" s="6">
        <v>82</v>
      </c>
      <c r="B89" s="43">
        <v>6.7742999999999998E-2</v>
      </c>
      <c r="C89" s="43">
        <v>6.5523999999999999E-2</v>
      </c>
      <c r="D89" s="44">
        <v>52748</v>
      </c>
      <c r="E89" s="44">
        <v>3456.3</v>
      </c>
      <c r="F89" s="48">
        <v>7.45</v>
      </c>
      <c r="G89" s="6" t="s">
        <v>9</v>
      </c>
      <c r="H89" s="6">
        <v>82</v>
      </c>
      <c r="I89" s="43">
        <v>4.9350999999999999E-2</v>
      </c>
      <c r="J89" s="43">
        <v>4.8162999999999997E-2</v>
      </c>
      <c r="K89" s="44">
        <v>64798.2</v>
      </c>
      <c r="L89" s="44">
        <v>3120.9</v>
      </c>
      <c r="M89" s="48">
        <v>8.65</v>
      </c>
    </row>
    <row r="90" spans="1:13">
      <c r="A90" s="6">
        <v>83</v>
      </c>
      <c r="B90" s="43">
        <v>7.7262999999999998E-2</v>
      </c>
      <c r="C90" s="43">
        <v>7.4388999999999997E-2</v>
      </c>
      <c r="D90" s="44">
        <v>49291.7</v>
      </c>
      <c r="E90" s="44">
        <v>3666.8</v>
      </c>
      <c r="F90" s="48">
        <v>6.94</v>
      </c>
      <c r="G90" s="6" t="s">
        <v>9</v>
      </c>
      <c r="H90" s="6">
        <v>83</v>
      </c>
      <c r="I90" s="43">
        <v>5.6329999999999998E-2</v>
      </c>
      <c r="J90" s="43">
        <v>5.4786000000000001E-2</v>
      </c>
      <c r="K90" s="44">
        <v>61677.3</v>
      </c>
      <c r="L90" s="44">
        <v>3379.1</v>
      </c>
      <c r="M90" s="48">
        <v>8.07</v>
      </c>
    </row>
    <row r="91" spans="1:13">
      <c r="A91" s="6">
        <v>84</v>
      </c>
      <c r="B91" s="43">
        <v>8.7107000000000004E-2</v>
      </c>
      <c r="C91" s="43">
        <v>8.3472000000000005E-2</v>
      </c>
      <c r="D91" s="44">
        <v>45625</v>
      </c>
      <c r="E91" s="44">
        <v>3808.4</v>
      </c>
      <c r="F91" s="48">
        <v>6.45</v>
      </c>
      <c r="G91" s="6" t="s">
        <v>9</v>
      </c>
      <c r="H91" s="6">
        <v>84</v>
      </c>
      <c r="I91" s="43">
        <v>6.4438999999999996E-2</v>
      </c>
      <c r="J91" s="43">
        <v>6.2427999999999997E-2</v>
      </c>
      <c r="K91" s="44">
        <v>58298.3</v>
      </c>
      <c r="L91" s="44">
        <v>3639.4</v>
      </c>
      <c r="M91" s="48">
        <v>7.5</v>
      </c>
    </row>
    <row r="92" spans="1:13">
      <c r="A92" s="6">
        <v>85</v>
      </c>
      <c r="B92" s="43">
        <v>9.8593E-2</v>
      </c>
      <c r="C92" s="43">
        <v>9.3961000000000003E-2</v>
      </c>
      <c r="D92" s="44">
        <v>41816.6</v>
      </c>
      <c r="E92" s="44">
        <v>3929.1</v>
      </c>
      <c r="F92" s="48">
        <v>5.99</v>
      </c>
      <c r="G92" s="6" t="s">
        <v>9</v>
      </c>
      <c r="H92" s="6">
        <v>85</v>
      </c>
      <c r="I92" s="43">
        <v>7.3682999999999998E-2</v>
      </c>
      <c r="J92" s="43">
        <v>7.1065000000000003E-2</v>
      </c>
      <c r="K92" s="44">
        <v>54658.8</v>
      </c>
      <c r="L92" s="44">
        <v>3884.3</v>
      </c>
      <c r="M92" s="48">
        <v>6.97</v>
      </c>
    </row>
    <row r="93" spans="1:13">
      <c r="A93" s="6">
        <v>86</v>
      </c>
      <c r="B93" s="43">
        <v>0.109837</v>
      </c>
      <c r="C93" s="43">
        <v>0.104119</v>
      </c>
      <c r="D93" s="44">
        <v>37887.4</v>
      </c>
      <c r="E93" s="44">
        <v>3944.8</v>
      </c>
      <c r="F93" s="48">
        <v>5.56</v>
      </c>
      <c r="G93" s="6" t="s">
        <v>9</v>
      </c>
      <c r="H93" s="6">
        <v>86</v>
      </c>
      <c r="I93" s="43">
        <v>8.4901000000000004E-2</v>
      </c>
      <c r="J93" s="43">
        <v>8.1444000000000003E-2</v>
      </c>
      <c r="K93" s="44">
        <v>50774.5</v>
      </c>
      <c r="L93" s="44">
        <v>4135.3</v>
      </c>
      <c r="M93" s="48">
        <v>6.47</v>
      </c>
    </row>
    <row r="94" spans="1:13">
      <c r="A94" s="6">
        <v>87</v>
      </c>
      <c r="B94" s="43">
        <v>0.12198199999999999</v>
      </c>
      <c r="C94" s="43">
        <v>0.11497</v>
      </c>
      <c r="D94" s="44">
        <v>33942.6</v>
      </c>
      <c r="E94" s="44">
        <v>3902.4</v>
      </c>
      <c r="F94" s="48">
        <v>5.15</v>
      </c>
      <c r="G94" s="6" t="s">
        <v>9</v>
      </c>
      <c r="H94" s="6">
        <v>87</v>
      </c>
      <c r="I94" s="43">
        <v>9.4846E-2</v>
      </c>
      <c r="J94" s="43">
        <v>9.0551000000000006E-2</v>
      </c>
      <c r="K94" s="44">
        <v>46639.199999999997</v>
      </c>
      <c r="L94" s="44">
        <v>4223.2</v>
      </c>
      <c r="M94" s="48">
        <v>5.99</v>
      </c>
    </row>
    <row r="95" spans="1:13">
      <c r="A95" s="6">
        <v>88</v>
      </c>
      <c r="B95" s="43">
        <v>0.14383799999999999</v>
      </c>
      <c r="C95" s="43">
        <v>0.134187</v>
      </c>
      <c r="D95" s="44">
        <v>30040.3</v>
      </c>
      <c r="E95" s="44">
        <v>4031</v>
      </c>
      <c r="F95" s="48">
        <v>4.76</v>
      </c>
      <c r="G95" s="6" t="s">
        <v>9</v>
      </c>
      <c r="H95" s="6">
        <v>88</v>
      </c>
      <c r="I95" s="43">
        <v>0.109775</v>
      </c>
      <c r="J95" s="43">
        <v>0.104063</v>
      </c>
      <c r="K95" s="44">
        <v>42416</v>
      </c>
      <c r="L95" s="44">
        <v>4413.8999999999996</v>
      </c>
      <c r="M95" s="48">
        <v>5.54</v>
      </c>
    </row>
    <row r="96" spans="1:13">
      <c r="A96" s="6">
        <v>89</v>
      </c>
      <c r="B96" s="43">
        <v>0.16220000000000001</v>
      </c>
      <c r="C96" s="43">
        <v>0.150033</v>
      </c>
      <c r="D96" s="44">
        <v>26009.200000000001</v>
      </c>
      <c r="E96" s="44">
        <v>3902.2</v>
      </c>
      <c r="F96" s="48">
        <v>4.42</v>
      </c>
      <c r="G96" s="6" t="s">
        <v>9</v>
      </c>
      <c r="H96" s="6">
        <v>89</v>
      </c>
      <c r="I96" s="43">
        <v>0.123386</v>
      </c>
      <c r="J96" s="43">
        <v>0.116216</v>
      </c>
      <c r="K96" s="44">
        <v>38002</v>
      </c>
      <c r="L96" s="44">
        <v>4416.5</v>
      </c>
      <c r="M96" s="48">
        <v>5.13</v>
      </c>
    </row>
    <row r="97" spans="1:13">
      <c r="A97" s="6">
        <v>90</v>
      </c>
      <c r="B97" s="43">
        <v>0.17271600000000001</v>
      </c>
      <c r="C97" s="43">
        <v>0.15898599999999999</v>
      </c>
      <c r="D97" s="44">
        <v>22107</v>
      </c>
      <c r="E97" s="44">
        <v>3514.7</v>
      </c>
      <c r="F97" s="48">
        <v>4.1100000000000003</v>
      </c>
      <c r="G97" s="6" t="s">
        <v>9</v>
      </c>
      <c r="H97" s="6">
        <v>90</v>
      </c>
      <c r="I97" s="43">
        <v>0.140071</v>
      </c>
      <c r="J97" s="43">
        <v>0.13090299999999999</v>
      </c>
      <c r="K97" s="44">
        <v>33585.599999999999</v>
      </c>
      <c r="L97" s="44">
        <v>4396.5</v>
      </c>
      <c r="M97" s="48">
        <v>4.74</v>
      </c>
    </row>
    <row r="98" spans="1:13">
      <c r="A98" s="6">
        <v>91</v>
      </c>
      <c r="B98" s="43">
        <v>0.19603599999999999</v>
      </c>
      <c r="C98" s="43">
        <v>0.178536</v>
      </c>
      <c r="D98" s="44">
        <v>18592.3</v>
      </c>
      <c r="E98" s="44">
        <v>3319.4</v>
      </c>
      <c r="F98" s="48">
        <v>3.79</v>
      </c>
      <c r="G98" s="6" t="s">
        <v>9</v>
      </c>
      <c r="H98" s="6">
        <v>91</v>
      </c>
      <c r="I98" s="43">
        <v>0.15778600000000001</v>
      </c>
      <c r="J98" s="43">
        <v>0.14624799999999999</v>
      </c>
      <c r="K98" s="44">
        <v>29189.1</v>
      </c>
      <c r="L98" s="44">
        <v>4268.8999999999996</v>
      </c>
      <c r="M98" s="48">
        <v>4.37</v>
      </c>
    </row>
    <row r="99" spans="1:13">
      <c r="A99" s="6">
        <v>92</v>
      </c>
      <c r="B99" s="43">
        <v>0.214029</v>
      </c>
      <c r="C99" s="43">
        <v>0.19333900000000001</v>
      </c>
      <c r="D99" s="44">
        <v>15272.9</v>
      </c>
      <c r="E99" s="44">
        <v>2952.8</v>
      </c>
      <c r="F99" s="48">
        <v>3.51</v>
      </c>
      <c r="G99" s="6" t="s">
        <v>9</v>
      </c>
      <c r="H99" s="6">
        <v>92</v>
      </c>
      <c r="I99" s="43">
        <v>0.17762900000000001</v>
      </c>
      <c r="J99" s="43">
        <v>0.16314000000000001</v>
      </c>
      <c r="K99" s="44">
        <v>24920.3</v>
      </c>
      <c r="L99" s="44">
        <v>4065.5</v>
      </c>
      <c r="M99" s="48">
        <v>4.04</v>
      </c>
    </row>
    <row r="100" spans="1:13">
      <c r="A100" s="6">
        <v>93</v>
      </c>
      <c r="B100" s="43">
        <v>0.24360999999999999</v>
      </c>
      <c r="C100" s="43">
        <v>0.21715899999999999</v>
      </c>
      <c r="D100" s="44">
        <v>12320.1</v>
      </c>
      <c r="E100" s="44">
        <v>2675.4</v>
      </c>
      <c r="F100" s="48">
        <v>3.23</v>
      </c>
      <c r="G100" s="6" t="s">
        <v>9</v>
      </c>
      <c r="H100" s="6">
        <v>93</v>
      </c>
      <c r="I100" s="43">
        <v>0.19591</v>
      </c>
      <c r="J100" s="43">
        <v>0.17843200000000001</v>
      </c>
      <c r="K100" s="44">
        <v>20854.8</v>
      </c>
      <c r="L100" s="44">
        <v>3721.2</v>
      </c>
      <c r="M100" s="48">
        <v>3.73</v>
      </c>
    </row>
    <row r="101" spans="1:13">
      <c r="A101" s="6">
        <v>94</v>
      </c>
      <c r="B101" s="43">
        <v>0.27341900000000002</v>
      </c>
      <c r="C101" s="43">
        <v>0.240535</v>
      </c>
      <c r="D101" s="44">
        <v>9644.6</v>
      </c>
      <c r="E101" s="44">
        <v>2319.9</v>
      </c>
      <c r="F101" s="48">
        <v>2.98</v>
      </c>
      <c r="G101" s="6" t="s">
        <v>9</v>
      </c>
      <c r="H101" s="6">
        <v>94</v>
      </c>
      <c r="I101" s="43">
        <v>0.22095600000000001</v>
      </c>
      <c r="J101" s="43">
        <v>0.19897400000000001</v>
      </c>
      <c r="K101" s="44">
        <v>17133.599999999999</v>
      </c>
      <c r="L101" s="44">
        <v>3409.1</v>
      </c>
      <c r="M101" s="48">
        <v>3.43</v>
      </c>
    </row>
    <row r="102" spans="1:13">
      <c r="A102" s="6">
        <v>95</v>
      </c>
      <c r="B102" s="43">
        <v>0.30208400000000002</v>
      </c>
      <c r="C102" s="43">
        <v>0.26244400000000001</v>
      </c>
      <c r="D102" s="44">
        <v>7324.8</v>
      </c>
      <c r="E102" s="44">
        <v>1922.3</v>
      </c>
      <c r="F102" s="48">
        <v>2.77</v>
      </c>
      <c r="G102" s="6" t="s">
        <v>9</v>
      </c>
      <c r="H102" s="6">
        <v>95</v>
      </c>
      <c r="I102" s="43">
        <v>0.25174299999999999</v>
      </c>
      <c r="J102" s="43">
        <v>0.22359799999999999</v>
      </c>
      <c r="K102" s="44">
        <v>13724.5</v>
      </c>
      <c r="L102" s="44">
        <v>3068.8</v>
      </c>
      <c r="M102" s="48">
        <v>3.16</v>
      </c>
    </row>
    <row r="103" spans="1:13">
      <c r="A103" s="6">
        <v>96</v>
      </c>
      <c r="B103" s="43">
        <v>0.327044</v>
      </c>
      <c r="C103" s="43">
        <v>0.28108100000000003</v>
      </c>
      <c r="D103" s="44">
        <v>5402.4</v>
      </c>
      <c r="E103" s="44">
        <v>1518.5</v>
      </c>
      <c r="F103" s="48">
        <v>2.58</v>
      </c>
      <c r="G103" s="6" t="s">
        <v>9</v>
      </c>
      <c r="H103" s="6">
        <v>96</v>
      </c>
      <c r="I103" s="43">
        <v>0.27884100000000001</v>
      </c>
      <c r="J103" s="43">
        <v>0.24472099999999999</v>
      </c>
      <c r="K103" s="44">
        <v>10655.7</v>
      </c>
      <c r="L103" s="44">
        <v>2607.6999999999998</v>
      </c>
      <c r="M103" s="48">
        <v>2.92</v>
      </c>
    </row>
    <row r="104" spans="1:13">
      <c r="A104" s="6">
        <v>97</v>
      </c>
      <c r="B104" s="43">
        <v>0.36384100000000003</v>
      </c>
      <c r="C104" s="43">
        <v>0.30783899999999997</v>
      </c>
      <c r="D104" s="44">
        <v>3883.9</v>
      </c>
      <c r="E104" s="44">
        <v>1195.5999999999999</v>
      </c>
      <c r="F104" s="48">
        <v>2.39</v>
      </c>
      <c r="G104" s="6" t="s">
        <v>9</v>
      </c>
      <c r="H104" s="6">
        <v>97</v>
      </c>
      <c r="I104" s="43">
        <v>0.30794199999999999</v>
      </c>
      <c r="J104" s="43">
        <v>0.26685399999999998</v>
      </c>
      <c r="K104" s="44">
        <v>8048</v>
      </c>
      <c r="L104" s="44">
        <v>2147.6999999999998</v>
      </c>
      <c r="M104" s="48">
        <v>2.7</v>
      </c>
    </row>
    <row r="105" spans="1:13">
      <c r="A105" s="6">
        <v>98</v>
      </c>
      <c r="B105" s="43">
        <v>0.40584100000000001</v>
      </c>
      <c r="C105" s="43">
        <v>0.33738000000000001</v>
      </c>
      <c r="D105" s="44">
        <v>2688.3</v>
      </c>
      <c r="E105" s="44">
        <v>907</v>
      </c>
      <c r="F105" s="48">
        <v>2.23</v>
      </c>
      <c r="G105" s="6" t="s">
        <v>9</v>
      </c>
      <c r="H105" s="6">
        <v>98</v>
      </c>
      <c r="I105" s="43">
        <v>0.34395999999999999</v>
      </c>
      <c r="J105" s="43">
        <v>0.29348600000000002</v>
      </c>
      <c r="K105" s="44">
        <v>5900.4</v>
      </c>
      <c r="L105" s="44">
        <v>1731.7</v>
      </c>
      <c r="M105" s="48">
        <v>2.5099999999999998</v>
      </c>
    </row>
    <row r="106" spans="1:13">
      <c r="A106" s="6">
        <v>99</v>
      </c>
      <c r="B106" s="43">
        <v>0.42649500000000001</v>
      </c>
      <c r="C106" s="43">
        <v>0.35153200000000001</v>
      </c>
      <c r="D106" s="44">
        <v>1781.3</v>
      </c>
      <c r="E106" s="44">
        <v>626.20000000000005</v>
      </c>
      <c r="F106" s="48">
        <v>2.11</v>
      </c>
      <c r="G106" s="6" t="s">
        <v>9</v>
      </c>
      <c r="H106" s="6">
        <v>99</v>
      </c>
      <c r="I106" s="43">
        <v>0.35837400000000003</v>
      </c>
      <c r="J106" s="43">
        <v>0.30391600000000002</v>
      </c>
      <c r="K106" s="44">
        <v>4168.7</v>
      </c>
      <c r="L106" s="44">
        <v>1266.9000000000001</v>
      </c>
      <c r="M106" s="48">
        <v>2.34</v>
      </c>
    </row>
    <row r="107" spans="1:13">
      <c r="A107" s="6">
        <v>100</v>
      </c>
      <c r="B107" s="6">
        <v>0.46717700000000001</v>
      </c>
      <c r="C107" s="6">
        <v>0.378714</v>
      </c>
      <c r="D107" s="6">
        <v>1155.0999999999999</v>
      </c>
      <c r="E107" s="6">
        <v>437.5</v>
      </c>
      <c r="F107" s="6">
        <v>1.99</v>
      </c>
      <c r="G107" s="6" t="s">
        <v>9</v>
      </c>
      <c r="H107" s="6">
        <v>100</v>
      </c>
      <c r="I107" s="6">
        <v>0.42017900000000002</v>
      </c>
      <c r="J107" s="6">
        <v>0.34722999999999998</v>
      </c>
      <c r="K107" s="6">
        <v>2901.8</v>
      </c>
      <c r="L107" s="6">
        <v>1007.6</v>
      </c>
      <c r="M107" s="6">
        <v>2.14</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0.81640625" defaultRowHeight="15.5"/>
  <cols>
    <col min="1" max="16384" width="10.81640625" style="6"/>
  </cols>
  <sheetData>
    <row r="1" spans="1:13" s="2" customFormat="1" ht="31" customHeight="1">
      <c r="A1" s="26" t="s">
        <v>69</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4.1859999999999996E-3</v>
      </c>
      <c r="C7" s="43">
        <v>4.1780000000000003E-3</v>
      </c>
      <c r="D7" s="44">
        <v>100000</v>
      </c>
      <c r="E7" s="44">
        <v>417.8</v>
      </c>
      <c r="F7" s="48">
        <v>79.17</v>
      </c>
      <c r="G7" s="6" t="s">
        <v>9</v>
      </c>
      <c r="H7" s="6">
        <v>0</v>
      </c>
      <c r="I7" s="43">
        <v>3.5200000000000001E-3</v>
      </c>
      <c r="J7" s="43">
        <v>3.5140000000000002E-3</v>
      </c>
      <c r="K7" s="44">
        <v>100000</v>
      </c>
      <c r="L7" s="44">
        <v>351.4</v>
      </c>
      <c r="M7" s="48">
        <v>82.89</v>
      </c>
    </row>
    <row r="8" spans="1:13">
      <c r="A8" s="6">
        <v>1</v>
      </c>
      <c r="B8" s="43">
        <v>2.63E-4</v>
      </c>
      <c r="C8" s="43">
        <v>2.63E-4</v>
      </c>
      <c r="D8" s="44">
        <v>99582.2</v>
      </c>
      <c r="E8" s="44">
        <v>26.2</v>
      </c>
      <c r="F8" s="48">
        <v>78.5</v>
      </c>
      <c r="G8" s="6" t="s">
        <v>9</v>
      </c>
      <c r="H8" s="6">
        <v>1</v>
      </c>
      <c r="I8" s="43">
        <v>2.4699999999999999E-4</v>
      </c>
      <c r="J8" s="43">
        <v>2.4699999999999999E-4</v>
      </c>
      <c r="K8" s="44">
        <v>99648.6</v>
      </c>
      <c r="L8" s="44">
        <v>24.6</v>
      </c>
      <c r="M8" s="48">
        <v>82.18</v>
      </c>
    </row>
    <row r="9" spans="1:13">
      <c r="A9" s="6">
        <v>2</v>
      </c>
      <c r="B9" s="43">
        <v>1.22E-4</v>
      </c>
      <c r="C9" s="43">
        <v>1.22E-4</v>
      </c>
      <c r="D9" s="44">
        <v>99556</v>
      </c>
      <c r="E9" s="44">
        <v>12.1</v>
      </c>
      <c r="F9" s="48">
        <v>77.52</v>
      </c>
      <c r="G9" s="6" t="s">
        <v>9</v>
      </c>
      <c r="H9" s="6">
        <v>2</v>
      </c>
      <c r="I9" s="43">
        <v>8.2000000000000001E-5</v>
      </c>
      <c r="J9" s="43">
        <v>8.2000000000000001E-5</v>
      </c>
      <c r="K9" s="44">
        <v>99624</v>
      </c>
      <c r="L9" s="44">
        <v>8.1999999999999993</v>
      </c>
      <c r="M9" s="48">
        <v>81.2</v>
      </c>
    </row>
    <row r="10" spans="1:13">
      <c r="A10" s="6">
        <v>3</v>
      </c>
      <c r="B10" s="43">
        <v>1.07E-4</v>
      </c>
      <c r="C10" s="43">
        <v>1.07E-4</v>
      </c>
      <c r="D10" s="44">
        <v>99543.9</v>
      </c>
      <c r="E10" s="44">
        <v>10.6</v>
      </c>
      <c r="F10" s="48">
        <v>76.53</v>
      </c>
      <c r="G10" s="6" t="s">
        <v>9</v>
      </c>
      <c r="H10" s="6">
        <v>3</v>
      </c>
      <c r="I10" s="43">
        <v>1.13E-4</v>
      </c>
      <c r="J10" s="43">
        <v>1.13E-4</v>
      </c>
      <c r="K10" s="44">
        <v>99615.9</v>
      </c>
      <c r="L10" s="44">
        <v>11.2</v>
      </c>
      <c r="M10" s="48">
        <v>80.209999999999994</v>
      </c>
    </row>
    <row r="11" spans="1:13">
      <c r="A11" s="6">
        <v>4</v>
      </c>
      <c r="B11" s="43">
        <v>1.12E-4</v>
      </c>
      <c r="C11" s="43">
        <v>1.12E-4</v>
      </c>
      <c r="D11" s="44">
        <v>99533.3</v>
      </c>
      <c r="E11" s="44">
        <v>11.1</v>
      </c>
      <c r="F11" s="48">
        <v>75.540000000000006</v>
      </c>
      <c r="G11" s="6" t="s">
        <v>9</v>
      </c>
      <c r="H11" s="6">
        <v>4</v>
      </c>
      <c r="I11" s="43">
        <v>4.8999999999999998E-5</v>
      </c>
      <c r="J11" s="43">
        <v>4.8999999999999998E-5</v>
      </c>
      <c r="K11" s="44">
        <v>99604.7</v>
      </c>
      <c r="L11" s="44">
        <v>4.9000000000000004</v>
      </c>
      <c r="M11" s="48">
        <v>79.22</v>
      </c>
    </row>
    <row r="12" spans="1:13">
      <c r="A12" s="6">
        <v>5</v>
      </c>
      <c r="B12" s="43">
        <v>8.1000000000000004E-5</v>
      </c>
      <c r="C12" s="43">
        <v>8.1000000000000004E-5</v>
      </c>
      <c r="D12" s="44">
        <v>99522.1</v>
      </c>
      <c r="E12" s="44">
        <v>8.1</v>
      </c>
      <c r="F12" s="48">
        <v>74.55</v>
      </c>
      <c r="G12" s="6" t="s">
        <v>9</v>
      </c>
      <c r="H12" s="6">
        <v>5</v>
      </c>
      <c r="I12" s="43">
        <v>1.01E-4</v>
      </c>
      <c r="J12" s="43">
        <v>1.01E-4</v>
      </c>
      <c r="K12" s="44">
        <v>99599.8</v>
      </c>
      <c r="L12" s="44">
        <v>10.1</v>
      </c>
      <c r="M12" s="48">
        <v>78.22</v>
      </c>
    </row>
    <row r="13" spans="1:13">
      <c r="A13" s="6">
        <v>6</v>
      </c>
      <c r="B13" s="43">
        <v>9.6000000000000002E-5</v>
      </c>
      <c r="C13" s="43">
        <v>9.6000000000000002E-5</v>
      </c>
      <c r="D13" s="44">
        <v>99514.1</v>
      </c>
      <c r="E13" s="44">
        <v>9.6</v>
      </c>
      <c r="F13" s="48">
        <v>73.55</v>
      </c>
      <c r="G13" s="6" t="s">
        <v>9</v>
      </c>
      <c r="H13" s="6">
        <v>6</v>
      </c>
      <c r="I13" s="43">
        <v>8.0000000000000007E-5</v>
      </c>
      <c r="J13" s="43">
        <v>8.0000000000000007E-5</v>
      </c>
      <c r="K13" s="44">
        <v>99589.7</v>
      </c>
      <c r="L13" s="44">
        <v>8</v>
      </c>
      <c r="M13" s="48">
        <v>77.23</v>
      </c>
    </row>
    <row r="14" spans="1:13">
      <c r="A14" s="6">
        <v>7</v>
      </c>
      <c r="B14" s="43">
        <v>7.8999999999999996E-5</v>
      </c>
      <c r="C14" s="43">
        <v>7.8999999999999996E-5</v>
      </c>
      <c r="D14" s="44">
        <v>99504.5</v>
      </c>
      <c r="E14" s="44">
        <v>7.8</v>
      </c>
      <c r="F14" s="48">
        <v>72.56</v>
      </c>
      <c r="G14" s="6" t="s">
        <v>9</v>
      </c>
      <c r="H14" s="6">
        <v>7</v>
      </c>
      <c r="I14" s="43">
        <v>6.0000000000000002E-5</v>
      </c>
      <c r="J14" s="43">
        <v>6.0000000000000002E-5</v>
      </c>
      <c r="K14" s="44">
        <v>99581.7</v>
      </c>
      <c r="L14" s="44">
        <v>5.9</v>
      </c>
      <c r="M14" s="48">
        <v>76.23</v>
      </c>
    </row>
    <row r="15" spans="1:13">
      <c r="A15" s="6">
        <v>8</v>
      </c>
      <c r="B15" s="43">
        <v>6.9999999999999994E-5</v>
      </c>
      <c r="C15" s="43">
        <v>6.9999999999999994E-5</v>
      </c>
      <c r="D15" s="44">
        <v>99496.7</v>
      </c>
      <c r="E15" s="44">
        <v>7</v>
      </c>
      <c r="F15" s="48">
        <v>71.569999999999993</v>
      </c>
      <c r="G15" s="6" t="s">
        <v>9</v>
      </c>
      <c r="H15" s="6">
        <v>8</v>
      </c>
      <c r="I15" s="43">
        <v>6.7999999999999999E-5</v>
      </c>
      <c r="J15" s="43">
        <v>6.7999999999999999E-5</v>
      </c>
      <c r="K15" s="44">
        <v>99575.8</v>
      </c>
      <c r="L15" s="44">
        <v>6.8</v>
      </c>
      <c r="M15" s="48">
        <v>75.239999999999995</v>
      </c>
    </row>
    <row r="16" spans="1:13">
      <c r="A16" s="6">
        <v>9</v>
      </c>
      <c r="B16" s="43">
        <v>4.3000000000000002E-5</v>
      </c>
      <c r="C16" s="43">
        <v>4.3000000000000002E-5</v>
      </c>
      <c r="D16" s="44">
        <v>99489.7</v>
      </c>
      <c r="E16" s="44">
        <v>4.3</v>
      </c>
      <c r="F16" s="48">
        <v>70.569999999999993</v>
      </c>
      <c r="G16" s="6" t="s">
        <v>9</v>
      </c>
      <c r="H16" s="6">
        <v>9</v>
      </c>
      <c r="I16" s="43">
        <v>7.1000000000000005E-5</v>
      </c>
      <c r="J16" s="43">
        <v>7.1000000000000005E-5</v>
      </c>
      <c r="K16" s="44">
        <v>99569</v>
      </c>
      <c r="L16" s="44">
        <v>7.1</v>
      </c>
      <c r="M16" s="48">
        <v>74.239999999999995</v>
      </c>
    </row>
    <row r="17" spans="1:13">
      <c r="A17" s="6">
        <v>10</v>
      </c>
      <c r="B17" s="43">
        <v>9.5000000000000005E-5</v>
      </c>
      <c r="C17" s="43">
        <v>9.5000000000000005E-5</v>
      </c>
      <c r="D17" s="44">
        <v>99485.5</v>
      </c>
      <c r="E17" s="44">
        <v>9.5</v>
      </c>
      <c r="F17" s="48">
        <v>69.569999999999993</v>
      </c>
      <c r="G17" s="6" t="s">
        <v>9</v>
      </c>
      <c r="H17" s="6">
        <v>10</v>
      </c>
      <c r="I17" s="43">
        <v>7.6000000000000004E-5</v>
      </c>
      <c r="J17" s="43">
        <v>7.6000000000000004E-5</v>
      </c>
      <c r="K17" s="44">
        <v>99561.9</v>
      </c>
      <c r="L17" s="44">
        <v>7.6</v>
      </c>
      <c r="M17" s="48">
        <v>73.25</v>
      </c>
    </row>
    <row r="18" spans="1:13">
      <c r="A18" s="6">
        <v>11</v>
      </c>
      <c r="B18" s="43">
        <v>9.8999999999999994E-5</v>
      </c>
      <c r="C18" s="43">
        <v>9.8999999999999994E-5</v>
      </c>
      <c r="D18" s="44">
        <v>99476</v>
      </c>
      <c r="E18" s="44">
        <v>9.8000000000000007</v>
      </c>
      <c r="F18" s="48">
        <v>68.58</v>
      </c>
      <c r="G18" s="6" t="s">
        <v>9</v>
      </c>
      <c r="H18" s="6">
        <v>11</v>
      </c>
      <c r="I18" s="43">
        <v>6.0000000000000002E-5</v>
      </c>
      <c r="J18" s="43">
        <v>6.0000000000000002E-5</v>
      </c>
      <c r="K18" s="44">
        <v>99554.3</v>
      </c>
      <c r="L18" s="44">
        <v>6</v>
      </c>
      <c r="M18" s="48">
        <v>72.25</v>
      </c>
    </row>
    <row r="19" spans="1:13">
      <c r="A19" s="6">
        <v>12</v>
      </c>
      <c r="B19" s="43">
        <v>9.7999999999999997E-5</v>
      </c>
      <c r="C19" s="43">
        <v>9.7999999999999997E-5</v>
      </c>
      <c r="D19" s="44">
        <v>99466.2</v>
      </c>
      <c r="E19" s="44">
        <v>9.8000000000000007</v>
      </c>
      <c r="F19" s="48">
        <v>67.59</v>
      </c>
      <c r="G19" s="6" t="s">
        <v>9</v>
      </c>
      <c r="H19" s="6">
        <v>12</v>
      </c>
      <c r="I19" s="43">
        <v>5.5999999999999999E-5</v>
      </c>
      <c r="J19" s="43">
        <v>5.5999999999999999E-5</v>
      </c>
      <c r="K19" s="44">
        <v>99548.3</v>
      </c>
      <c r="L19" s="44">
        <v>5.5</v>
      </c>
      <c r="M19" s="48">
        <v>71.260000000000005</v>
      </c>
    </row>
    <row r="20" spans="1:13">
      <c r="A20" s="6">
        <v>13</v>
      </c>
      <c r="B20" s="43">
        <v>1.18E-4</v>
      </c>
      <c r="C20" s="43">
        <v>1.18E-4</v>
      </c>
      <c r="D20" s="44">
        <v>99456.4</v>
      </c>
      <c r="E20" s="44">
        <v>11.7</v>
      </c>
      <c r="F20" s="48">
        <v>66.59</v>
      </c>
      <c r="G20" s="6" t="s">
        <v>9</v>
      </c>
      <c r="H20" s="6">
        <v>13</v>
      </c>
      <c r="I20" s="43">
        <v>8.2000000000000001E-5</v>
      </c>
      <c r="J20" s="43">
        <v>8.2000000000000001E-5</v>
      </c>
      <c r="K20" s="44">
        <v>99542.8</v>
      </c>
      <c r="L20" s="44">
        <v>8.1999999999999993</v>
      </c>
      <c r="M20" s="48">
        <v>70.260000000000005</v>
      </c>
    </row>
    <row r="21" spans="1:13">
      <c r="A21" s="6">
        <v>14</v>
      </c>
      <c r="B21" s="43">
        <v>1.4300000000000001E-4</v>
      </c>
      <c r="C21" s="43">
        <v>1.4300000000000001E-4</v>
      </c>
      <c r="D21" s="44">
        <v>99444.7</v>
      </c>
      <c r="E21" s="44">
        <v>14.3</v>
      </c>
      <c r="F21" s="48">
        <v>65.599999999999994</v>
      </c>
      <c r="G21" s="6" t="s">
        <v>9</v>
      </c>
      <c r="H21" s="6">
        <v>14</v>
      </c>
      <c r="I21" s="43">
        <v>9.2E-5</v>
      </c>
      <c r="J21" s="43">
        <v>9.2E-5</v>
      </c>
      <c r="K21" s="44">
        <v>99534.6</v>
      </c>
      <c r="L21" s="44">
        <v>9.1</v>
      </c>
      <c r="M21" s="48">
        <v>69.27</v>
      </c>
    </row>
    <row r="22" spans="1:13">
      <c r="A22" s="6">
        <v>15</v>
      </c>
      <c r="B22" s="43">
        <v>2.0599999999999999E-4</v>
      </c>
      <c r="C22" s="43">
        <v>2.0599999999999999E-4</v>
      </c>
      <c r="D22" s="44">
        <v>99430.5</v>
      </c>
      <c r="E22" s="44">
        <v>20.5</v>
      </c>
      <c r="F22" s="48">
        <v>64.61</v>
      </c>
      <c r="G22" s="6" t="s">
        <v>9</v>
      </c>
      <c r="H22" s="6">
        <v>15</v>
      </c>
      <c r="I22" s="43">
        <v>1.2999999999999999E-4</v>
      </c>
      <c r="J22" s="43">
        <v>1.2999999999999999E-4</v>
      </c>
      <c r="K22" s="44">
        <v>99525.5</v>
      </c>
      <c r="L22" s="44">
        <v>12.9</v>
      </c>
      <c r="M22" s="48">
        <v>68.27</v>
      </c>
    </row>
    <row r="23" spans="1:13">
      <c r="A23" s="6">
        <v>16</v>
      </c>
      <c r="B23" s="43">
        <v>2.2800000000000001E-4</v>
      </c>
      <c r="C23" s="43">
        <v>2.2800000000000001E-4</v>
      </c>
      <c r="D23" s="44">
        <v>99410</v>
      </c>
      <c r="E23" s="44">
        <v>22.7</v>
      </c>
      <c r="F23" s="48">
        <v>63.62</v>
      </c>
      <c r="G23" s="6" t="s">
        <v>9</v>
      </c>
      <c r="H23" s="6">
        <v>16</v>
      </c>
      <c r="I23" s="43">
        <v>1.3999999999999999E-4</v>
      </c>
      <c r="J23" s="43">
        <v>1.3999999999999999E-4</v>
      </c>
      <c r="K23" s="44">
        <v>99512.6</v>
      </c>
      <c r="L23" s="44">
        <v>14</v>
      </c>
      <c r="M23" s="48">
        <v>67.28</v>
      </c>
    </row>
    <row r="24" spans="1:13">
      <c r="A24" s="6">
        <v>17</v>
      </c>
      <c r="B24" s="43">
        <v>3.5500000000000001E-4</v>
      </c>
      <c r="C24" s="43">
        <v>3.5500000000000001E-4</v>
      </c>
      <c r="D24" s="44">
        <v>99387.3</v>
      </c>
      <c r="E24" s="44">
        <v>35.299999999999997</v>
      </c>
      <c r="F24" s="48">
        <v>62.64</v>
      </c>
      <c r="G24" s="6" t="s">
        <v>9</v>
      </c>
      <c r="H24" s="6">
        <v>17</v>
      </c>
      <c r="I24" s="43">
        <v>1.56E-4</v>
      </c>
      <c r="J24" s="43">
        <v>1.56E-4</v>
      </c>
      <c r="K24" s="44">
        <v>99498.6</v>
      </c>
      <c r="L24" s="44">
        <v>15.5</v>
      </c>
      <c r="M24" s="48">
        <v>66.290000000000006</v>
      </c>
    </row>
    <row r="25" spans="1:13">
      <c r="A25" s="6">
        <v>18</v>
      </c>
      <c r="B25" s="43">
        <v>4.6700000000000002E-4</v>
      </c>
      <c r="C25" s="43">
        <v>4.6700000000000002E-4</v>
      </c>
      <c r="D25" s="44">
        <v>99352</v>
      </c>
      <c r="E25" s="44">
        <v>46.4</v>
      </c>
      <c r="F25" s="48">
        <v>61.66</v>
      </c>
      <c r="G25" s="6" t="s">
        <v>9</v>
      </c>
      <c r="H25" s="6">
        <v>18</v>
      </c>
      <c r="I25" s="43">
        <v>2.1900000000000001E-4</v>
      </c>
      <c r="J25" s="43">
        <v>2.1900000000000001E-4</v>
      </c>
      <c r="K25" s="44">
        <v>99483.1</v>
      </c>
      <c r="L25" s="44">
        <v>21.8</v>
      </c>
      <c r="M25" s="48">
        <v>65.3</v>
      </c>
    </row>
    <row r="26" spans="1:13">
      <c r="A26" s="6">
        <v>19</v>
      </c>
      <c r="B26" s="43">
        <v>4.7899999999999999E-4</v>
      </c>
      <c r="C26" s="43">
        <v>4.7800000000000002E-4</v>
      </c>
      <c r="D26" s="44">
        <v>99305.600000000006</v>
      </c>
      <c r="E26" s="44">
        <v>47.5</v>
      </c>
      <c r="F26" s="48">
        <v>60.69</v>
      </c>
      <c r="G26" s="6" t="s">
        <v>9</v>
      </c>
      <c r="H26" s="6">
        <v>19</v>
      </c>
      <c r="I26" s="43">
        <v>2.1599999999999999E-4</v>
      </c>
      <c r="J26" s="43">
        <v>2.1599999999999999E-4</v>
      </c>
      <c r="K26" s="44">
        <v>99461.4</v>
      </c>
      <c r="L26" s="44">
        <v>21.5</v>
      </c>
      <c r="M26" s="48">
        <v>64.319999999999993</v>
      </c>
    </row>
    <row r="27" spans="1:13">
      <c r="A27" s="6">
        <v>20</v>
      </c>
      <c r="B27" s="43">
        <v>5.1599999999999997E-4</v>
      </c>
      <c r="C27" s="43">
        <v>5.1599999999999997E-4</v>
      </c>
      <c r="D27" s="44">
        <v>99258.1</v>
      </c>
      <c r="E27" s="44">
        <v>51.2</v>
      </c>
      <c r="F27" s="48">
        <v>59.72</v>
      </c>
      <c r="G27" s="6" t="s">
        <v>9</v>
      </c>
      <c r="H27" s="6">
        <v>20</v>
      </c>
      <c r="I27" s="43">
        <v>1.8599999999999999E-4</v>
      </c>
      <c r="J27" s="43">
        <v>1.8599999999999999E-4</v>
      </c>
      <c r="K27" s="44">
        <v>99439.8</v>
      </c>
      <c r="L27" s="44">
        <v>18.5</v>
      </c>
      <c r="M27" s="48">
        <v>63.33</v>
      </c>
    </row>
    <row r="28" spans="1:13">
      <c r="A28" s="6">
        <v>21</v>
      </c>
      <c r="B28" s="43">
        <v>5.4600000000000004E-4</v>
      </c>
      <c r="C28" s="43">
        <v>5.4600000000000004E-4</v>
      </c>
      <c r="D28" s="44">
        <v>99206.9</v>
      </c>
      <c r="E28" s="44">
        <v>54.2</v>
      </c>
      <c r="F28" s="48">
        <v>58.75</v>
      </c>
      <c r="G28" s="6" t="s">
        <v>9</v>
      </c>
      <c r="H28" s="6">
        <v>21</v>
      </c>
      <c r="I28" s="43">
        <v>2.1599999999999999E-4</v>
      </c>
      <c r="J28" s="43">
        <v>2.1599999999999999E-4</v>
      </c>
      <c r="K28" s="44">
        <v>99421.3</v>
      </c>
      <c r="L28" s="44">
        <v>21.4</v>
      </c>
      <c r="M28" s="48">
        <v>62.34</v>
      </c>
    </row>
    <row r="29" spans="1:13">
      <c r="A29" s="6">
        <v>22</v>
      </c>
      <c r="B29" s="43">
        <v>5.1599999999999997E-4</v>
      </c>
      <c r="C29" s="43">
        <v>5.1599999999999997E-4</v>
      </c>
      <c r="D29" s="44">
        <v>99152.8</v>
      </c>
      <c r="E29" s="44">
        <v>51.1</v>
      </c>
      <c r="F29" s="48">
        <v>57.78</v>
      </c>
      <c r="G29" s="6" t="s">
        <v>9</v>
      </c>
      <c r="H29" s="6">
        <v>22</v>
      </c>
      <c r="I29" s="43">
        <v>2.3000000000000001E-4</v>
      </c>
      <c r="J29" s="43">
        <v>2.3000000000000001E-4</v>
      </c>
      <c r="K29" s="44">
        <v>99399.9</v>
      </c>
      <c r="L29" s="44">
        <v>22.9</v>
      </c>
      <c r="M29" s="48">
        <v>61.36</v>
      </c>
    </row>
    <row r="30" spans="1:13">
      <c r="A30" s="6">
        <v>23</v>
      </c>
      <c r="B30" s="43">
        <v>5.3200000000000003E-4</v>
      </c>
      <c r="C30" s="43">
        <v>5.31E-4</v>
      </c>
      <c r="D30" s="44">
        <v>99101.6</v>
      </c>
      <c r="E30" s="44">
        <v>52.7</v>
      </c>
      <c r="F30" s="48">
        <v>56.81</v>
      </c>
      <c r="G30" s="6" t="s">
        <v>9</v>
      </c>
      <c r="H30" s="6">
        <v>23</v>
      </c>
      <c r="I30" s="43">
        <v>1.94E-4</v>
      </c>
      <c r="J30" s="43">
        <v>1.94E-4</v>
      </c>
      <c r="K30" s="44">
        <v>99377</v>
      </c>
      <c r="L30" s="44">
        <v>19.2</v>
      </c>
      <c r="M30" s="48">
        <v>60.37</v>
      </c>
    </row>
    <row r="31" spans="1:13">
      <c r="A31" s="6">
        <v>24</v>
      </c>
      <c r="B31" s="43">
        <v>5.9000000000000003E-4</v>
      </c>
      <c r="C31" s="43">
        <v>5.9000000000000003E-4</v>
      </c>
      <c r="D31" s="44">
        <v>99049</v>
      </c>
      <c r="E31" s="44">
        <v>58.4</v>
      </c>
      <c r="F31" s="48">
        <v>55.84</v>
      </c>
      <c r="G31" s="6" t="s">
        <v>9</v>
      </c>
      <c r="H31" s="6">
        <v>24</v>
      </c>
      <c r="I31" s="43">
        <v>2.22E-4</v>
      </c>
      <c r="J31" s="43">
        <v>2.22E-4</v>
      </c>
      <c r="K31" s="44">
        <v>99357.8</v>
      </c>
      <c r="L31" s="44">
        <v>22.1</v>
      </c>
      <c r="M31" s="48">
        <v>59.38</v>
      </c>
    </row>
    <row r="32" spans="1:13">
      <c r="A32" s="6">
        <v>25</v>
      </c>
      <c r="B32" s="43">
        <v>5.9699999999999998E-4</v>
      </c>
      <c r="C32" s="43">
        <v>5.9699999999999998E-4</v>
      </c>
      <c r="D32" s="44">
        <v>98990.5</v>
      </c>
      <c r="E32" s="44">
        <v>59.1</v>
      </c>
      <c r="F32" s="48">
        <v>54.87</v>
      </c>
      <c r="G32" s="6" t="s">
        <v>9</v>
      </c>
      <c r="H32" s="6">
        <v>25</v>
      </c>
      <c r="I32" s="43">
        <v>3.01E-4</v>
      </c>
      <c r="J32" s="43">
        <v>3.01E-4</v>
      </c>
      <c r="K32" s="44">
        <v>99335.7</v>
      </c>
      <c r="L32" s="44">
        <v>29.9</v>
      </c>
      <c r="M32" s="48">
        <v>58.39</v>
      </c>
    </row>
    <row r="33" spans="1:13">
      <c r="A33" s="6">
        <v>26</v>
      </c>
      <c r="B33" s="43">
        <v>6.3199999999999997E-4</v>
      </c>
      <c r="C33" s="43">
        <v>6.3199999999999997E-4</v>
      </c>
      <c r="D33" s="44">
        <v>98931.4</v>
      </c>
      <c r="E33" s="44">
        <v>62.5</v>
      </c>
      <c r="F33" s="48">
        <v>53.91</v>
      </c>
      <c r="G33" s="6" t="s">
        <v>9</v>
      </c>
      <c r="H33" s="6">
        <v>26</v>
      </c>
      <c r="I33" s="43">
        <v>2.4699999999999999E-4</v>
      </c>
      <c r="J33" s="43">
        <v>2.4699999999999999E-4</v>
      </c>
      <c r="K33" s="44">
        <v>99305.8</v>
      </c>
      <c r="L33" s="44">
        <v>24.5</v>
      </c>
      <c r="M33" s="48">
        <v>57.41</v>
      </c>
    </row>
    <row r="34" spans="1:13">
      <c r="A34" s="6">
        <v>27</v>
      </c>
      <c r="B34" s="43">
        <v>6.2699999999999995E-4</v>
      </c>
      <c r="C34" s="43">
        <v>6.2699999999999995E-4</v>
      </c>
      <c r="D34" s="44">
        <v>98868.9</v>
      </c>
      <c r="E34" s="44">
        <v>62</v>
      </c>
      <c r="F34" s="48">
        <v>52.94</v>
      </c>
      <c r="G34" s="6" t="s">
        <v>9</v>
      </c>
      <c r="H34" s="6">
        <v>27</v>
      </c>
      <c r="I34" s="43">
        <v>2.7700000000000001E-4</v>
      </c>
      <c r="J34" s="43">
        <v>2.7700000000000001E-4</v>
      </c>
      <c r="K34" s="44">
        <v>99281.2</v>
      </c>
      <c r="L34" s="44">
        <v>27.5</v>
      </c>
      <c r="M34" s="48">
        <v>56.43</v>
      </c>
    </row>
    <row r="35" spans="1:13">
      <c r="A35" s="6">
        <v>28</v>
      </c>
      <c r="B35" s="43">
        <v>7.2999999999999996E-4</v>
      </c>
      <c r="C35" s="43">
        <v>7.2999999999999996E-4</v>
      </c>
      <c r="D35" s="44">
        <v>98807</v>
      </c>
      <c r="E35" s="44">
        <v>72.099999999999994</v>
      </c>
      <c r="F35" s="48">
        <v>51.97</v>
      </c>
      <c r="G35" s="6" t="s">
        <v>9</v>
      </c>
      <c r="H35" s="6">
        <v>28</v>
      </c>
      <c r="I35" s="43">
        <v>3.3799999999999998E-4</v>
      </c>
      <c r="J35" s="43">
        <v>3.3799999999999998E-4</v>
      </c>
      <c r="K35" s="44">
        <v>99253.8</v>
      </c>
      <c r="L35" s="44">
        <v>33.5</v>
      </c>
      <c r="M35" s="48">
        <v>55.44</v>
      </c>
    </row>
    <row r="36" spans="1:13">
      <c r="A36" s="6">
        <v>29</v>
      </c>
      <c r="B36" s="43">
        <v>7.9500000000000003E-4</v>
      </c>
      <c r="C36" s="43">
        <v>7.94E-4</v>
      </c>
      <c r="D36" s="44">
        <v>98734.8</v>
      </c>
      <c r="E36" s="44">
        <v>78.400000000000006</v>
      </c>
      <c r="F36" s="48">
        <v>51.01</v>
      </c>
      <c r="G36" s="6" t="s">
        <v>9</v>
      </c>
      <c r="H36" s="6">
        <v>29</v>
      </c>
      <c r="I36" s="43">
        <v>3.0600000000000001E-4</v>
      </c>
      <c r="J36" s="43">
        <v>3.0600000000000001E-4</v>
      </c>
      <c r="K36" s="44">
        <v>99220.3</v>
      </c>
      <c r="L36" s="44">
        <v>30.4</v>
      </c>
      <c r="M36" s="48">
        <v>54.46</v>
      </c>
    </row>
    <row r="37" spans="1:13">
      <c r="A37" s="6">
        <v>30</v>
      </c>
      <c r="B37" s="43">
        <v>7.9000000000000001E-4</v>
      </c>
      <c r="C37" s="43">
        <v>7.9000000000000001E-4</v>
      </c>
      <c r="D37" s="44">
        <v>98656.4</v>
      </c>
      <c r="E37" s="44">
        <v>77.900000000000006</v>
      </c>
      <c r="F37" s="48">
        <v>50.05</v>
      </c>
      <c r="G37" s="6" t="s">
        <v>9</v>
      </c>
      <c r="H37" s="6">
        <v>30</v>
      </c>
      <c r="I37" s="43">
        <v>3.6600000000000001E-4</v>
      </c>
      <c r="J37" s="43">
        <v>3.6600000000000001E-4</v>
      </c>
      <c r="K37" s="44">
        <v>99189.9</v>
      </c>
      <c r="L37" s="44">
        <v>36.299999999999997</v>
      </c>
      <c r="M37" s="48">
        <v>53.48</v>
      </c>
    </row>
    <row r="38" spans="1:13">
      <c r="A38" s="6">
        <v>31</v>
      </c>
      <c r="B38" s="43">
        <v>8.8699999999999998E-4</v>
      </c>
      <c r="C38" s="43">
        <v>8.8699999999999998E-4</v>
      </c>
      <c r="D38" s="44">
        <v>98578.4</v>
      </c>
      <c r="E38" s="44">
        <v>87.4</v>
      </c>
      <c r="F38" s="48">
        <v>49.09</v>
      </c>
      <c r="G38" s="6" t="s">
        <v>9</v>
      </c>
      <c r="H38" s="6">
        <v>31</v>
      </c>
      <c r="I38" s="43">
        <v>3.4000000000000002E-4</v>
      </c>
      <c r="J38" s="43">
        <v>3.4000000000000002E-4</v>
      </c>
      <c r="K38" s="44">
        <v>99153.600000000006</v>
      </c>
      <c r="L38" s="44">
        <v>33.700000000000003</v>
      </c>
      <c r="M38" s="48">
        <v>52.5</v>
      </c>
    </row>
    <row r="39" spans="1:13">
      <c r="A39" s="6">
        <v>32</v>
      </c>
      <c r="B39" s="43">
        <v>7.8799999999999996E-4</v>
      </c>
      <c r="C39" s="43">
        <v>7.8799999999999996E-4</v>
      </c>
      <c r="D39" s="44">
        <v>98491</v>
      </c>
      <c r="E39" s="44">
        <v>77.599999999999994</v>
      </c>
      <c r="F39" s="48">
        <v>48.13</v>
      </c>
      <c r="G39" s="6" t="s">
        <v>9</v>
      </c>
      <c r="H39" s="6">
        <v>32</v>
      </c>
      <c r="I39" s="43">
        <v>4.55E-4</v>
      </c>
      <c r="J39" s="43">
        <v>4.55E-4</v>
      </c>
      <c r="K39" s="44">
        <v>99119.9</v>
      </c>
      <c r="L39" s="44">
        <v>45.1</v>
      </c>
      <c r="M39" s="48">
        <v>51.51</v>
      </c>
    </row>
    <row r="40" spans="1:13">
      <c r="A40" s="6">
        <v>33</v>
      </c>
      <c r="B40" s="43">
        <v>9.6599999999999995E-4</v>
      </c>
      <c r="C40" s="43">
        <v>9.6599999999999995E-4</v>
      </c>
      <c r="D40" s="44">
        <v>98413.4</v>
      </c>
      <c r="E40" s="44">
        <v>95</v>
      </c>
      <c r="F40" s="48">
        <v>47.17</v>
      </c>
      <c r="G40" s="6" t="s">
        <v>9</v>
      </c>
      <c r="H40" s="6">
        <v>33</v>
      </c>
      <c r="I40" s="43">
        <v>4.5100000000000001E-4</v>
      </c>
      <c r="J40" s="43">
        <v>4.5100000000000001E-4</v>
      </c>
      <c r="K40" s="44">
        <v>99074.8</v>
      </c>
      <c r="L40" s="44">
        <v>44.7</v>
      </c>
      <c r="M40" s="48">
        <v>50.54</v>
      </c>
    </row>
    <row r="41" spans="1:13">
      <c r="A41" s="6">
        <v>34</v>
      </c>
      <c r="B41" s="43">
        <v>1.0089999999999999E-3</v>
      </c>
      <c r="C41" s="43">
        <v>1.008E-3</v>
      </c>
      <c r="D41" s="44">
        <v>98318.399999999994</v>
      </c>
      <c r="E41" s="44">
        <v>99.1</v>
      </c>
      <c r="F41" s="48">
        <v>46.21</v>
      </c>
      <c r="G41" s="6" t="s">
        <v>9</v>
      </c>
      <c r="H41" s="6">
        <v>34</v>
      </c>
      <c r="I41" s="43">
        <v>5.9100000000000005E-4</v>
      </c>
      <c r="J41" s="43">
        <v>5.9100000000000005E-4</v>
      </c>
      <c r="K41" s="44">
        <v>99030.1</v>
      </c>
      <c r="L41" s="44">
        <v>58.6</v>
      </c>
      <c r="M41" s="48">
        <v>49.56</v>
      </c>
    </row>
    <row r="42" spans="1:13">
      <c r="A42" s="6">
        <v>35</v>
      </c>
      <c r="B42" s="43">
        <v>1.062E-3</v>
      </c>
      <c r="C42" s="43">
        <v>1.062E-3</v>
      </c>
      <c r="D42" s="44">
        <v>98219.3</v>
      </c>
      <c r="E42" s="44">
        <v>104.3</v>
      </c>
      <c r="F42" s="48">
        <v>45.26</v>
      </c>
      <c r="G42" s="6" t="s">
        <v>9</v>
      </c>
      <c r="H42" s="6">
        <v>35</v>
      </c>
      <c r="I42" s="43">
        <v>5.7899999999999998E-4</v>
      </c>
      <c r="J42" s="43">
        <v>5.7899999999999998E-4</v>
      </c>
      <c r="K42" s="44">
        <v>98971.6</v>
      </c>
      <c r="L42" s="44">
        <v>57.3</v>
      </c>
      <c r="M42" s="48">
        <v>48.59</v>
      </c>
    </row>
    <row r="43" spans="1:13">
      <c r="A43" s="6">
        <v>36</v>
      </c>
      <c r="B43" s="43">
        <v>1.1349999999999999E-3</v>
      </c>
      <c r="C43" s="43">
        <v>1.134E-3</v>
      </c>
      <c r="D43" s="44">
        <v>98115</v>
      </c>
      <c r="E43" s="44">
        <v>111.3</v>
      </c>
      <c r="F43" s="48">
        <v>44.31</v>
      </c>
      <c r="G43" s="6" t="s">
        <v>9</v>
      </c>
      <c r="H43" s="6">
        <v>36</v>
      </c>
      <c r="I43" s="43">
        <v>6.4099999999999997E-4</v>
      </c>
      <c r="J43" s="43">
        <v>6.4000000000000005E-4</v>
      </c>
      <c r="K43" s="44">
        <v>98914.3</v>
      </c>
      <c r="L43" s="44">
        <v>63.3</v>
      </c>
      <c r="M43" s="48">
        <v>47.62</v>
      </c>
    </row>
    <row r="44" spans="1:13">
      <c r="A44" s="6">
        <v>37</v>
      </c>
      <c r="B44" s="43">
        <v>1.356E-3</v>
      </c>
      <c r="C44" s="43">
        <v>1.3550000000000001E-3</v>
      </c>
      <c r="D44" s="44">
        <v>98003.7</v>
      </c>
      <c r="E44" s="44">
        <v>132.80000000000001</v>
      </c>
      <c r="F44" s="48">
        <v>43.36</v>
      </c>
      <c r="G44" s="6" t="s">
        <v>9</v>
      </c>
      <c r="H44" s="6">
        <v>37</v>
      </c>
      <c r="I44" s="43">
        <v>7.5000000000000002E-4</v>
      </c>
      <c r="J44" s="43">
        <v>7.5000000000000002E-4</v>
      </c>
      <c r="K44" s="44">
        <v>98850.9</v>
      </c>
      <c r="L44" s="44">
        <v>74.2</v>
      </c>
      <c r="M44" s="48">
        <v>46.65</v>
      </c>
    </row>
    <row r="45" spans="1:13">
      <c r="A45" s="6">
        <v>38</v>
      </c>
      <c r="B45" s="43">
        <v>1.253E-3</v>
      </c>
      <c r="C45" s="43">
        <v>1.2520000000000001E-3</v>
      </c>
      <c r="D45" s="44">
        <v>97870.9</v>
      </c>
      <c r="E45" s="44">
        <v>122.5</v>
      </c>
      <c r="F45" s="48">
        <v>42.42</v>
      </c>
      <c r="G45" s="6" t="s">
        <v>9</v>
      </c>
      <c r="H45" s="6">
        <v>38</v>
      </c>
      <c r="I45" s="43">
        <v>7.4899999999999999E-4</v>
      </c>
      <c r="J45" s="43">
        <v>7.4899999999999999E-4</v>
      </c>
      <c r="K45" s="44">
        <v>98776.8</v>
      </c>
      <c r="L45" s="44">
        <v>73.900000000000006</v>
      </c>
      <c r="M45" s="48">
        <v>45.68</v>
      </c>
    </row>
    <row r="46" spans="1:13">
      <c r="A46" s="6">
        <v>39</v>
      </c>
      <c r="B46" s="43">
        <v>1.3680000000000001E-3</v>
      </c>
      <c r="C46" s="43">
        <v>1.3669999999999999E-3</v>
      </c>
      <c r="D46" s="44">
        <v>97748.4</v>
      </c>
      <c r="E46" s="44">
        <v>133.6</v>
      </c>
      <c r="F46" s="48">
        <v>41.47</v>
      </c>
      <c r="G46" s="6" t="s">
        <v>9</v>
      </c>
      <c r="H46" s="6">
        <v>39</v>
      </c>
      <c r="I46" s="43">
        <v>8.5700000000000001E-4</v>
      </c>
      <c r="J46" s="43">
        <v>8.5700000000000001E-4</v>
      </c>
      <c r="K46" s="44">
        <v>98702.8</v>
      </c>
      <c r="L46" s="44">
        <v>84.6</v>
      </c>
      <c r="M46" s="48">
        <v>44.71</v>
      </c>
    </row>
    <row r="47" spans="1:13">
      <c r="A47" s="6">
        <v>40</v>
      </c>
      <c r="B47" s="43">
        <v>1.5870000000000001E-3</v>
      </c>
      <c r="C47" s="43">
        <v>1.586E-3</v>
      </c>
      <c r="D47" s="44">
        <v>97614.8</v>
      </c>
      <c r="E47" s="44">
        <v>154.80000000000001</v>
      </c>
      <c r="F47" s="48">
        <v>40.520000000000003</v>
      </c>
      <c r="G47" s="6" t="s">
        <v>9</v>
      </c>
      <c r="H47" s="6">
        <v>40</v>
      </c>
      <c r="I47" s="43">
        <v>7.85E-4</v>
      </c>
      <c r="J47" s="43">
        <v>7.85E-4</v>
      </c>
      <c r="K47" s="44">
        <v>98618.3</v>
      </c>
      <c r="L47" s="44">
        <v>77.400000000000006</v>
      </c>
      <c r="M47" s="48">
        <v>43.75</v>
      </c>
    </row>
    <row r="48" spans="1:13">
      <c r="A48" s="6">
        <v>41</v>
      </c>
      <c r="B48" s="43">
        <v>1.6440000000000001E-3</v>
      </c>
      <c r="C48" s="43">
        <v>1.642E-3</v>
      </c>
      <c r="D48" s="44">
        <v>97460</v>
      </c>
      <c r="E48" s="44">
        <v>160.1</v>
      </c>
      <c r="F48" s="48">
        <v>39.590000000000003</v>
      </c>
      <c r="G48" s="6" t="s">
        <v>9</v>
      </c>
      <c r="H48" s="6">
        <v>41</v>
      </c>
      <c r="I48" s="43">
        <v>9.19E-4</v>
      </c>
      <c r="J48" s="43">
        <v>9.1799999999999998E-4</v>
      </c>
      <c r="K48" s="44">
        <v>98540.9</v>
      </c>
      <c r="L48" s="44">
        <v>90.5</v>
      </c>
      <c r="M48" s="48">
        <v>42.79</v>
      </c>
    </row>
    <row r="49" spans="1:13">
      <c r="A49" s="6">
        <v>42</v>
      </c>
      <c r="B49" s="43">
        <v>1.9550000000000001E-3</v>
      </c>
      <c r="C49" s="43">
        <v>1.9530000000000001E-3</v>
      </c>
      <c r="D49" s="44">
        <v>97299.9</v>
      </c>
      <c r="E49" s="44">
        <v>190.1</v>
      </c>
      <c r="F49" s="48">
        <v>38.65</v>
      </c>
      <c r="G49" s="6" t="s">
        <v>9</v>
      </c>
      <c r="H49" s="6">
        <v>42</v>
      </c>
      <c r="I49" s="43">
        <v>1.0460000000000001E-3</v>
      </c>
      <c r="J49" s="43">
        <v>1.0449999999999999E-3</v>
      </c>
      <c r="K49" s="44">
        <v>98450.4</v>
      </c>
      <c r="L49" s="44">
        <v>102.9</v>
      </c>
      <c r="M49" s="48">
        <v>41.83</v>
      </c>
    </row>
    <row r="50" spans="1:13">
      <c r="A50" s="6">
        <v>43</v>
      </c>
      <c r="B50" s="43">
        <v>2.0569999999999998E-3</v>
      </c>
      <c r="C50" s="43">
        <v>2.055E-3</v>
      </c>
      <c r="D50" s="44">
        <v>97109.9</v>
      </c>
      <c r="E50" s="44">
        <v>199.6</v>
      </c>
      <c r="F50" s="48">
        <v>37.729999999999997</v>
      </c>
      <c r="G50" s="6" t="s">
        <v>9</v>
      </c>
      <c r="H50" s="6">
        <v>43</v>
      </c>
      <c r="I50" s="43">
        <v>1.186E-3</v>
      </c>
      <c r="J50" s="43">
        <v>1.1850000000000001E-3</v>
      </c>
      <c r="K50" s="44">
        <v>98347.5</v>
      </c>
      <c r="L50" s="44">
        <v>116.5</v>
      </c>
      <c r="M50" s="48">
        <v>40.869999999999997</v>
      </c>
    </row>
    <row r="51" spans="1:13">
      <c r="A51" s="6">
        <v>44</v>
      </c>
      <c r="B51" s="43">
        <v>2.163E-3</v>
      </c>
      <c r="C51" s="43">
        <v>2.16E-3</v>
      </c>
      <c r="D51" s="44">
        <v>96910.3</v>
      </c>
      <c r="E51" s="44">
        <v>209.3</v>
      </c>
      <c r="F51" s="48">
        <v>36.799999999999997</v>
      </c>
      <c r="G51" s="6" t="s">
        <v>9</v>
      </c>
      <c r="H51" s="6">
        <v>44</v>
      </c>
      <c r="I51" s="43">
        <v>1.3359999999999999E-3</v>
      </c>
      <c r="J51" s="43">
        <v>1.335E-3</v>
      </c>
      <c r="K51" s="44">
        <v>98230.9</v>
      </c>
      <c r="L51" s="44">
        <v>131.1</v>
      </c>
      <c r="M51" s="48">
        <v>39.92</v>
      </c>
    </row>
    <row r="52" spans="1:13">
      <c r="A52" s="6">
        <v>45</v>
      </c>
      <c r="B52" s="43">
        <v>2.3930000000000002E-3</v>
      </c>
      <c r="C52" s="43">
        <v>2.3900000000000002E-3</v>
      </c>
      <c r="D52" s="44">
        <v>96701</v>
      </c>
      <c r="E52" s="44">
        <v>231.1</v>
      </c>
      <c r="F52" s="48">
        <v>35.880000000000003</v>
      </c>
      <c r="G52" s="6" t="s">
        <v>9</v>
      </c>
      <c r="H52" s="6">
        <v>45</v>
      </c>
      <c r="I52" s="43">
        <v>1.4339999999999999E-3</v>
      </c>
      <c r="J52" s="43">
        <v>1.433E-3</v>
      </c>
      <c r="K52" s="44">
        <v>98099.8</v>
      </c>
      <c r="L52" s="44">
        <v>140.6</v>
      </c>
      <c r="M52" s="48">
        <v>38.97</v>
      </c>
    </row>
    <row r="53" spans="1:13">
      <c r="A53" s="6">
        <v>46</v>
      </c>
      <c r="B53" s="43">
        <v>2.5799999999999998E-3</v>
      </c>
      <c r="C53" s="43">
        <v>2.5769999999999999E-3</v>
      </c>
      <c r="D53" s="44">
        <v>96469.9</v>
      </c>
      <c r="E53" s="44">
        <v>248.6</v>
      </c>
      <c r="F53" s="48">
        <v>34.97</v>
      </c>
      <c r="G53" s="6" t="s">
        <v>9</v>
      </c>
      <c r="H53" s="6">
        <v>46</v>
      </c>
      <c r="I53" s="43">
        <v>1.5510000000000001E-3</v>
      </c>
      <c r="J53" s="43">
        <v>1.5499999999999999E-3</v>
      </c>
      <c r="K53" s="44">
        <v>97959.2</v>
      </c>
      <c r="L53" s="44">
        <v>151.80000000000001</v>
      </c>
      <c r="M53" s="48">
        <v>38.020000000000003</v>
      </c>
    </row>
    <row r="54" spans="1:13">
      <c r="A54" s="6">
        <v>47</v>
      </c>
      <c r="B54" s="43">
        <v>2.6519999999999998E-3</v>
      </c>
      <c r="C54" s="43">
        <v>2.6480000000000002E-3</v>
      </c>
      <c r="D54" s="44">
        <v>96221.3</v>
      </c>
      <c r="E54" s="44">
        <v>254.8</v>
      </c>
      <c r="F54" s="48">
        <v>34.06</v>
      </c>
      <c r="G54" s="6" t="s">
        <v>9</v>
      </c>
      <c r="H54" s="6">
        <v>47</v>
      </c>
      <c r="I54" s="43">
        <v>1.7290000000000001E-3</v>
      </c>
      <c r="J54" s="43">
        <v>1.7279999999999999E-3</v>
      </c>
      <c r="K54" s="44">
        <v>97807.4</v>
      </c>
      <c r="L54" s="44">
        <v>169</v>
      </c>
      <c r="M54" s="48">
        <v>37.08</v>
      </c>
    </row>
    <row r="55" spans="1:13">
      <c r="A55" s="6">
        <v>48</v>
      </c>
      <c r="B55" s="43">
        <v>2.8600000000000001E-3</v>
      </c>
      <c r="C55" s="43">
        <v>2.856E-3</v>
      </c>
      <c r="D55" s="44">
        <v>95966.5</v>
      </c>
      <c r="E55" s="44">
        <v>274.10000000000002</v>
      </c>
      <c r="F55" s="48">
        <v>33.15</v>
      </c>
      <c r="G55" s="6" t="s">
        <v>9</v>
      </c>
      <c r="H55" s="6">
        <v>48</v>
      </c>
      <c r="I55" s="43">
        <v>1.9239999999999999E-3</v>
      </c>
      <c r="J55" s="43">
        <v>1.9220000000000001E-3</v>
      </c>
      <c r="K55" s="44">
        <v>97638.399999999994</v>
      </c>
      <c r="L55" s="44">
        <v>187.7</v>
      </c>
      <c r="M55" s="48">
        <v>36.15</v>
      </c>
    </row>
    <row r="56" spans="1:13">
      <c r="A56" s="6">
        <v>49</v>
      </c>
      <c r="B56" s="43">
        <v>3.212E-3</v>
      </c>
      <c r="C56" s="43">
        <v>3.2070000000000002E-3</v>
      </c>
      <c r="D56" s="44">
        <v>95692.5</v>
      </c>
      <c r="E56" s="44">
        <v>306.89999999999998</v>
      </c>
      <c r="F56" s="48">
        <v>32.24</v>
      </c>
      <c r="G56" s="6" t="s">
        <v>9</v>
      </c>
      <c r="H56" s="6">
        <v>49</v>
      </c>
      <c r="I56" s="43">
        <v>1.9650000000000002E-3</v>
      </c>
      <c r="J56" s="43">
        <v>1.9629999999999999E-3</v>
      </c>
      <c r="K56" s="44">
        <v>97450.7</v>
      </c>
      <c r="L56" s="44">
        <v>191.3</v>
      </c>
      <c r="M56" s="48">
        <v>35.21</v>
      </c>
    </row>
    <row r="57" spans="1:13">
      <c r="A57" s="6">
        <v>50</v>
      </c>
      <c r="B57" s="43">
        <v>3.3500000000000001E-3</v>
      </c>
      <c r="C57" s="43">
        <v>3.3440000000000002E-3</v>
      </c>
      <c r="D57" s="44">
        <v>95385.600000000006</v>
      </c>
      <c r="E57" s="44">
        <v>319</v>
      </c>
      <c r="F57" s="48">
        <v>31.34</v>
      </c>
      <c r="G57" s="6" t="s">
        <v>9</v>
      </c>
      <c r="H57" s="6">
        <v>50</v>
      </c>
      <c r="I57" s="43">
        <v>2.0920000000000001E-3</v>
      </c>
      <c r="J57" s="43">
        <v>2.0899999999999998E-3</v>
      </c>
      <c r="K57" s="44">
        <v>97259.5</v>
      </c>
      <c r="L57" s="44">
        <v>203.3</v>
      </c>
      <c r="M57" s="48">
        <v>34.28</v>
      </c>
    </row>
    <row r="58" spans="1:13">
      <c r="A58" s="6">
        <v>51</v>
      </c>
      <c r="B58" s="43">
        <v>3.5929999999999998E-3</v>
      </c>
      <c r="C58" s="43">
        <v>3.5860000000000002E-3</v>
      </c>
      <c r="D58" s="44">
        <v>95066.6</v>
      </c>
      <c r="E58" s="44">
        <v>340.9</v>
      </c>
      <c r="F58" s="48">
        <v>30.44</v>
      </c>
      <c r="G58" s="6" t="s">
        <v>9</v>
      </c>
      <c r="H58" s="6">
        <v>51</v>
      </c>
      <c r="I58" s="43">
        <v>2.336E-3</v>
      </c>
      <c r="J58" s="43">
        <v>2.333E-3</v>
      </c>
      <c r="K58" s="44">
        <v>97056.2</v>
      </c>
      <c r="L58" s="44">
        <v>226.5</v>
      </c>
      <c r="M58" s="48">
        <v>33.35</v>
      </c>
    </row>
    <row r="59" spans="1:13">
      <c r="A59" s="6">
        <v>52</v>
      </c>
      <c r="B59" s="43">
        <v>3.9529999999999999E-3</v>
      </c>
      <c r="C59" s="43">
        <v>3.9449999999999997E-3</v>
      </c>
      <c r="D59" s="44">
        <v>94725.6</v>
      </c>
      <c r="E59" s="44">
        <v>373.7</v>
      </c>
      <c r="F59" s="48">
        <v>29.55</v>
      </c>
      <c r="G59" s="6" t="s">
        <v>9</v>
      </c>
      <c r="H59" s="6">
        <v>52</v>
      </c>
      <c r="I59" s="43">
        <v>2.513E-3</v>
      </c>
      <c r="J59" s="43">
        <v>2.5100000000000001E-3</v>
      </c>
      <c r="K59" s="44">
        <v>96829.7</v>
      </c>
      <c r="L59" s="44">
        <v>243</v>
      </c>
      <c r="M59" s="48">
        <v>32.43</v>
      </c>
    </row>
    <row r="60" spans="1:13">
      <c r="A60" s="6">
        <v>53</v>
      </c>
      <c r="B60" s="43">
        <v>4.2919999999999998E-3</v>
      </c>
      <c r="C60" s="43">
        <v>4.2830000000000003E-3</v>
      </c>
      <c r="D60" s="44">
        <v>94351.9</v>
      </c>
      <c r="E60" s="44">
        <v>404.1</v>
      </c>
      <c r="F60" s="48">
        <v>28.67</v>
      </c>
      <c r="G60" s="6" t="s">
        <v>9</v>
      </c>
      <c r="H60" s="6">
        <v>53</v>
      </c>
      <c r="I60" s="43">
        <v>2.738E-3</v>
      </c>
      <c r="J60" s="43">
        <v>2.735E-3</v>
      </c>
      <c r="K60" s="44">
        <v>96586.7</v>
      </c>
      <c r="L60" s="44">
        <v>264.10000000000002</v>
      </c>
      <c r="M60" s="48">
        <v>31.51</v>
      </c>
    </row>
    <row r="61" spans="1:13">
      <c r="A61" s="6">
        <v>54</v>
      </c>
      <c r="B61" s="43">
        <v>4.4990000000000004E-3</v>
      </c>
      <c r="C61" s="43">
        <v>4.4889999999999999E-3</v>
      </c>
      <c r="D61" s="44">
        <v>93947.8</v>
      </c>
      <c r="E61" s="44">
        <v>421.7</v>
      </c>
      <c r="F61" s="48">
        <v>27.79</v>
      </c>
      <c r="G61" s="6" t="s">
        <v>9</v>
      </c>
      <c r="H61" s="6">
        <v>54</v>
      </c>
      <c r="I61" s="43">
        <v>2.856E-3</v>
      </c>
      <c r="J61" s="43">
        <v>2.8519999999999999E-3</v>
      </c>
      <c r="K61" s="44">
        <v>96322.6</v>
      </c>
      <c r="L61" s="44">
        <v>274.7</v>
      </c>
      <c r="M61" s="48">
        <v>30.6</v>
      </c>
    </row>
    <row r="62" spans="1:13">
      <c r="A62" s="6">
        <v>55</v>
      </c>
      <c r="B62" s="43">
        <v>4.8479999999999999E-3</v>
      </c>
      <c r="C62" s="43">
        <v>4.836E-3</v>
      </c>
      <c r="D62" s="44">
        <v>93526.1</v>
      </c>
      <c r="E62" s="44">
        <v>452.3</v>
      </c>
      <c r="F62" s="48">
        <v>26.91</v>
      </c>
      <c r="G62" s="6" t="s">
        <v>9</v>
      </c>
      <c r="H62" s="6">
        <v>55</v>
      </c>
      <c r="I62" s="43">
        <v>3.2109999999999999E-3</v>
      </c>
      <c r="J62" s="43">
        <v>3.2060000000000001E-3</v>
      </c>
      <c r="K62" s="44">
        <v>96047.9</v>
      </c>
      <c r="L62" s="44">
        <v>307.89999999999998</v>
      </c>
      <c r="M62" s="48">
        <v>29.68</v>
      </c>
    </row>
    <row r="63" spans="1:13">
      <c r="A63" s="6">
        <v>56</v>
      </c>
      <c r="B63" s="43">
        <v>5.3010000000000002E-3</v>
      </c>
      <c r="C63" s="43">
        <v>5.287E-3</v>
      </c>
      <c r="D63" s="44">
        <v>93073.8</v>
      </c>
      <c r="E63" s="44">
        <v>492.1</v>
      </c>
      <c r="F63" s="48">
        <v>26.04</v>
      </c>
      <c r="G63" s="6" t="s">
        <v>9</v>
      </c>
      <c r="H63" s="6">
        <v>56</v>
      </c>
      <c r="I63" s="43">
        <v>3.5850000000000001E-3</v>
      </c>
      <c r="J63" s="43">
        <v>3.5790000000000001E-3</v>
      </c>
      <c r="K63" s="44">
        <v>95740</v>
      </c>
      <c r="L63" s="44">
        <v>342.6</v>
      </c>
      <c r="M63" s="48">
        <v>28.78</v>
      </c>
    </row>
    <row r="64" spans="1:13">
      <c r="A64" s="6">
        <v>57</v>
      </c>
      <c r="B64" s="43">
        <v>6.0029999999999997E-3</v>
      </c>
      <c r="C64" s="43">
        <v>5.9849999999999999E-3</v>
      </c>
      <c r="D64" s="44">
        <v>92581.7</v>
      </c>
      <c r="E64" s="44">
        <v>554.1</v>
      </c>
      <c r="F64" s="48">
        <v>25.18</v>
      </c>
      <c r="G64" s="6" t="s">
        <v>9</v>
      </c>
      <c r="H64" s="6">
        <v>57</v>
      </c>
      <c r="I64" s="43">
        <v>3.9830000000000004E-3</v>
      </c>
      <c r="J64" s="43">
        <v>3.9750000000000002E-3</v>
      </c>
      <c r="K64" s="44">
        <v>95397.4</v>
      </c>
      <c r="L64" s="44">
        <v>379.2</v>
      </c>
      <c r="M64" s="48">
        <v>27.88</v>
      </c>
    </row>
    <row r="65" spans="1:13">
      <c r="A65" s="6">
        <v>58</v>
      </c>
      <c r="B65" s="43">
        <v>6.5979999999999997E-3</v>
      </c>
      <c r="C65" s="43">
        <v>6.5770000000000004E-3</v>
      </c>
      <c r="D65" s="44">
        <v>92027.6</v>
      </c>
      <c r="E65" s="44">
        <v>605.20000000000005</v>
      </c>
      <c r="F65" s="48">
        <v>24.32</v>
      </c>
      <c r="G65" s="6" t="s">
        <v>9</v>
      </c>
      <c r="H65" s="6">
        <v>58</v>
      </c>
      <c r="I65" s="43">
        <v>4.4099999999999999E-3</v>
      </c>
      <c r="J65" s="43">
        <v>4.4010000000000004E-3</v>
      </c>
      <c r="K65" s="44">
        <v>95018.2</v>
      </c>
      <c r="L65" s="44">
        <v>418.2</v>
      </c>
      <c r="M65" s="48">
        <v>26.99</v>
      </c>
    </row>
    <row r="66" spans="1:13">
      <c r="A66" s="6">
        <v>59</v>
      </c>
      <c r="B66" s="43">
        <v>6.8849999999999996E-3</v>
      </c>
      <c r="C66" s="43">
        <v>6.862E-3</v>
      </c>
      <c r="D66" s="44">
        <v>91422.399999999994</v>
      </c>
      <c r="E66" s="44">
        <v>627.29999999999995</v>
      </c>
      <c r="F66" s="48">
        <v>23.48</v>
      </c>
      <c r="G66" s="6" t="s">
        <v>9</v>
      </c>
      <c r="H66" s="6">
        <v>59</v>
      </c>
      <c r="I66" s="43">
        <v>4.7260000000000002E-3</v>
      </c>
      <c r="J66" s="43">
        <v>4.7149999999999996E-3</v>
      </c>
      <c r="K66" s="44">
        <v>94600</v>
      </c>
      <c r="L66" s="44">
        <v>446</v>
      </c>
      <c r="M66" s="48">
        <v>26.1</v>
      </c>
    </row>
    <row r="67" spans="1:13">
      <c r="A67" s="6">
        <v>60</v>
      </c>
      <c r="B67" s="43">
        <v>7.5640000000000004E-3</v>
      </c>
      <c r="C67" s="43">
        <v>7.5360000000000002E-3</v>
      </c>
      <c r="D67" s="44">
        <v>90795.1</v>
      </c>
      <c r="E67" s="44">
        <v>684.2</v>
      </c>
      <c r="F67" s="48">
        <v>22.64</v>
      </c>
      <c r="G67" s="6" t="s">
        <v>9</v>
      </c>
      <c r="H67" s="6">
        <v>60</v>
      </c>
      <c r="I67" s="43">
        <v>5.1939999999999998E-3</v>
      </c>
      <c r="J67" s="43">
        <v>5.1799999999999997E-3</v>
      </c>
      <c r="K67" s="44">
        <v>94154</v>
      </c>
      <c r="L67" s="44">
        <v>487.8</v>
      </c>
      <c r="M67" s="48">
        <v>25.23</v>
      </c>
    </row>
    <row r="68" spans="1:13">
      <c r="A68" s="6">
        <v>61</v>
      </c>
      <c r="B68" s="43">
        <v>8.5220000000000001E-3</v>
      </c>
      <c r="C68" s="43">
        <v>8.4849999999999995E-3</v>
      </c>
      <c r="D68" s="44">
        <v>90110.9</v>
      </c>
      <c r="E68" s="44">
        <v>764.6</v>
      </c>
      <c r="F68" s="48">
        <v>21.81</v>
      </c>
      <c r="G68" s="6" t="s">
        <v>9</v>
      </c>
      <c r="H68" s="6">
        <v>61</v>
      </c>
      <c r="I68" s="43">
        <v>5.6109999999999997E-3</v>
      </c>
      <c r="J68" s="43">
        <v>5.5950000000000001E-3</v>
      </c>
      <c r="K68" s="44">
        <v>93666.2</v>
      </c>
      <c r="L68" s="44">
        <v>524.1</v>
      </c>
      <c r="M68" s="48">
        <v>24.35</v>
      </c>
    </row>
    <row r="69" spans="1:13">
      <c r="A69" s="6">
        <v>62</v>
      </c>
      <c r="B69" s="43">
        <v>9.2639999999999997E-3</v>
      </c>
      <c r="C69" s="43">
        <v>9.2219999999999993E-3</v>
      </c>
      <c r="D69" s="44">
        <v>89346.3</v>
      </c>
      <c r="E69" s="44">
        <v>823.9</v>
      </c>
      <c r="F69" s="48">
        <v>20.99</v>
      </c>
      <c r="G69" s="6" t="s">
        <v>9</v>
      </c>
      <c r="H69" s="6">
        <v>62</v>
      </c>
      <c r="I69" s="43">
        <v>6.3E-3</v>
      </c>
      <c r="J69" s="43">
        <v>6.28E-3</v>
      </c>
      <c r="K69" s="44">
        <v>93142.1</v>
      </c>
      <c r="L69" s="44">
        <v>584.9</v>
      </c>
      <c r="M69" s="48">
        <v>23.49</v>
      </c>
    </row>
    <row r="70" spans="1:13">
      <c r="A70" s="6">
        <v>63</v>
      </c>
      <c r="B70" s="43">
        <v>1.0536999999999999E-2</v>
      </c>
      <c r="C70" s="43">
        <v>1.0482E-2</v>
      </c>
      <c r="D70" s="44">
        <v>88522.3</v>
      </c>
      <c r="E70" s="44">
        <v>927.9</v>
      </c>
      <c r="F70" s="48">
        <v>20.18</v>
      </c>
      <c r="G70" s="6" t="s">
        <v>9</v>
      </c>
      <c r="H70" s="6">
        <v>63</v>
      </c>
      <c r="I70" s="43">
        <v>6.9290000000000003E-3</v>
      </c>
      <c r="J70" s="43">
        <v>6.9049999999999997E-3</v>
      </c>
      <c r="K70" s="44">
        <v>92557.2</v>
      </c>
      <c r="L70" s="44">
        <v>639.1</v>
      </c>
      <c r="M70" s="48">
        <v>22.63</v>
      </c>
    </row>
    <row r="71" spans="1:13">
      <c r="A71" s="6">
        <v>64</v>
      </c>
      <c r="B71" s="43">
        <v>1.0808E-2</v>
      </c>
      <c r="C71" s="43">
        <v>1.0749E-2</v>
      </c>
      <c r="D71" s="44">
        <v>87594.5</v>
      </c>
      <c r="E71" s="44">
        <v>941.6</v>
      </c>
      <c r="F71" s="48">
        <v>19.39</v>
      </c>
      <c r="G71" s="6" t="s">
        <v>9</v>
      </c>
      <c r="H71" s="6">
        <v>64</v>
      </c>
      <c r="I71" s="43">
        <v>7.352E-3</v>
      </c>
      <c r="J71" s="43">
        <v>7.3249999999999999E-3</v>
      </c>
      <c r="K71" s="44">
        <v>91918.1</v>
      </c>
      <c r="L71" s="44">
        <v>673.3</v>
      </c>
      <c r="M71" s="48">
        <v>21.79</v>
      </c>
    </row>
    <row r="72" spans="1:13">
      <c r="A72" s="6">
        <v>65</v>
      </c>
      <c r="B72" s="43">
        <v>1.2293999999999999E-2</v>
      </c>
      <c r="C72" s="43">
        <v>1.2219000000000001E-2</v>
      </c>
      <c r="D72" s="44">
        <v>86652.9</v>
      </c>
      <c r="E72" s="44">
        <v>1058.8</v>
      </c>
      <c r="F72" s="48">
        <v>18.600000000000001</v>
      </c>
      <c r="G72" s="6" t="s">
        <v>9</v>
      </c>
      <c r="H72" s="6">
        <v>65</v>
      </c>
      <c r="I72" s="43">
        <v>8.4130000000000003E-3</v>
      </c>
      <c r="J72" s="43">
        <v>8.378E-3</v>
      </c>
      <c r="K72" s="44">
        <v>91244.800000000003</v>
      </c>
      <c r="L72" s="44">
        <v>764.4</v>
      </c>
      <c r="M72" s="48">
        <v>20.94</v>
      </c>
    </row>
    <row r="73" spans="1:13">
      <c r="A73" s="6">
        <v>66</v>
      </c>
      <c r="B73" s="43">
        <v>1.3612000000000001E-2</v>
      </c>
      <c r="C73" s="43">
        <v>1.3520000000000001E-2</v>
      </c>
      <c r="D73" s="44">
        <v>85594.1</v>
      </c>
      <c r="E73" s="44">
        <v>1157.2</v>
      </c>
      <c r="F73" s="48">
        <v>17.82</v>
      </c>
      <c r="G73" s="6" t="s">
        <v>9</v>
      </c>
      <c r="H73" s="6">
        <v>66</v>
      </c>
      <c r="I73" s="43">
        <v>8.7779999999999993E-3</v>
      </c>
      <c r="J73" s="43">
        <v>8.7399999999999995E-3</v>
      </c>
      <c r="K73" s="44">
        <v>90480.3</v>
      </c>
      <c r="L73" s="44">
        <v>790.8</v>
      </c>
      <c r="M73" s="48">
        <v>20.12</v>
      </c>
    </row>
    <row r="74" spans="1:13">
      <c r="A74" s="6">
        <v>67</v>
      </c>
      <c r="B74" s="43">
        <v>1.455E-2</v>
      </c>
      <c r="C74" s="43">
        <v>1.4445E-2</v>
      </c>
      <c r="D74" s="44">
        <v>84436.800000000003</v>
      </c>
      <c r="E74" s="44">
        <v>1219.7</v>
      </c>
      <c r="F74" s="48">
        <v>17.059999999999999</v>
      </c>
      <c r="G74" s="6" t="s">
        <v>9</v>
      </c>
      <c r="H74" s="6">
        <v>67</v>
      </c>
      <c r="I74" s="43">
        <v>9.4669999999999997E-3</v>
      </c>
      <c r="J74" s="43">
        <v>9.4219999999999998E-3</v>
      </c>
      <c r="K74" s="44">
        <v>89689.600000000006</v>
      </c>
      <c r="L74" s="44">
        <v>845.1</v>
      </c>
      <c r="M74" s="48">
        <v>19.29</v>
      </c>
    </row>
    <row r="75" spans="1:13">
      <c r="A75" s="6">
        <v>68</v>
      </c>
      <c r="B75" s="43">
        <v>1.6285999999999998E-2</v>
      </c>
      <c r="C75" s="43">
        <v>1.6154999999999999E-2</v>
      </c>
      <c r="D75" s="44">
        <v>83217.2</v>
      </c>
      <c r="E75" s="44">
        <v>1344.3</v>
      </c>
      <c r="F75" s="48">
        <v>16.3</v>
      </c>
      <c r="G75" s="6" t="s">
        <v>9</v>
      </c>
      <c r="H75" s="6">
        <v>68</v>
      </c>
      <c r="I75" s="43">
        <v>1.0732E-2</v>
      </c>
      <c r="J75" s="43">
        <v>1.0673999999999999E-2</v>
      </c>
      <c r="K75" s="44">
        <v>88844.5</v>
      </c>
      <c r="L75" s="44">
        <v>948.3</v>
      </c>
      <c r="M75" s="48">
        <v>18.47</v>
      </c>
    </row>
    <row r="76" spans="1:13">
      <c r="A76" s="6">
        <v>69</v>
      </c>
      <c r="B76" s="43">
        <v>1.8114999999999999E-2</v>
      </c>
      <c r="C76" s="43">
        <v>1.7951999999999999E-2</v>
      </c>
      <c r="D76" s="44">
        <v>81872.800000000003</v>
      </c>
      <c r="E76" s="44">
        <v>1469.8</v>
      </c>
      <c r="F76" s="48">
        <v>15.56</v>
      </c>
      <c r="G76" s="6" t="s">
        <v>9</v>
      </c>
      <c r="H76" s="6">
        <v>69</v>
      </c>
      <c r="I76" s="43">
        <v>1.1364000000000001E-2</v>
      </c>
      <c r="J76" s="43">
        <v>1.1299999999999999E-2</v>
      </c>
      <c r="K76" s="44">
        <v>87896.1</v>
      </c>
      <c r="L76" s="44">
        <v>993.2</v>
      </c>
      <c r="M76" s="48">
        <v>17.66</v>
      </c>
    </row>
    <row r="77" spans="1:13">
      <c r="A77" s="6">
        <v>70</v>
      </c>
      <c r="B77" s="43">
        <v>1.9268E-2</v>
      </c>
      <c r="C77" s="43">
        <v>1.9085000000000001E-2</v>
      </c>
      <c r="D77" s="44">
        <v>80403</v>
      </c>
      <c r="E77" s="44">
        <v>1534.5</v>
      </c>
      <c r="F77" s="48">
        <v>14.83</v>
      </c>
      <c r="G77" s="6" t="s">
        <v>9</v>
      </c>
      <c r="H77" s="6">
        <v>70</v>
      </c>
      <c r="I77" s="43">
        <v>1.3044999999999999E-2</v>
      </c>
      <c r="J77" s="43">
        <v>1.2961E-2</v>
      </c>
      <c r="K77" s="44">
        <v>86902.9</v>
      </c>
      <c r="L77" s="44">
        <v>1126.3</v>
      </c>
      <c r="M77" s="48">
        <v>16.86</v>
      </c>
    </row>
    <row r="78" spans="1:13">
      <c r="A78" s="6">
        <v>71</v>
      </c>
      <c r="B78" s="43">
        <v>2.0181999999999999E-2</v>
      </c>
      <c r="C78" s="43">
        <v>1.9980000000000001E-2</v>
      </c>
      <c r="D78" s="44">
        <v>78868.5</v>
      </c>
      <c r="E78" s="44">
        <v>1575.8</v>
      </c>
      <c r="F78" s="48">
        <v>14.11</v>
      </c>
      <c r="G78" s="6" t="s">
        <v>9</v>
      </c>
      <c r="H78" s="6">
        <v>71</v>
      </c>
      <c r="I78" s="43">
        <v>1.3327E-2</v>
      </c>
      <c r="J78" s="43">
        <v>1.3239000000000001E-2</v>
      </c>
      <c r="K78" s="44">
        <v>85776.6</v>
      </c>
      <c r="L78" s="44">
        <v>1135.5999999999999</v>
      </c>
      <c r="M78" s="48">
        <v>16.07</v>
      </c>
    </row>
    <row r="79" spans="1:13">
      <c r="A79" s="6">
        <v>72</v>
      </c>
      <c r="B79" s="43">
        <v>2.3165999999999999E-2</v>
      </c>
      <c r="C79" s="43">
        <v>2.2901000000000001E-2</v>
      </c>
      <c r="D79" s="44">
        <v>77292.7</v>
      </c>
      <c r="E79" s="44">
        <v>1770.1</v>
      </c>
      <c r="F79" s="48">
        <v>13.39</v>
      </c>
      <c r="G79" s="6" t="s">
        <v>9</v>
      </c>
      <c r="H79" s="6">
        <v>72</v>
      </c>
      <c r="I79" s="43">
        <v>1.6098999999999999E-2</v>
      </c>
      <c r="J79" s="43">
        <v>1.5970000000000002E-2</v>
      </c>
      <c r="K79" s="44">
        <v>84641</v>
      </c>
      <c r="L79" s="44">
        <v>1351.7</v>
      </c>
      <c r="M79" s="48">
        <v>15.28</v>
      </c>
    </row>
    <row r="80" spans="1:13">
      <c r="A80" s="6">
        <v>73</v>
      </c>
      <c r="B80" s="43">
        <v>2.6554999999999999E-2</v>
      </c>
      <c r="C80" s="43">
        <v>2.6207000000000001E-2</v>
      </c>
      <c r="D80" s="44">
        <v>75522.7</v>
      </c>
      <c r="E80" s="44">
        <v>1979.2</v>
      </c>
      <c r="F80" s="48">
        <v>12.69</v>
      </c>
      <c r="G80" s="6" t="s">
        <v>9</v>
      </c>
      <c r="H80" s="6">
        <v>73</v>
      </c>
      <c r="I80" s="43">
        <v>1.7454000000000001E-2</v>
      </c>
      <c r="J80" s="43">
        <v>1.7302999999999999E-2</v>
      </c>
      <c r="K80" s="44">
        <v>83289.3</v>
      </c>
      <c r="L80" s="44">
        <v>1441.1</v>
      </c>
      <c r="M80" s="48">
        <v>14.52</v>
      </c>
    </row>
    <row r="81" spans="1:13">
      <c r="A81" s="6">
        <v>74</v>
      </c>
      <c r="B81" s="43">
        <v>2.8487999999999999E-2</v>
      </c>
      <c r="C81" s="43">
        <v>2.8087999999999998E-2</v>
      </c>
      <c r="D81" s="44">
        <v>73543.5</v>
      </c>
      <c r="E81" s="44">
        <v>2065.6999999999998</v>
      </c>
      <c r="F81" s="48">
        <v>12.02</v>
      </c>
      <c r="G81" s="6" t="s">
        <v>9</v>
      </c>
      <c r="H81" s="6">
        <v>74</v>
      </c>
      <c r="I81" s="43">
        <v>1.9820000000000001E-2</v>
      </c>
      <c r="J81" s="43">
        <v>1.9625E-2</v>
      </c>
      <c r="K81" s="44">
        <v>81848.100000000006</v>
      </c>
      <c r="L81" s="44">
        <v>1606.3</v>
      </c>
      <c r="M81" s="48">
        <v>13.77</v>
      </c>
    </row>
    <row r="82" spans="1:13">
      <c r="A82" s="6">
        <v>75</v>
      </c>
      <c r="B82" s="43">
        <v>3.2282999999999999E-2</v>
      </c>
      <c r="C82" s="43">
        <v>3.177E-2</v>
      </c>
      <c r="D82" s="44">
        <v>71477.7</v>
      </c>
      <c r="E82" s="44">
        <v>2270.9</v>
      </c>
      <c r="F82" s="48">
        <v>11.35</v>
      </c>
      <c r="G82" s="6" t="s">
        <v>9</v>
      </c>
      <c r="H82" s="6">
        <v>75</v>
      </c>
      <c r="I82" s="43">
        <v>2.2124999999999999E-2</v>
      </c>
      <c r="J82" s="43">
        <v>2.1883E-2</v>
      </c>
      <c r="K82" s="44">
        <v>80241.8</v>
      </c>
      <c r="L82" s="44">
        <v>1755.9</v>
      </c>
      <c r="M82" s="48">
        <v>13.04</v>
      </c>
    </row>
    <row r="83" spans="1:13">
      <c r="A83" s="6">
        <v>76</v>
      </c>
      <c r="B83" s="43">
        <v>3.5957999999999997E-2</v>
      </c>
      <c r="C83" s="43">
        <v>3.5323E-2</v>
      </c>
      <c r="D83" s="44">
        <v>69206.899999999994</v>
      </c>
      <c r="E83" s="44">
        <v>2444.6</v>
      </c>
      <c r="F83" s="48">
        <v>10.71</v>
      </c>
      <c r="G83" s="6" t="s">
        <v>9</v>
      </c>
      <c r="H83" s="6">
        <v>76</v>
      </c>
      <c r="I83" s="43">
        <v>2.4568E-2</v>
      </c>
      <c r="J83" s="43">
        <v>2.427E-2</v>
      </c>
      <c r="K83" s="44">
        <v>78485.899999999994</v>
      </c>
      <c r="L83" s="44">
        <v>1904.8</v>
      </c>
      <c r="M83" s="48">
        <v>12.32</v>
      </c>
    </row>
    <row r="84" spans="1:13">
      <c r="A84" s="6">
        <v>77</v>
      </c>
      <c r="B84" s="43">
        <v>4.1695000000000003E-2</v>
      </c>
      <c r="C84" s="43">
        <v>4.0842999999999997E-2</v>
      </c>
      <c r="D84" s="44">
        <v>66762.3</v>
      </c>
      <c r="E84" s="44">
        <v>2726.8</v>
      </c>
      <c r="F84" s="48">
        <v>10.08</v>
      </c>
      <c r="G84" s="6" t="s">
        <v>9</v>
      </c>
      <c r="H84" s="6">
        <v>77</v>
      </c>
      <c r="I84" s="43">
        <v>2.9111000000000001E-2</v>
      </c>
      <c r="J84" s="43">
        <v>2.8693E-2</v>
      </c>
      <c r="K84" s="44">
        <v>76581.100000000006</v>
      </c>
      <c r="L84" s="44">
        <v>2197.4</v>
      </c>
      <c r="M84" s="48">
        <v>11.61</v>
      </c>
    </row>
    <row r="85" spans="1:13">
      <c r="A85" s="6">
        <v>78</v>
      </c>
      <c r="B85" s="43">
        <v>4.4853999999999998E-2</v>
      </c>
      <c r="C85" s="43">
        <v>4.3869999999999999E-2</v>
      </c>
      <c r="D85" s="44">
        <v>64035.5</v>
      </c>
      <c r="E85" s="44">
        <v>2809.3</v>
      </c>
      <c r="F85" s="48">
        <v>9.49</v>
      </c>
      <c r="G85" s="6" t="s">
        <v>9</v>
      </c>
      <c r="H85" s="6">
        <v>78</v>
      </c>
      <c r="I85" s="43">
        <v>3.1607999999999997E-2</v>
      </c>
      <c r="J85" s="43">
        <v>3.1116000000000001E-2</v>
      </c>
      <c r="K85" s="44">
        <v>74383.7</v>
      </c>
      <c r="L85" s="44">
        <v>2314.5</v>
      </c>
      <c r="M85" s="48">
        <v>10.94</v>
      </c>
    </row>
    <row r="86" spans="1:13">
      <c r="A86" s="6">
        <v>79</v>
      </c>
      <c r="B86" s="43">
        <v>4.9917000000000003E-2</v>
      </c>
      <c r="C86" s="43">
        <v>4.8702000000000002E-2</v>
      </c>
      <c r="D86" s="44">
        <v>61226.2</v>
      </c>
      <c r="E86" s="44">
        <v>2981.8</v>
      </c>
      <c r="F86" s="48">
        <v>8.9</v>
      </c>
      <c r="G86" s="6" t="s">
        <v>9</v>
      </c>
      <c r="H86" s="6">
        <v>79</v>
      </c>
      <c r="I86" s="43">
        <v>3.5501999999999999E-2</v>
      </c>
      <c r="J86" s="43">
        <v>3.4882000000000003E-2</v>
      </c>
      <c r="K86" s="44">
        <v>72069.2</v>
      </c>
      <c r="L86" s="44">
        <v>2514</v>
      </c>
      <c r="M86" s="48">
        <v>10.27</v>
      </c>
    </row>
    <row r="87" spans="1:13">
      <c r="A87" s="6">
        <v>80</v>
      </c>
      <c r="B87" s="43">
        <v>5.5989999999999998E-2</v>
      </c>
      <c r="C87" s="43">
        <v>5.4465E-2</v>
      </c>
      <c r="D87" s="44">
        <v>58244.4</v>
      </c>
      <c r="E87" s="44">
        <v>3172.3</v>
      </c>
      <c r="F87" s="48">
        <v>8.33</v>
      </c>
      <c r="G87" s="6" t="s">
        <v>9</v>
      </c>
      <c r="H87" s="6">
        <v>80</v>
      </c>
      <c r="I87" s="43">
        <v>3.9404000000000002E-2</v>
      </c>
      <c r="J87" s="43">
        <v>3.8642999999999997E-2</v>
      </c>
      <c r="K87" s="44">
        <v>69555.199999999997</v>
      </c>
      <c r="L87" s="44">
        <v>2687.8</v>
      </c>
      <c r="M87" s="48">
        <v>9.6300000000000008</v>
      </c>
    </row>
    <row r="88" spans="1:13">
      <c r="A88" s="6">
        <v>81</v>
      </c>
      <c r="B88" s="43">
        <v>6.3675999999999996E-2</v>
      </c>
      <c r="C88" s="43">
        <v>6.1711000000000002E-2</v>
      </c>
      <c r="D88" s="44">
        <v>55072.1</v>
      </c>
      <c r="E88" s="44">
        <v>3398.6</v>
      </c>
      <c r="F88" s="48">
        <v>7.79</v>
      </c>
      <c r="G88" s="6" t="s">
        <v>9</v>
      </c>
      <c r="H88" s="6">
        <v>81</v>
      </c>
      <c r="I88" s="43">
        <v>4.6133E-2</v>
      </c>
      <c r="J88" s="43">
        <v>4.5093000000000001E-2</v>
      </c>
      <c r="K88" s="44">
        <v>66867.5</v>
      </c>
      <c r="L88" s="44">
        <v>3015.3</v>
      </c>
      <c r="M88" s="48">
        <v>8.99</v>
      </c>
    </row>
    <row r="89" spans="1:13">
      <c r="A89" s="6">
        <v>82</v>
      </c>
      <c r="B89" s="43">
        <v>6.9918999999999995E-2</v>
      </c>
      <c r="C89" s="43">
        <v>6.7558000000000007E-2</v>
      </c>
      <c r="D89" s="44">
        <v>51673.5</v>
      </c>
      <c r="E89" s="44">
        <v>3490.9</v>
      </c>
      <c r="F89" s="48">
        <v>7.27</v>
      </c>
      <c r="G89" s="6" t="s">
        <v>9</v>
      </c>
      <c r="H89" s="6">
        <v>82</v>
      </c>
      <c r="I89" s="43">
        <v>5.0791000000000003E-2</v>
      </c>
      <c r="J89" s="43">
        <v>4.9533000000000001E-2</v>
      </c>
      <c r="K89" s="44">
        <v>63852.2</v>
      </c>
      <c r="L89" s="44">
        <v>3162.8</v>
      </c>
      <c r="M89" s="48">
        <v>8.39</v>
      </c>
    </row>
    <row r="90" spans="1:13">
      <c r="A90" s="6">
        <v>83</v>
      </c>
      <c r="B90" s="43">
        <v>7.9364000000000004E-2</v>
      </c>
      <c r="C90" s="43">
        <v>7.6335E-2</v>
      </c>
      <c r="D90" s="44">
        <v>48182.6</v>
      </c>
      <c r="E90" s="44">
        <v>3678</v>
      </c>
      <c r="F90" s="48">
        <v>6.76</v>
      </c>
      <c r="G90" s="6" t="s">
        <v>9</v>
      </c>
      <c r="H90" s="6">
        <v>83</v>
      </c>
      <c r="I90" s="43">
        <v>5.9458999999999998E-2</v>
      </c>
      <c r="J90" s="43">
        <v>5.7742000000000002E-2</v>
      </c>
      <c r="K90" s="44">
        <v>60689.4</v>
      </c>
      <c r="L90" s="44">
        <v>3504.3</v>
      </c>
      <c r="M90" s="48">
        <v>7.81</v>
      </c>
    </row>
    <row r="91" spans="1:13">
      <c r="A91" s="6">
        <v>84</v>
      </c>
      <c r="B91" s="43">
        <v>9.0163999999999994E-2</v>
      </c>
      <c r="C91" s="43">
        <v>8.6275000000000004E-2</v>
      </c>
      <c r="D91" s="44">
        <v>44504.6</v>
      </c>
      <c r="E91" s="44">
        <v>3839.6</v>
      </c>
      <c r="F91" s="48">
        <v>6.27</v>
      </c>
      <c r="G91" s="6" t="s">
        <v>9</v>
      </c>
      <c r="H91" s="6">
        <v>84</v>
      </c>
      <c r="I91" s="43">
        <v>6.6581000000000001E-2</v>
      </c>
      <c r="J91" s="43">
        <v>6.4435999999999993E-2</v>
      </c>
      <c r="K91" s="44">
        <v>57185.1</v>
      </c>
      <c r="L91" s="44">
        <v>3684.8</v>
      </c>
      <c r="M91" s="48">
        <v>7.25</v>
      </c>
    </row>
    <row r="92" spans="1:13">
      <c r="A92" s="6">
        <v>85</v>
      </c>
      <c r="B92" s="43">
        <v>0.100536</v>
      </c>
      <c r="C92" s="43">
        <v>9.5724000000000004E-2</v>
      </c>
      <c r="D92" s="44">
        <v>40665</v>
      </c>
      <c r="E92" s="44">
        <v>3892.6</v>
      </c>
      <c r="F92" s="48">
        <v>5.82</v>
      </c>
      <c r="G92" s="6" t="s">
        <v>9</v>
      </c>
      <c r="H92" s="6">
        <v>85</v>
      </c>
      <c r="I92" s="43">
        <v>7.6688000000000006E-2</v>
      </c>
      <c r="J92" s="43">
        <v>7.3856000000000005E-2</v>
      </c>
      <c r="K92" s="44">
        <v>53500.3</v>
      </c>
      <c r="L92" s="44">
        <v>3951.3</v>
      </c>
      <c r="M92" s="48">
        <v>6.72</v>
      </c>
    </row>
    <row r="93" spans="1:13">
      <c r="A93" s="6">
        <v>86</v>
      </c>
      <c r="B93" s="43">
        <v>0.116282</v>
      </c>
      <c r="C93" s="43">
        <v>0.109893</v>
      </c>
      <c r="D93" s="44">
        <v>36772.400000000001</v>
      </c>
      <c r="E93" s="44">
        <v>4041</v>
      </c>
      <c r="F93" s="48">
        <v>5.38</v>
      </c>
      <c r="G93" s="6" t="s">
        <v>9</v>
      </c>
      <c r="H93" s="6">
        <v>86</v>
      </c>
      <c r="I93" s="43">
        <v>8.7911000000000003E-2</v>
      </c>
      <c r="J93" s="43">
        <v>8.4209000000000006E-2</v>
      </c>
      <c r="K93" s="44">
        <v>49549</v>
      </c>
      <c r="L93" s="44">
        <v>4172.5</v>
      </c>
      <c r="M93" s="48">
        <v>6.21</v>
      </c>
    </row>
    <row r="94" spans="1:13">
      <c r="A94" s="6">
        <v>87</v>
      </c>
      <c r="B94" s="43">
        <v>0.13064700000000001</v>
      </c>
      <c r="C94" s="43">
        <v>0.122636</v>
      </c>
      <c r="D94" s="44">
        <v>32731.3</v>
      </c>
      <c r="E94" s="44">
        <v>4014.1</v>
      </c>
      <c r="F94" s="48">
        <v>4.9800000000000004</v>
      </c>
      <c r="G94" s="6" t="s">
        <v>9</v>
      </c>
      <c r="H94" s="6">
        <v>87</v>
      </c>
      <c r="I94" s="43">
        <v>0.10213700000000001</v>
      </c>
      <c r="J94" s="43">
        <v>9.7174999999999997E-2</v>
      </c>
      <c r="K94" s="44">
        <v>45376.5</v>
      </c>
      <c r="L94" s="44">
        <v>4409.3999999999996</v>
      </c>
      <c r="M94" s="48">
        <v>5.74</v>
      </c>
    </row>
    <row r="95" spans="1:13">
      <c r="A95" s="6">
        <v>88</v>
      </c>
      <c r="B95" s="43">
        <v>0.148539</v>
      </c>
      <c r="C95" s="43">
        <v>0.13827</v>
      </c>
      <c r="D95" s="44">
        <v>28717.3</v>
      </c>
      <c r="E95" s="44">
        <v>3970.7</v>
      </c>
      <c r="F95" s="48">
        <v>4.6100000000000003</v>
      </c>
      <c r="G95" s="6" t="s">
        <v>9</v>
      </c>
      <c r="H95" s="6">
        <v>88</v>
      </c>
      <c r="I95" s="43">
        <v>0.116475</v>
      </c>
      <c r="J95" s="43">
        <v>0.110065</v>
      </c>
      <c r="K95" s="44">
        <v>40967.1</v>
      </c>
      <c r="L95" s="44">
        <v>4509</v>
      </c>
      <c r="M95" s="48">
        <v>5.3</v>
      </c>
    </row>
    <row r="96" spans="1:13">
      <c r="A96" s="6">
        <v>89</v>
      </c>
      <c r="B96" s="43">
        <v>0.17055999999999999</v>
      </c>
      <c r="C96" s="43">
        <v>0.15715699999999999</v>
      </c>
      <c r="D96" s="44">
        <v>24746.6</v>
      </c>
      <c r="E96" s="44">
        <v>3889.1</v>
      </c>
      <c r="F96" s="48">
        <v>4.2699999999999996</v>
      </c>
      <c r="G96" s="6" t="s">
        <v>9</v>
      </c>
      <c r="H96" s="6">
        <v>89</v>
      </c>
      <c r="I96" s="43">
        <v>0.13074</v>
      </c>
      <c r="J96" s="43">
        <v>0.12271799999999999</v>
      </c>
      <c r="K96" s="44">
        <v>36458</v>
      </c>
      <c r="L96" s="44">
        <v>4474.1000000000004</v>
      </c>
      <c r="M96" s="48">
        <v>4.9000000000000004</v>
      </c>
    </row>
    <row r="97" spans="1:13">
      <c r="A97" s="6">
        <v>90</v>
      </c>
      <c r="B97" s="43">
        <v>0.18001200000000001</v>
      </c>
      <c r="C97" s="43">
        <v>0.16514699999999999</v>
      </c>
      <c r="D97" s="44">
        <v>20857.5</v>
      </c>
      <c r="E97" s="44">
        <v>3444.6</v>
      </c>
      <c r="F97" s="48">
        <v>3.97</v>
      </c>
      <c r="G97" s="6" t="s">
        <v>9</v>
      </c>
      <c r="H97" s="6">
        <v>90</v>
      </c>
      <c r="I97" s="43">
        <v>0.148811</v>
      </c>
      <c r="J97" s="43">
        <v>0.13850599999999999</v>
      </c>
      <c r="K97" s="44">
        <v>31984</v>
      </c>
      <c r="L97" s="44">
        <v>4430</v>
      </c>
      <c r="M97" s="48">
        <v>4.51</v>
      </c>
    </row>
    <row r="98" spans="1:13">
      <c r="A98" s="6">
        <v>91</v>
      </c>
      <c r="B98" s="43">
        <v>0.20130400000000001</v>
      </c>
      <c r="C98" s="43">
        <v>0.182895</v>
      </c>
      <c r="D98" s="44">
        <v>17412.900000000001</v>
      </c>
      <c r="E98" s="44">
        <v>3184.7</v>
      </c>
      <c r="F98" s="48">
        <v>3.66</v>
      </c>
      <c r="G98" s="6" t="s">
        <v>9</v>
      </c>
      <c r="H98" s="6">
        <v>91</v>
      </c>
      <c r="I98" s="43">
        <v>0.16799500000000001</v>
      </c>
      <c r="J98" s="43">
        <v>0.154977</v>
      </c>
      <c r="K98" s="44">
        <v>27554</v>
      </c>
      <c r="L98" s="44">
        <v>4270.2</v>
      </c>
      <c r="M98" s="48">
        <v>4.16</v>
      </c>
    </row>
    <row r="99" spans="1:13">
      <c r="A99" s="6">
        <v>92</v>
      </c>
      <c r="B99" s="43">
        <v>0.23055800000000001</v>
      </c>
      <c r="C99" s="43">
        <v>0.20672699999999999</v>
      </c>
      <c r="D99" s="44">
        <v>14228.2</v>
      </c>
      <c r="E99" s="44">
        <v>2941.3</v>
      </c>
      <c r="F99" s="48">
        <v>3.37</v>
      </c>
      <c r="G99" s="6" t="s">
        <v>9</v>
      </c>
      <c r="H99" s="6">
        <v>92</v>
      </c>
      <c r="I99" s="43">
        <v>0.189834</v>
      </c>
      <c r="J99" s="43">
        <v>0.173378</v>
      </c>
      <c r="K99" s="44">
        <v>23283.8</v>
      </c>
      <c r="L99" s="44">
        <v>4036.9</v>
      </c>
      <c r="M99" s="48">
        <v>3.83</v>
      </c>
    </row>
    <row r="100" spans="1:13">
      <c r="A100" s="6">
        <v>93</v>
      </c>
      <c r="B100" s="43">
        <v>0.25158799999999998</v>
      </c>
      <c r="C100" s="43">
        <v>0.22347600000000001</v>
      </c>
      <c r="D100" s="44">
        <v>11286.8</v>
      </c>
      <c r="E100" s="44">
        <v>2522.3000000000002</v>
      </c>
      <c r="F100" s="48">
        <v>3.11</v>
      </c>
      <c r="G100" s="6" t="s">
        <v>9</v>
      </c>
      <c r="H100" s="6">
        <v>93</v>
      </c>
      <c r="I100" s="43">
        <v>0.21462700000000001</v>
      </c>
      <c r="J100" s="43">
        <v>0.193827</v>
      </c>
      <c r="K100" s="44">
        <v>19246.900000000001</v>
      </c>
      <c r="L100" s="44">
        <v>3730.6</v>
      </c>
      <c r="M100" s="48">
        <v>3.53</v>
      </c>
    </row>
    <row r="101" spans="1:13">
      <c r="A101" s="6">
        <v>94</v>
      </c>
      <c r="B101" s="43">
        <v>0.28461199999999998</v>
      </c>
      <c r="C101" s="43">
        <v>0.24915599999999999</v>
      </c>
      <c r="D101" s="44">
        <v>8764.5</v>
      </c>
      <c r="E101" s="44">
        <v>2183.6999999999998</v>
      </c>
      <c r="F101" s="48">
        <v>2.86</v>
      </c>
      <c r="G101" s="6" t="s">
        <v>9</v>
      </c>
      <c r="H101" s="6">
        <v>94</v>
      </c>
      <c r="I101" s="43">
        <v>0.24041699999999999</v>
      </c>
      <c r="J101" s="43">
        <v>0.214618</v>
      </c>
      <c r="K101" s="44">
        <v>15516.3</v>
      </c>
      <c r="L101" s="44">
        <v>3330.1</v>
      </c>
      <c r="M101" s="48">
        <v>3.25</v>
      </c>
    </row>
    <row r="102" spans="1:13">
      <c r="A102" s="6">
        <v>95</v>
      </c>
      <c r="B102" s="43">
        <v>0.30819999999999997</v>
      </c>
      <c r="C102" s="43">
        <v>0.26704800000000001</v>
      </c>
      <c r="D102" s="44">
        <v>6580.8</v>
      </c>
      <c r="E102" s="44">
        <v>1757.4</v>
      </c>
      <c r="F102" s="48">
        <v>2.65</v>
      </c>
      <c r="G102" s="6" t="s">
        <v>9</v>
      </c>
      <c r="H102" s="6">
        <v>95</v>
      </c>
      <c r="I102" s="43">
        <v>0.26729799999999998</v>
      </c>
      <c r="J102" s="43">
        <v>0.235786</v>
      </c>
      <c r="K102" s="44">
        <v>12186.2</v>
      </c>
      <c r="L102" s="44">
        <v>2873.3</v>
      </c>
      <c r="M102" s="48">
        <v>3.01</v>
      </c>
    </row>
    <row r="103" spans="1:13">
      <c r="A103" s="6">
        <v>96</v>
      </c>
      <c r="B103" s="43">
        <v>0.35702099999999998</v>
      </c>
      <c r="C103" s="43">
        <v>0.30294300000000002</v>
      </c>
      <c r="D103" s="44">
        <v>4823.3999999999996</v>
      </c>
      <c r="E103" s="44">
        <v>1461.2</v>
      </c>
      <c r="F103" s="48">
        <v>2.4300000000000002</v>
      </c>
      <c r="G103" s="6" t="s">
        <v>9</v>
      </c>
      <c r="H103" s="6">
        <v>96</v>
      </c>
      <c r="I103" s="43">
        <v>0.293605</v>
      </c>
      <c r="J103" s="43">
        <v>0.25602000000000003</v>
      </c>
      <c r="K103" s="44">
        <v>9312.9</v>
      </c>
      <c r="L103" s="44">
        <v>2384.3000000000002</v>
      </c>
      <c r="M103" s="48">
        <v>2.78</v>
      </c>
    </row>
    <row r="104" spans="1:13">
      <c r="A104" s="6">
        <v>97</v>
      </c>
      <c r="B104" s="43">
        <v>0.386299</v>
      </c>
      <c r="C104" s="43">
        <v>0.323764</v>
      </c>
      <c r="D104" s="44">
        <v>3362.2</v>
      </c>
      <c r="E104" s="44">
        <v>1088.5999999999999</v>
      </c>
      <c r="F104" s="48">
        <v>2.27</v>
      </c>
      <c r="G104" s="6" t="s">
        <v>9</v>
      </c>
      <c r="H104" s="6">
        <v>97</v>
      </c>
      <c r="I104" s="43">
        <v>0.33250299999999999</v>
      </c>
      <c r="J104" s="43">
        <v>0.28510400000000002</v>
      </c>
      <c r="K104" s="44">
        <v>6928.6</v>
      </c>
      <c r="L104" s="44">
        <v>1975.4</v>
      </c>
      <c r="M104" s="48">
        <v>2.57</v>
      </c>
    </row>
    <row r="105" spans="1:13">
      <c r="A105" s="6">
        <v>98</v>
      </c>
      <c r="B105" s="43">
        <v>0.39044200000000001</v>
      </c>
      <c r="C105" s="43">
        <v>0.32666899999999999</v>
      </c>
      <c r="D105" s="44">
        <v>2273.6</v>
      </c>
      <c r="E105" s="44">
        <v>742.7</v>
      </c>
      <c r="F105" s="48">
        <v>2.12</v>
      </c>
      <c r="G105" s="6" t="s">
        <v>9</v>
      </c>
      <c r="H105" s="6">
        <v>98</v>
      </c>
      <c r="I105" s="43">
        <v>0.34169500000000003</v>
      </c>
      <c r="J105" s="43">
        <v>0.29183599999999998</v>
      </c>
      <c r="K105" s="44">
        <v>4953.2</v>
      </c>
      <c r="L105" s="44">
        <v>1445.5</v>
      </c>
      <c r="M105" s="48">
        <v>2.39</v>
      </c>
    </row>
    <row r="106" spans="1:13">
      <c r="A106" s="6">
        <v>99</v>
      </c>
      <c r="B106" s="43">
        <v>0.48085099999999997</v>
      </c>
      <c r="C106" s="43">
        <v>0.38764999999999999</v>
      </c>
      <c r="D106" s="44">
        <v>1530.9</v>
      </c>
      <c r="E106" s="44">
        <v>593.5</v>
      </c>
      <c r="F106" s="48">
        <v>1.9</v>
      </c>
      <c r="G106" s="6" t="s">
        <v>9</v>
      </c>
      <c r="H106" s="6">
        <v>99</v>
      </c>
      <c r="I106" s="43">
        <v>0.39574700000000002</v>
      </c>
      <c r="J106" s="43">
        <v>0.33037499999999997</v>
      </c>
      <c r="K106" s="44">
        <v>3507.7</v>
      </c>
      <c r="L106" s="44">
        <v>1158.9000000000001</v>
      </c>
      <c r="M106" s="48">
        <v>2.17</v>
      </c>
    </row>
    <row r="107" spans="1:13">
      <c r="A107" s="6">
        <v>100</v>
      </c>
      <c r="B107" s="6">
        <v>0.51465000000000005</v>
      </c>
      <c r="C107" s="6">
        <v>0.40932099999999999</v>
      </c>
      <c r="D107" s="6">
        <v>937.4</v>
      </c>
      <c r="E107" s="6">
        <v>383.7</v>
      </c>
      <c r="F107" s="6">
        <v>1.79</v>
      </c>
      <c r="G107" s="6" t="s">
        <v>9</v>
      </c>
      <c r="H107" s="6">
        <v>100</v>
      </c>
      <c r="I107" s="6">
        <v>0.444075</v>
      </c>
      <c r="J107" s="6">
        <v>0.36338900000000002</v>
      </c>
      <c r="K107" s="6">
        <v>2348.8000000000002</v>
      </c>
      <c r="L107" s="6">
        <v>853.5</v>
      </c>
      <c r="M107" s="6">
        <v>1.99</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0.81640625" defaultRowHeight="15.5"/>
  <cols>
    <col min="1" max="16384" width="10.81640625" style="6"/>
  </cols>
  <sheetData>
    <row r="1" spans="1:13" s="2" customFormat="1" ht="31" customHeight="1">
      <c r="A1" s="26" t="s">
        <v>70</v>
      </c>
      <c r="B1" s="26"/>
      <c r="C1" s="26"/>
      <c r="D1" s="26"/>
      <c r="E1" s="26"/>
      <c r="F1" s="26"/>
      <c r="G1" s="26"/>
      <c r="H1" s="26"/>
      <c r="I1" s="26"/>
      <c r="J1" s="26"/>
      <c r="K1" s="26"/>
      <c r="L1" s="26"/>
    </row>
    <row r="2" spans="1:13">
      <c r="A2" s="6" t="s">
        <v>1</v>
      </c>
    </row>
    <row r="3" spans="1:13">
      <c r="A3" s="6" t="s">
        <v>2</v>
      </c>
    </row>
    <row r="4" spans="1:13" s="4" customFormat="1">
      <c r="A4" s="9" t="str">
        <f>HYPERLINK("#'Contents'!A1", "Back to contents")</f>
        <v>Back to contents</v>
      </c>
    </row>
    <row r="5" spans="1:13" s="3" customFormat="1" ht="31" customHeight="1">
      <c r="A5" s="46" t="s">
        <v>64</v>
      </c>
      <c r="B5" s="46"/>
      <c r="C5" s="46"/>
      <c r="D5" s="46"/>
      <c r="E5" s="46"/>
      <c r="F5" s="46"/>
      <c r="G5" s="46"/>
      <c r="H5" s="46" t="s">
        <v>65</v>
      </c>
    </row>
    <row r="6" spans="1:13" ht="30" customHeight="1">
      <c r="A6" s="47" t="s">
        <v>3</v>
      </c>
      <c r="B6" s="47" t="s">
        <v>4</v>
      </c>
      <c r="C6" s="47" t="s">
        <v>5</v>
      </c>
      <c r="D6" s="47" t="s">
        <v>6</v>
      </c>
      <c r="E6" s="47" t="s">
        <v>7</v>
      </c>
      <c r="F6" s="47" t="s">
        <v>8</v>
      </c>
      <c r="G6" s="6" t="s">
        <v>9</v>
      </c>
      <c r="H6" s="47" t="s">
        <v>3</v>
      </c>
      <c r="I6" s="47" t="s">
        <v>4</v>
      </c>
      <c r="J6" s="47" t="s">
        <v>5</v>
      </c>
      <c r="K6" s="47" t="s">
        <v>6</v>
      </c>
      <c r="L6" s="47" t="s">
        <v>7</v>
      </c>
      <c r="M6" s="47" t="s">
        <v>8</v>
      </c>
    </row>
    <row r="7" spans="1:13">
      <c r="A7" s="6">
        <v>0</v>
      </c>
      <c r="B7" s="43">
        <v>4.3189999999999999E-3</v>
      </c>
      <c r="C7" s="43">
        <v>4.3099999999999996E-3</v>
      </c>
      <c r="D7" s="44">
        <v>100000</v>
      </c>
      <c r="E7" s="44">
        <v>431</v>
      </c>
      <c r="F7" s="48">
        <v>79.239999999999995</v>
      </c>
      <c r="G7" s="6" t="s">
        <v>9</v>
      </c>
      <c r="H7" s="6">
        <v>0</v>
      </c>
      <c r="I7" s="43">
        <v>3.5460000000000001E-3</v>
      </c>
      <c r="J7" s="43">
        <v>3.5400000000000002E-3</v>
      </c>
      <c r="K7" s="44">
        <v>100000</v>
      </c>
      <c r="L7" s="44">
        <v>354</v>
      </c>
      <c r="M7" s="48">
        <v>82.95</v>
      </c>
    </row>
    <row r="8" spans="1:13">
      <c r="A8" s="6">
        <v>1</v>
      </c>
      <c r="B8" s="43">
        <v>2.43E-4</v>
      </c>
      <c r="C8" s="43">
        <v>2.43E-4</v>
      </c>
      <c r="D8" s="44">
        <v>99569</v>
      </c>
      <c r="E8" s="44">
        <v>24.2</v>
      </c>
      <c r="F8" s="48">
        <v>78.58</v>
      </c>
      <c r="G8" s="6" t="s">
        <v>9</v>
      </c>
      <c r="H8" s="6">
        <v>1</v>
      </c>
      <c r="I8" s="43">
        <v>1.7200000000000001E-4</v>
      </c>
      <c r="J8" s="43">
        <v>1.7200000000000001E-4</v>
      </c>
      <c r="K8" s="44">
        <v>99646</v>
      </c>
      <c r="L8" s="44">
        <v>17.100000000000001</v>
      </c>
      <c r="M8" s="48">
        <v>82.24</v>
      </c>
    </row>
    <row r="9" spans="1:13">
      <c r="A9" s="6">
        <v>2</v>
      </c>
      <c r="B9" s="43">
        <v>1.46E-4</v>
      </c>
      <c r="C9" s="43">
        <v>1.46E-4</v>
      </c>
      <c r="D9" s="44">
        <v>99544.8</v>
      </c>
      <c r="E9" s="44">
        <v>14.5</v>
      </c>
      <c r="F9" s="48">
        <v>77.599999999999994</v>
      </c>
      <c r="G9" s="6" t="s">
        <v>9</v>
      </c>
      <c r="H9" s="6">
        <v>2</v>
      </c>
      <c r="I9" s="43">
        <v>1.45E-4</v>
      </c>
      <c r="J9" s="43">
        <v>1.45E-4</v>
      </c>
      <c r="K9" s="44">
        <v>99628.9</v>
      </c>
      <c r="L9" s="44">
        <v>14.5</v>
      </c>
      <c r="M9" s="48">
        <v>81.260000000000005</v>
      </c>
    </row>
    <row r="10" spans="1:13">
      <c r="A10" s="6">
        <v>3</v>
      </c>
      <c r="B10" s="43">
        <v>1.1900000000000001E-4</v>
      </c>
      <c r="C10" s="43">
        <v>1.1900000000000001E-4</v>
      </c>
      <c r="D10" s="44">
        <v>99530.4</v>
      </c>
      <c r="E10" s="44">
        <v>11.8</v>
      </c>
      <c r="F10" s="48">
        <v>76.61</v>
      </c>
      <c r="G10" s="6" t="s">
        <v>9</v>
      </c>
      <c r="H10" s="6">
        <v>3</v>
      </c>
      <c r="I10" s="43">
        <v>9.5000000000000005E-5</v>
      </c>
      <c r="J10" s="43">
        <v>9.5000000000000005E-5</v>
      </c>
      <c r="K10" s="44">
        <v>99614.399999999994</v>
      </c>
      <c r="L10" s="44">
        <v>9.5</v>
      </c>
      <c r="M10" s="48">
        <v>80.27</v>
      </c>
    </row>
    <row r="11" spans="1:13">
      <c r="A11" s="6">
        <v>4</v>
      </c>
      <c r="B11" s="43">
        <v>1.06E-4</v>
      </c>
      <c r="C11" s="43">
        <v>1.06E-4</v>
      </c>
      <c r="D11" s="44">
        <v>99518.5</v>
      </c>
      <c r="E11" s="44">
        <v>10.6</v>
      </c>
      <c r="F11" s="48">
        <v>75.62</v>
      </c>
      <c r="G11" s="6" t="s">
        <v>9</v>
      </c>
      <c r="H11" s="6">
        <v>4</v>
      </c>
      <c r="I11" s="43">
        <v>8.2999999999999998E-5</v>
      </c>
      <c r="J11" s="43">
        <v>8.2999999999999998E-5</v>
      </c>
      <c r="K11" s="44">
        <v>99604.9</v>
      </c>
      <c r="L11" s="44">
        <v>8.1999999999999993</v>
      </c>
      <c r="M11" s="48">
        <v>79.28</v>
      </c>
    </row>
    <row r="12" spans="1:13">
      <c r="A12" s="6">
        <v>5</v>
      </c>
      <c r="B12" s="43">
        <v>9.3999999999999994E-5</v>
      </c>
      <c r="C12" s="43">
        <v>9.3999999999999994E-5</v>
      </c>
      <c r="D12" s="44">
        <v>99507.9</v>
      </c>
      <c r="E12" s="44">
        <v>9.3000000000000007</v>
      </c>
      <c r="F12" s="48">
        <v>74.63</v>
      </c>
      <c r="G12" s="6" t="s">
        <v>9</v>
      </c>
      <c r="H12" s="6">
        <v>5</v>
      </c>
      <c r="I12" s="43">
        <v>8.0000000000000007E-5</v>
      </c>
      <c r="J12" s="43">
        <v>8.0000000000000007E-5</v>
      </c>
      <c r="K12" s="44">
        <v>99596.7</v>
      </c>
      <c r="L12" s="44">
        <v>8</v>
      </c>
      <c r="M12" s="48">
        <v>78.28</v>
      </c>
    </row>
    <row r="13" spans="1:13">
      <c r="A13" s="6">
        <v>6</v>
      </c>
      <c r="B13" s="43">
        <v>7.3999999999999996E-5</v>
      </c>
      <c r="C13" s="43">
        <v>7.3999999999999996E-5</v>
      </c>
      <c r="D13" s="44">
        <v>99498.6</v>
      </c>
      <c r="E13" s="44">
        <v>7.3</v>
      </c>
      <c r="F13" s="48">
        <v>73.64</v>
      </c>
      <c r="G13" s="6" t="s">
        <v>9</v>
      </c>
      <c r="H13" s="6">
        <v>6</v>
      </c>
      <c r="I13" s="43">
        <v>7.2999999999999999E-5</v>
      </c>
      <c r="J13" s="43">
        <v>7.2999999999999999E-5</v>
      </c>
      <c r="K13" s="44">
        <v>99588.7</v>
      </c>
      <c r="L13" s="44">
        <v>7.2</v>
      </c>
      <c r="M13" s="48">
        <v>77.290000000000006</v>
      </c>
    </row>
    <row r="14" spans="1:13">
      <c r="A14" s="6">
        <v>7</v>
      </c>
      <c r="B14" s="43">
        <v>8.2999999999999998E-5</v>
      </c>
      <c r="C14" s="43">
        <v>8.2999999999999998E-5</v>
      </c>
      <c r="D14" s="44">
        <v>99491.3</v>
      </c>
      <c r="E14" s="44">
        <v>8.1999999999999993</v>
      </c>
      <c r="F14" s="48">
        <v>72.64</v>
      </c>
      <c r="G14" s="6" t="s">
        <v>9</v>
      </c>
      <c r="H14" s="6">
        <v>7</v>
      </c>
      <c r="I14" s="43">
        <v>6.7999999999999999E-5</v>
      </c>
      <c r="J14" s="43">
        <v>6.7999999999999999E-5</v>
      </c>
      <c r="K14" s="44">
        <v>99581.5</v>
      </c>
      <c r="L14" s="44">
        <v>6.8</v>
      </c>
      <c r="M14" s="48">
        <v>76.290000000000006</v>
      </c>
    </row>
    <row r="15" spans="1:13">
      <c r="A15" s="6">
        <v>8</v>
      </c>
      <c r="B15" s="43">
        <v>8.1000000000000004E-5</v>
      </c>
      <c r="C15" s="43">
        <v>8.1000000000000004E-5</v>
      </c>
      <c r="D15" s="44">
        <v>99483.1</v>
      </c>
      <c r="E15" s="44">
        <v>8</v>
      </c>
      <c r="F15" s="48">
        <v>71.650000000000006</v>
      </c>
      <c r="G15" s="6" t="s">
        <v>9</v>
      </c>
      <c r="H15" s="6">
        <v>8</v>
      </c>
      <c r="I15" s="43">
        <v>7.2000000000000002E-5</v>
      </c>
      <c r="J15" s="43">
        <v>7.2000000000000002E-5</v>
      </c>
      <c r="K15" s="44">
        <v>99574.7</v>
      </c>
      <c r="L15" s="44">
        <v>7.1</v>
      </c>
      <c r="M15" s="48">
        <v>75.3</v>
      </c>
    </row>
    <row r="16" spans="1:13">
      <c r="A16" s="6">
        <v>9</v>
      </c>
      <c r="B16" s="43">
        <v>8.2999999999999998E-5</v>
      </c>
      <c r="C16" s="43">
        <v>8.2999999999999998E-5</v>
      </c>
      <c r="D16" s="44">
        <v>99475</v>
      </c>
      <c r="E16" s="44">
        <v>8.1999999999999993</v>
      </c>
      <c r="F16" s="48">
        <v>70.66</v>
      </c>
      <c r="G16" s="6" t="s">
        <v>9</v>
      </c>
      <c r="H16" s="6">
        <v>9</v>
      </c>
      <c r="I16" s="43">
        <v>4.6999999999999997E-5</v>
      </c>
      <c r="J16" s="43">
        <v>4.6999999999999997E-5</v>
      </c>
      <c r="K16" s="44">
        <v>99567.6</v>
      </c>
      <c r="L16" s="44">
        <v>4.7</v>
      </c>
      <c r="M16" s="48">
        <v>74.31</v>
      </c>
    </row>
    <row r="17" spans="1:13">
      <c r="A17" s="6">
        <v>10</v>
      </c>
      <c r="B17" s="43">
        <v>5.7000000000000003E-5</v>
      </c>
      <c r="C17" s="43">
        <v>5.7000000000000003E-5</v>
      </c>
      <c r="D17" s="44">
        <v>99466.8</v>
      </c>
      <c r="E17" s="44">
        <v>5.7</v>
      </c>
      <c r="F17" s="48">
        <v>69.66</v>
      </c>
      <c r="G17" s="6" t="s">
        <v>9</v>
      </c>
      <c r="H17" s="6">
        <v>10</v>
      </c>
      <c r="I17" s="43">
        <v>4.3999999999999999E-5</v>
      </c>
      <c r="J17" s="43">
        <v>4.3999999999999999E-5</v>
      </c>
      <c r="K17" s="44">
        <v>99562.9</v>
      </c>
      <c r="L17" s="44">
        <v>4.4000000000000004</v>
      </c>
      <c r="M17" s="48">
        <v>73.31</v>
      </c>
    </row>
    <row r="18" spans="1:13">
      <c r="A18" s="6">
        <v>11</v>
      </c>
      <c r="B18" s="43">
        <v>6.8999999999999997E-5</v>
      </c>
      <c r="C18" s="43">
        <v>6.8999999999999997E-5</v>
      </c>
      <c r="D18" s="44">
        <v>99461.1</v>
      </c>
      <c r="E18" s="44">
        <v>6.9</v>
      </c>
      <c r="F18" s="48">
        <v>68.67</v>
      </c>
      <c r="G18" s="6" t="s">
        <v>9</v>
      </c>
      <c r="H18" s="6">
        <v>11</v>
      </c>
      <c r="I18" s="43">
        <v>8.3999999999999995E-5</v>
      </c>
      <c r="J18" s="43">
        <v>8.3999999999999995E-5</v>
      </c>
      <c r="K18" s="44">
        <v>99558.5</v>
      </c>
      <c r="L18" s="44">
        <v>8.3000000000000007</v>
      </c>
      <c r="M18" s="48">
        <v>72.31</v>
      </c>
    </row>
    <row r="19" spans="1:13">
      <c r="A19" s="6">
        <v>12</v>
      </c>
      <c r="B19" s="43">
        <v>1.05E-4</v>
      </c>
      <c r="C19" s="43">
        <v>1.05E-4</v>
      </c>
      <c r="D19" s="44">
        <v>99454.2</v>
      </c>
      <c r="E19" s="44">
        <v>10.5</v>
      </c>
      <c r="F19" s="48">
        <v>67.67</v>
      </c>
      <c r="G19" s="6" t="s">
        <v>9</v>
      </c>
      <c r="H19" s="6">
        <v>12</v>
      </c>
      <c r="I19" s="43">
        <v>8.5000000000000006E-5</v>
      </c>
      <c r="J19" s="43">
        <v>8.5000000000000006E-5</v>
      </c>
      <c r="K19" s="44">
        <v>99550.2</v>
      </c>
      <c r="L19" s="44">
        <v>8.5</v>
      </c>
      <c r="M19" s="48">
        <v>71.319999999999993</v>
      </c>
    </row>
    <row r="20" spans="1:13">
      <c r="A20" s="6">
        <v>13</v>
      </c>
      <c r="B20" s="43">
        <v>1.26E-4</v>
      </c>
      <c r="C20" s="43">
        <v>1.26E-4</v>
      </c>
      <c r="D20" s="44">
        <v>99443.8</v>
      </c>
      <c r="E20" s="44">
        <v>12.5</v>
      </c>
      <c r="F20" s="48">
        <v>66.680000000000007</v>
      </c>
      <c r="G20" s="6" t="s">
        <v>9</v>
      </c>
      <c r="H20" s="6">
        <v>13</v>
      </c>
      <c r="I20" s="43">
        <v>6.8999999999999997E-5</v>
      </c>
      <c r="J20" s="43">
        <v>6.8999999999999997E-5</v>
      </c>
      <c r="K20" s="44">
        <v>99541.7</v>
      </c>
      <c r="L20" s="44">
        <v>6.9</v>
      </c>
      <c r="M20" s="48">
        <v>70.319999999999993</v>
      </c>
    </row>
    <row r="21" spans="1:13">
      <c r="A21" s="6">
        <v>14</v>
      </c>
      <c r="B21" s="43">
        <v>1.1E-4</v>
      </c>
      <c r="C21" s="43">
        <v>1.1E-4</v>
      </c>
      <c r="D21" s="44">
        <v>99431.3</v>
      </c>
      <c r="E21" s="44">
        <v>10.9</v>
      </c>
      <c r="F21" s="48">
        <v>65.69</v>
      </c>
      <c r="G21" s="6" t="s">
        <v>9</v>
      </c>
      <c r="H21" s="6">
        <v>14</v>
      </c>
      <c r="I21" s="43">
        <v>1.01E-4</v>
      </c>
      <c r="J21" s="43">
        <v>1.01E-4</v>
      </c>
      <c r="K21" s="44">
        <v>99534.8</v>
      </c>
      <c r="L21" s="44">
        <v>10.1</v>
      </c>
      <c r="M21" s="48">
        <v>69.33</v>
      </c>
    </row>
    <row r="22" spans="1:13">
      <c r="A22" s="6">
        <v>15</v>
      </c>
      <c r="B22" s="43">
        <v>1.75E-4</v>
      </c>
      <c r="C22" s="43">
        <v>1.75E-4</v>
      </c>
      <c r="D22" s="44">
        <v>99420.4</v>
      </c>
      <c r="E22" s="44">
        <v>17.399999999999999</v>
      </c>
      <c r="F22" s="48">
        <v>64.69</v>
      </c>
      <c r="G22" s="6" t="s">
        <v>9</v>
      </c>
      <c r="H22" s="6">
        <v>15</v>
      </c>
      <c r="I22" s="43">
        <v>9.2999999999999997E-5</v>
      </c>
      <c r="J22" s="43">
        <v>9.2999999999999997E-5</v>
      </c>
      <c r="K22" s="44">
        <v>99524.7</v>
      </c>
      <c r="L22" s="44">
        <v>9.3000000000000007</v>
      </c>
      <c r="M22" s="48">
        <v>68.34</v>
      </c>
    </row>
    <row r="23" spans="1:13">
      <c r="A23" s="6">
        <v>16</v>
      </c>
      <c r="B23" s="43">
        <v>2.4499999999999999E-4</v>
      </c>
      <c r="C23" s="43">
        <v>2.4499999999999999E-4</v>
      </c>
      <c r="D23" s="44">
        <v>99403</v>
      </c>
      <c r="E23" s="44">
        <v>24.3</v>
      </c>
      <c r="F23" s="48">
        <v>63.7</v>
      </c>
      <c r="G23" s="6" t="s">
        <v>9</v>
      </c>
      <c r="H23" s="6">
        <v>16</v>
      </c>
      <c r="I23" s="43">
        <v>1.5699999999999999E-4</v>
      </c>
      <c r="J23" s="43">
        <v>1.5699999999999999E-4</v>
      </c>
      <c r="K23" s="44">
        <v>99515.4</v>
      </c>
      <c r="L23" s="44">
        <v>15.6</v>
      </c>
      <c r="M23" s="48">
        <v>67.34</v>
      </c>
    </row>
    <row r="24" spans="1:13">
      <c r="A24" s="6">
        <v>17</v>
      </c>
      <c r="B24" s="43">
        <v>3.2000000000000003E-4</v>
      </c>
      <c r="C24" s="43">
        <v>3.2000000000000003E-4</v>
      </c>
      <c r="D24" s="44">
        <v>99378.6</v>
      </c>
      <c r="E24" s="44">
        <v>31.8</v>
      </c>
      <c r="F24" s="48">
        <v>62.72</v>
      </c>
      <c r="G24" s="6" t="s">
        <v>9</v>
      </c>
      <c r="H24" s="6">
        <v>17</v>
      </c>
      <c r="I24" s="43">
        <v>1.65E-4</v>
      </c>
      <c r="J24" s="43">
        <v>1.65E-4</v>
      </c>
      <c r="K24" s="44">
        <v>99499.8</v>
      </c>
      <c r="L24" s="44">
        <v>16.399999999999999</v>
      </c>
      <c r="M24" s="48">
        <v>66.349999999999994</v>
      </c>
    </row>
    <row r="25" spans="1:13">
      <c r="A25" s="6">
        <v>18</v>
      </c>
      <c r="B25" s="43">
        <v>3.7500000000000001E-4</v>
      </c>
      <c r="C25" s="43">
        <v>3.7500000000000001E-4</v>
      </c>
      <c r="D25" s="44">
        <v>99346.8</v>
      </c>
      <c r="E25" s="44">
        <v>37.299999999999997</v>
      </c>
      <c r="F25" s="48">
        <v>61.74</v>
      </c>
      <c r="G25" s="6" t="s">
        <v>9</v>
      </c>
      <c r="H25" s="6">
        <v>18</v>
      </c>
      <c r="I25" s="43">
        <v>2.05E-4</v>
      </c>
      <c r="J25" s="43">
        <v>2.05E-4</v>
      </c>
      <c r="K25" s="44">
        <v>99483.4</v>
      </c>
      <c r="L25" s="44">
        <v>20.399999999999999</v>
      </c>
      <c r="M25" s="48">
        <v>65.36</v>
      </c>
    </row>
    <row r="26" spans="1:13">
      <c r="A26" s="6">
        <v>19</v>
      </c>
      <c r="B26" s="43">
        <v>4.15E-4</v>
      </c>
      <c r="C26" s="43">
        <v>4.15E-4</v>
      </c>
      <c r="D26" s="44">
        <v>99309.5</v>
      </c>
      <c r="E26" s="44">
        <v>41.2</v>
      </c>
      <c r="F26" s="48">
        <v>60.76</v>
      </c>
      <c r="G26" s="6" t="s">
        <v>9</v>
      </c>
      <c r="H26" s="6">
        <v>19</v>
      </c>
      <c r="I26" s="43">
        <v>1.83E-4</v>
      </c>
      <c r="J26" s="43">
        <v>1.83E-4</v>
      </c>
      <c r="K26" s="44">
        <v>99463</v>
      </c>
      <c r="L26" s="44">
        <v>18.2</v>
      </c>
      <c r="M26" s="48">
        <v>64.38</v>
      </c>
    </row>
    <row r="27" spans="1:13">
      <c r="A27" s="6">
        <v>20</v>
      </c>
      <c r="B27" s="43">
        <v>4.5100000000000001E-4</v>
      </c>
      <c r="C27" s="43">
        <v>4.5100000000000001E-4</v>
      </c>
      <c r="D27" s="44">
        <v>99268.4</v>
      </c>
      <c r="E27" s="44">
        <v>44.7</v>
      </c>
      <c r="F27" s="48">
        <v>59.79</v>
      </c>
      <c r="G27" s="6" t="s">
        <v>9</v>
      </c>
      <c r="H27" s="6">
        <v>20</v>
      </c>
      <c r="I27" s="43">
        <v>1.75E-4</v>
      </c>
      <c r="J27" s="43">
        <v>1.75E-4</v>
      </c>
      <c r="K27" s="44">
        <v>99444.800000000003</v>
      </c>
      <c r="L27" s="44">
        <v>17.399999999999999</v>
      </c>
      <c r="M27" s="48">
        <v>63.39</v>
      </c>
    </row>
    <row r="28" spans="1:13">
      <c r="A28" s="6">
        <v>21</v>
      </c>
      <c r="B28" s="43">
        <v>4.5100000000000001E-4</v>
      </c>
      <c r="C28" s="43">
        <v>4.5100000000000001E-4</v>
      </c>
      <c r="D28" s="44">
        <v>99223.6</v>
      </c>
      <c r="E28" s="44">
        <v>44.8</v>
      </c>
      <c r="F28" s="48">
        <v>58.81</v>
      </c>
      <c r="G28" s="6" t="s">
        <v>9</v>
      </c>
      <c r="H28" s="6">
        <v>21</v>
      </c>
      <c r="I28" s="43">
        <v>1.94E-4</v>
      </c>
      <c r="J28" s="43">
        <v>1.94E-4</v>
      </c>
      <c r="K28" s="44">
        <v>99427.4</v>
      </c>
      <c r="L28" s="44">
        <v>19.3</v>
      </c>
      <c r="M28" s="48">
        <v>62.4</v>
      </c>
    </row>
    <row r="29" spans="1:13">
      <c r="A29" s="6">
        <v>22</v>
      </c>
      <c r="B29" s="43">
        <v>4.5899999999999999E-4</v>
      </c>
      <c r="C29" s="43">
        <v>4.5899999999999999E-4</v>
      </c>
      <c r="D29" s="44">
        <v>99178.9</v>
      </c>
      <c r="E29" s="44">
        <v>45.5</v>
      </c>
      <c r="F29" s="48">
        <v>57.84</v>
      </c>
      <c r="G29" s="6" t="s">
        <v>9</v>
      </c>
      <c r="H29" s="6">
        <v>22</v>
      </c>
      <c r="I29" s="43">
        <v>1.8200000000000001E-4</v>
      </c>
      <c r="J29" s="43">
        <v>1.8200000000000001E-4</v>
      </c>
      <c r="K29" s="44">
        <v>99408</v>
      </c>
      <c r="L29" s="44">
        <v>18.100000000000001</v>
      </c>
      <c r="M29" s="48">
        <v>61.41</v>
      </c>
    </row>
    <row r="30" spans="1:13">
      <c r="A30" s="6">
        <v>23</v>
      </c>
      <c r="B30" s="43">
        <v>4.6799999999999999E-4</v>
      </c>
      <c r="C30" s="43">
        <v>4.6799999999999999E-4</v>
      </c>
      <c r="D30" s="44">
        <v>99133.4</v>
      </c>
      <c r="E30" s="44">
        <v>46.4</v>
      </c>
      <c r="F30" s="48">
        <v>56.87</v>
      </c>
      <c r="G30" s="6" t="s">
        <v>9</v>
      </c>
      <c r="H30" s="6">
        <v>23</v>
      </c>
      <c r="I30" s="43">
        <v>2.0799999999999999E-4</v>
      </c>
      <c r="J30" s="43">
        <v>2.0799999999999999E-4</v>
      </c>
      <c r="K30" s="44">
        <v>99390</v>
      </c>
      <c r="L30" s="44">
        <v>20.7</v>
      </c>
      <c r="M30" s="48">
        <v>60.42</v>
      </c>
    </row>
    <row r="31" spans="1:13">
      <c r="A31" s="6">
        <v>24</v>
      </c>
      <c r="B31" s="43">
        <v>4.8799999999999999E-4</v>
      </c>
      <c r="C31" s="43">
        <v>4.8799999999999999E-4</v>
      </c>
      <c r="D31" s="44">
        <v>99087</v>
      </c>
      <c r="E31" s="44">
        <v>48.4</v>
      </c>
      <c r="F31" s="48">
        <v>55.89</v>
      </c>
      <c r="G31" s="6" t="s">
        <v>9</v>
      </c>
      <c r="H31" s="6">
        <v>24</v>
      </c>
      <c r="I31" s="43">
        <v>1.8200000000000001E-4</v>
      </c>
      <c r="J31" s="43">
        <v>1.8200000000000001E-4</v>
      </c>
      <c r="K31" s="44">
        <v>99369.3</v>
      </c>
      <c r="L31" s="44">
        <v>18.100000000000001</v>
      </c>
      <c r="M31" s="48">
        <v>59.43</v>
      </c>
    </row>
    <row r="32" spans="1:13">
      <c r="A32" s="6">
        <v>25</v>
      </c>
      <c r="B32" s="43">
        <v>6.0800000000000003E-4</v>
      </c>
      <c r="C32" s="43">
        <v>6.0800000000000003E-4</v>
      </c>
      <c r="D32" s="44">
        <v>99038.6</v>
      </c>
      <c r="E32" s="44">
        <v>60.2</v>
      </c>
      <c r="F32" s="48">
        <v>54.92</v>
      </c>
      <c r="G32" s="6" t="s">
        <v>9</v>
      </c>
      <c r="H32" s="6">
        <v>25</v>
      </c>
      <c r="I32" s="43">
        <v>2.22E-4</v>
      </c>
      <c r="J32" s="43">
        <v>2.22E-4</v>
      </c>
      <c r="K32" s="44">
        <v>99351.2</v>
      </c>
      <c r="L32" s="44">
        <v>22.1</v>
      </c>
      <c r="M32" s="48">
        <v>58.45</v>
      </c>
    </row>
    <row r="33" spans="1:13">
      <c r="A33" s="6">
        <v>26</v>
      </c>
      <c r="B33" s="43">
        <v>5.53E-4</v>
      </c>
      <c r="C33" s="43">
        <v>5.53E-4</v>
      </c>
      <c r="D33" s="44">
        <v>98978.4</v>
      </c>
      <c r="E33" s="44">
        <v>54.7</v>
      </c>
      <c r="F33" s="48">
        <v>53.95</v>
      </c>
      <c r="G33" s="6" t="s">
        <v>9</v>
      </c>
      <c r="H33" s="6">
        <v>26</v>
      </c>
      <c r="I33" s="43">
        <v>2.5500000000000002E-4</v>
      </c>
      <c r="J33" s="43">
        <v>2.5500000000000002E-4</v>
      </c>
      <c r="K33" s="44">
        <v>99329.1</v>
      </c>
      <c r="L33" s="44">
        <v>25.3</v>
      </c>
      <c r="M33" s="48">
        <v>57.46</v>
      </c>
    </row>
    <row r="34" spans="1:13">
      <c r="A34" s="6">
        <v>27</v>
      </c>
      <c r="B34" s="43">
        <v>6.2600000000000004E-4</v>
      </c>
      <c r="C34" s="43">
        <v>6.2500000000000001E-4</v>
      </c>
      <c r="D34" s="44">
        <v>98923.7</v>
      </c>
      <c r="E34" s="44">
        <v>61.9</v>
      </c>
      <c r="F34" s="48">
        <v>52.98</v>
      </c>
      <c r="G34" s="6" t="s">
        <v>9</v>
      </c>
      <c r="H34" s="6">
        <v>27</v>
      </c>
      <c r="I34" s="43">
        <v>2.5399999999999999E-4</v>
      </c>
      <c r="J34" s="43">
        <v>2.5399999999999999E-4</v>
      </c>
      <c r="K34" s="44">
        <v>99303.7</v>
      </c>
      <c r="L34" s="44">
        <v>25.3</v>
      </c>
      <c r="M34" s="48">
        <v>56.47</v>
      </c>
    </row>
    <row r="35" spans="1:13">
      <c r="A35" s="6">
        <v>28</v>
      </c>
      <c r="B35" s="43">
        <v>6.8099999999999996E-4</v>
      </c>
      <c r="C35" s="43">
        <v>6.8099999999999996E-4</v>
      </c>
      <c r="D35" s="44">
        <v>98861.8</v>
      </c>
      <c r="E35" s="44">
        <v>67.3</v>
      </c>
      <c r="F35" s="48">
        <v>52.02</v>
      </c>
      <c r="G35" s="6" t="s">
        <v>9</v>
      </c>
      <c r="H35" s="6">
        <v>28</v>
      </c>
      <c r="I35" s="43">
        <v>2.9E-4</v>
      </c>
      <c r="J35" s="43">
        <v>2.9E-4</v>
      </c>
      <c r="K35" s="44">
        <v>99278.5</v>
      </c>
      <c r="L35" s="44">
        <v>28.8</v>
      </c>
      <c r="M35" s="48">
        <v>55.49</v>
      </c>
    </row>
    <row r="36" spans="1:13">
      <c r="A36" s="6">
        <v>29</v>
      </c>
      <c r="B36" s="43">
        <v>6.69E-4</v>
      </c>
      <c r="C36" s="43">
        <v>6.69E-4</v>
      </c>
      <c r="D36" s="44">
        <v>98794.5</v>
      </c>
      <c r="E36" s="44">
        <v>66.099999999999994</v>
      </c>
      <c r="F36" s="48">
        <v>51.05</v>
      </c>
      <c r="G36" s="6" t="s">
        <v>9</v>
      </c>
      <c r="H36" s="6">
        <v>29</v>
      </c>
      <c r="I36" s="43">
        <v>2.7799999999999998E-4</v>
      </c>
      <c r="J36" s="43">
        <v>2.7799999999999998E-4</v>
      </c>
      <c r="K36" s="44">
        <v>99249.7</v>
      </c>
      <c r="L36" s="44">
        <v>27.6</v>
      </c>
      <c r="M36" s="48">
        <v>54.5</v>
      </c>
    </row>
    <row r="37" spans="1:13">
      <c r="A37" s="6">
        <v>30</v>
      </c>
      <c r="B37" s="43">
        <v>7.1400000000000001E-4</v>
      </c>
      <c r="C37" s="43">
        <v>7.1400000000000001E-4</v>
      </c>
      <c r="D37" s="44">
        <v>98728.4</v>
      </c>
      <c r="E37" s="44">
        <v>70.5</v>
      </c>
      <c r="F37" s="48">
        <v>50.08</v>
      </c>
      <c r="G37" s="6" t="s">
        <v>9</v>
      </c>
      <c r="H37" s="6">
        <v>30</v>
      </c>
      <c r="I37" s="43">
        <v>3.1199999999999999E-4</v>
      </c>
      <c r="J37" s="43">
        <v>3.1199999999999999E-4</v>
      </c>
      <c r="K37" s="44">
        <v>99222.1</v>
      </c>
      <c r="L37" s="44">
        <v>31</v>
      </c>
      <c r="M37" s="48">
        <v>53.52</v>
      </c>
    </row>
    <row r="38" spans="1:13">
      <c r="A38" s="6">
        <v>31</v>
      </c>
      <c r="B38" s="43">
        <v>7.85E-4</v>
      </c>
      <c r="C38" s="43">
        <v>7.85E-4</v>
      </c>
      <c r="D38" s="44">
        <v>98657.9</v>
      </c>
      <c r="E38" s="44">
        <v>77.400000000000006</v>
      </c>
      <c r="F38" s="48">
        <v>49.12</v>
      </c>
      <c r="G38" s="6" t="s">
        <v>9</v>
      </c>
      <c r="H38" s="6">
        <v>31</v>
      </c>
      <c r="I38" s="43">
        <v>4.0000000000000002E-4</v>
      </c>
      <c r="J38" s="43">
        <v>4.0000000000000002E-4</v>
      </c>
      <c r="K38" s="44">
        <v>99191.1</v>
      </c>
      <c r="L38" s="44">
        <v>39.700000000000003</v>
      </c>
      <c r="M38" s="48">
        <v>52.53</v>
      </c>
    </row>
    <row r="39" spans="1:13">
      <c r="A39" s="6">
        <v>32</v>
      </c>
      <c r="B39" s="43">
        <v>8.5599999999999999E-4</v>
      </c>
      <c r="C39" s="43">
        <v>8.5599999999999999E-4</v>
      </c>
      <c r="D39" s="44">
        <v>98580.4</v>
      </c>
      <c r="E39" s="44">
        <v>84.4</v>
      </c>
      <c r="F39" s="48">
        <v>48.16</v>
      </c>
      <c r="G39" s="6" t="s">
        <v>9</v>
      </c>
      <c r="H39" s="6">
        <v>32</v>
      </c>
      <c r="I39" s="43">
        <v>4.3300000000000001E-4</v>
      </c>
      <c r="J39" s="43">
        <v>4.3300000000000001E-4</v>
      </c>
      <c r="K39" s="44">
        <v>99151.4</v>
      </c>
      <c r="L39" s="44">
        <v>42.9</v>
      </c>
      <c r="M39" s="48">
        <v>51.56</v>
      </c>
    </row>
    <row r="40" spans="1:13">
      <c r="A40" s="6">
        <v>33</v>
      </c>
      <c r="B40" s="43">
        <v>8.5899999999999995E-4</v>
      </c>
      <c r="C40" s="43">
        <v>8.5899999999999995E-4</v>
      </c>
      <c r="D40" s="44">
        <v>98496.1</v>
      </c>
      <c r="E40" s="44">
        <v>84.6</v>
      </c>
      <c r="F40" s="48">
        <v>47.2</v>
      </c>
      <c r="G40" s="6" t="s">
        <v>9</v>
      </c>
      <c r="H40" s="6">
        <v>33</v>
      </c>
      <c r="I40" s="43">
        <v>5.0500000000000002E-4</v>
      </c>
      <c r="J40" s="43">
        <v>5.0500000000000002E-4</v>
      </c>
      <c r="K40" s="44">
        <v>99108.5</v>
      </c>
      <c r="L40" s="44">
        <v>50</v>
      </c>
      <c r="M40" s="48">
        <v>50.58</v>
      </c>
    </row>
    <row r="41" spans="1:13">
      <c r="A41" s="6">
        <v>34</v>
      </c>
      <c r="B41" s="43">
        <v>9.5399999999999999E-4</v>
      </c>
      <c r="C41" s="43">
        <v>9.5299999999999996E-4</v>
      </c>
      <c r="D41" s="44">
        <v>98411.5</v>
      </c>
      <c r="E41" s="44">
        <v>93.8</v>
      </c>
      <c r="F41" s="48">
        <v>46.24</v>
      </c>
      <c r="G41" s="6" t="s">
        <v>9</v>
      </c>
      <c r="H41" s="6">
        <v>34</v>
      </c>
      <c r="I41" s="43">
        <v>4.6700000000000002E-4</v>
      </c>
      <c r="J41" s="43">
        <v>4.6700000000000002E-4</v>
      </c>
      <c r="K41" s="44">
        <v>99058.5</v>
      </c>
      <c r="L41" s="44">
        <v>46.3</v>
      </c>
      <c r="M41" s="48">
        <v>49.6</v>
      </c>
    </row>
    <row r="42" spans="1:13">
      <c r="A42" s="6">
        <v>35</v>
      </c>
      <c r="B42" s="43">
        <v>1.0280000000000001E-3</v>
      </c>
      <c r="C42" s="43">
        <v>1.0269999999999999E-3</v>
      </c>
      <c r="D42" s="44">
        <v>98317.7</v>
      </c>
      <c r="E42" s="44">
        <v>101</v>
      </c>
      <c r="F42" s="48">
        <v>45.28</v>
      </c>
      <c r="G42" s="6" t="s">
        <v>9</v>
      </c>
      <c r="H42" s="6">
        <v>35</v>
      </c>
      <c r="I42" s="43">
        <v>5.7799999999999995E-4</v>
      </c>
      <c r="J42" s="43">
        <v>5.7799999999999995E-4</v>
      </c>
      <c r="K42" s="44">
        <v>99012.2</v>
      </c>
      <c r="L42" s="44">
        <v>57.2</v>
      </c>
      <c r="M42" s="48">
        <v>48.63</v>
      </c>
    </row>
    <row r="43" spans="1:13">
      <c r="A43" s="6">
        <v>36</v>
      </c>
      <c r="B43" s="43">
        <v>1.178E-3</v>
      </c>
      <c r="C43" s="43">
        <v>1.178E-3</v>
      </c>
      <c r="D43" s="44">
        <v>98216.6</v>
      </c>
      <c r="E43" s="44">
        <v>115.7</v>
      </c>
      <c r="F43" s="48">
        <v>44.33</v>
      </c>
      <c r="G43" s="6" t="s">
        <v>9</v>
      </c>
      <c r="H43" s="6">
        <v>36</v>
      </c>
      <c r="I43" s="43">
        <v>6.4999999999999997E-4</v>
      </c>
      <c r="J43" s="43">
        <v>6.4999999999999997E-4</v>
      </c>
      <c r="K43" s="44">
        <v>98954.9</v>
      </c>
      <c r="L43" s="44">
        <v>64.3</v>
      </c>
      <c r="M43" s="48">
        <v>47.65</v>
      </c>
    </row>
    <row r="44" spans="1:13">
      <c r="A44" s="6">
        <v>37</v>
      </c>
      <c r="B44" s="43">
        <v>1.2470000000000001E-3</v>
      </c>
      <c r="C44" s="43">
        <v>1.2459999999999999E-3</v>
      </c>
      <c r="D44" s="44">
        <v>98101</v>
      </c>
      <c r="E44" s="44">
        <v>122.2</v>
      </c>
      <c r="F44" s="48">
        <v>43.38</v>
      </c>
      <c r="G44" s="6" t="s">
        <v>9</v>
      </c>
      <c r="H44" s="6">
        <v>37</v>
      </c>
      <c r="I44" s="43">
        <v>7.85E-4</v>
      </c>
      <c r="J44" s="43">
        <v>7.85E-4</v>
      </c>
      <c r="K44" s="44">
        <v>98890.6</v>
      </c>
      <c r="L44" s="44">
        <v>77.599999999999994</v>
      </c>
      <c r="M44" s="48">
        <v>46.68</v>
      </c>
    </row>
    <row r="45" spans="1:13">
      <c r="A45" s="6">
        <v>38</v>
      </c>
      <c r="B45" s="43">
        <v>1.204E-3</v>
      </c>
      <c r="C45" s="43">
        <v>1.2030000000000001E-3</v>
      </c>
      <c r="D45" s="44">
        <v>97978.8</v>
      </c>
      <c r="E45" s="44">
        <v>117.9</v>
      </c>
      <c r="F45" s="48">
        <v>42.43</v>
      </c>
      <c r="G45" s="6" t="s">
        <v>9</v>
      </c>
      <c r="H45" s="6">
        <v>38</v>
      </c>
      <c r="I45" s="43">
        <v>6.8599999999999998E-4</v>
      </c>
      <c r="J45" s="43">
        <v>6.8599999999999998E-4</v>
      </c>
      <c r="K45" s="44">
        <v>98813</v>
      </c>
      <c r="L45" s="44">
        <v>67.8</v>
      </c>
      <c r="M45" s="48">
        <v>45.72</v>
      </c>
    </row>
    <row r="46" spans="1:13">
      <c r="A46" s="6">
        <v>39</v>
      </c>
      <c r="B46" s="43">
        <v>1.4220000000000001E-3</v>
      </c>
      <c r="C46" s="43">
        <v>1.421E-3</v>
      </c>
      <c r="D46" s="44">
        <v>97860.9</v>
      </c>
      <c r="E46" s="44">
        <v>139.1</v>
      </c>
      <c r="F46" s="48">
        <v>41.48</v>
      </c>
      <c r="G46" s="6" t="s">
        <v>9</v>
      </c>
      <c r="H46" s="6">
        <v>39</v>
      </c>
      <c r="I46" s="43">
        <v>8.25E-4</v>
      </c>
      <c r="J46" s="43">
        <v>8.25E-4</v>
      </c>
      <c r="K46" s="44">
        <v>98745.2</v>
      </c>
      <c r="L46" s="44">
        <v>81.5</v>
      </c>
      <c r="M46" s="48">
        <v>44.75</v>
      </c>
    </row>
    <row r="47" spans="1:13">
      <c r="A47" s="6">
        <v>40</v>
      </c>
      <c r="B47" s="43">
        <v>1.4480000000000001E-3</v>
      </c>
      <c r="C47" s="43">
        <v>1.4469999999999999E-3</v>
      </c>
      <c r="D47" s="44">
        <v>97721.9</v>
      </c>
      <c r="E47" s="44">
        <v>141.4</v>
      </c>
      <c r="F47" s="48">
        <v>40.54</v>
      </c>
      <c r="G47" s="6" t="s">
        <v>9</v>
      </c>
      <c r="H47" s="6">
        <v>40</v>
      </c>
      <c r="I47" s="43">
        <v>9.1799999999999998E-4</v>
      </c>
      <c r="J47" s="43">
        <v>9.1699999999999995E-4</v>
      </c>
      <c r="K47" s="44">
        <v>98663.7</v>
      </c>
      <c r="L47" s="44">
        <v>90.5</v>
      </c>
      <c r="M47" s="48">
        <v>43.79</v>
      </c>
    </row>
    <row r="48" spans="1:13">
      <c r="A48" s="6">
        <v>41</v>
      </c>
      <c r="B48" s="43">
        <v>1.7390000000000001E-3</v>
      </c>
      <c r="C48" s="43">
        <v>1.737E-3</v>
      </c>
      <c r="D48" s="44">
        <v>97580.5</v>
      </c>
      <c r="E48" s="44">
        <v>169.5</v>
      </c>
      <c r="F48" s="48">
        <v>39.6</v>
      </c>
      <c r="G48" s="6" t="s">
        <v>9</v>
      </c>
      <c r="H48" s="6">
        <v>41</v>
      </c>
      <c r="I48" s="43">
        <v>1.013E-3</v>
      </c>
      <c r="J48" s="43">
        <v>1.0120000000000001E-3</v>
      </c>
      <c r="K48" s="44">
        <v>98573.2</v>
      </c>
      <c r="L48" s="44">
        <v>99.8</v>
      </c>
      <c r="M48" s="48">
        <v>42.83</v>
      </c>
    </row>
    <row r="49" spans="1:13">
      <c r="A49" s="6">
        <v>42</v>
      </c>
      <c r="B49" s="43">
        <v>1.7780000000000001E-3</v>
      </c>
      <c r="C49" s="43">
        <v>1.776E-3</v>
      </c>
      <c r="D49" s="44">
        <v>97411</v>
      </c>
      <c r="E49" s="44">
        <v>173</v>
      </c>
      <c r="F49" s="48">
        <v>38.67</v>
      </c>
      <c r="G49" s="6" t="s">
        <v>9</v>
      </c>
      <c r="H49" s="6">
        <v>42</v>
      </c>
      <c r="I49" s="43">
        <v>1.0449999999999999E-3</v>
      </c>
      <c r="J49" s="43">
        <v>1.044E-3</v>
      </c>
      <c r="K49" s="44">
        <v>98473.4</v>
      </c>
      <c r="L49" s="44">
        <v>102.8</v>
      </c>
      <c r="M49" s="48">
        <v>41.87</v>
      </c>
    </row>
    <row r="50" spans="1:13">
      <c r="A50" s="6">
        <v>43</v>
      </c>
      <c r="B50" s="43">
        <v>2.039E-3</v>
      </c>
      <c r="C50" s="43">
        <v>2.0370000000000002E-3</v>
      </c>
      <c r="D50" s="44">
        <v>97238</v>
      </c>
      <c r="E50" s="44">
        <v>198</v>
      </c>
      <c r="F50" s="48">
        <v>37.74</v>
      </c>
      <c r="G50" s="6" t="s">
        <v>9</v>
      </c>
      <c r="H50" s="6">
        <v>43</v>
      </c>
      <c r="I50" s="43">
        <v>1.157E-3</v>
      </c>
      <c r="J50" s="43">
        <v>1.1559999999999999E-3</v>
      </c>
      <c r="K50" s="44">
        <v>98370.6</v>
      </c>
      <c r="L50" s="44">
        <v>113.7</v>
      </c>
      <c r="M50" s="48">
        <v>40.909999999999997</v>
      </c>
    </row>
    <row r="51" spans="1:13">
      <c r="A51" s="6">
        <v>44</v>
      </c>
      <c r="B51" s="43">
        <v>1.9250000000000001E-3</v>
      </c>
      <c r="C51" s="43">
        <v>1.923E-3</v>
      </c>
      <c r="D51" s="44">
        <v>97039.9</v>
      </c>
      <c r="E51" s="44">
        <v>186.6</v>
      </c>
      <c r="F51" s="48">
        <v>36.81</v>
      </c>
      <c r="G51" s="6" t="s">
        <v>9</v>
      </c>
      <c r="H51" s="6">
        <v>44</v>
      </c>
      <c r="I51" s="43">
        <v>1.289E-3</v>
      </c>
      <c r="J51" s="43">
        <v>1.2880000000000001E-3</v>
      </c>
      <c r="K51" s="44">
        <v>98256.9</v>
      </c>
      <c r="L51" s="44">
        <v>126.5</v>
      </c>
      <c r="M51" s="48">
        <v>39.96</v>
      </c>
    </row>
    <row r="52" spans="1:13">
      <c r="A52" s="6">
        <v>45</v>
      </c>
      <c r="B52" s="43">
        <v>2.2439999999999999E-3</v>
      </c>
      <c r="C52" s="43">
        <v>2.2420000000000001E-3</v>
      </c>
      <c r="D52" s="44">
        <v>96853.3</v>
      </c>
      <c r="E52" s="44">
        <v>217.1</v>
      </c>
      <c r="F52" s="48">
        <v>35.880000000000003</v>
      </c>
      <c r="G52" s="6" t="s">
        <v>9</v>
      </c>
      <c r="H52" s="6">
        <v>45</v>
      </c>
      <c r="I52" s="43">
        <v>1.323E-3</v>
      </c>
      <c r="J52" s="43">
        <v>1.322E-3</v>
      </c>
      <c r="K52" s="44">
        <v>98130.4</v>
      </c>
      <c r="L52" s="44">
        <v>129.69999999999999</v>
      </c>
      <c r="M52" s="48">
        <v>39.01</v>
      </c>
    </row>
    <row r="53" spans="1:13">
      <c r="A53" s="6">
        <v>46</v>
      </c>
      <c r="B53" s="43">
        <v>2.3400000000000001E-3</v>
      </c>
      <c r="C53" s="43">
        <v>2.3370000000000001E-3</v>
      </c>
      <c r="D53" s="44">
        <v>96636.2</v>
      </c>
      <c r="E53" s="44">
        <v>225.9</v>
      </c>
      <c r="F53" s="48">
        <v>34.96</v>
      </c>
      <c r="G53" s="6" t="s">
        <v>9</v>
      </c>
      <c r="H53" s="6">
        <v>46</v>
      </c>
      <c r="I53" s="43">
        <v>1.472E-3</v>
      </c>
      <c r="J53" s="43">
        <v>1.4710000000000001E-3</v>
      </c>
      <c r="K53" s="44">
        <v>98000.6</v>
      </c>
      <c r="L53" s="44">
        <v>144.19999999999999</v>
      </c>
      <c r="M53" s="48">
        <v>38.06</v>
      </c>
    </row>
    <row r="54" spans="1:13">
      <c r="A54" s="6">
        <v>47</v>
      </c>
      <c r="B54" s="43">
        <v>2.728E-3</v>
      </c>
      <c r="C54" s="43">
        <v>2.725E-3</v>
      </c>
      <c r="D54" s="44">
        <v>96410.3</v>
      </c>
      <c r="E54" s="44">
        <v>262.7</v>
      </c>
      <c r="F54" s="48">
        <v>34.04</v>
      </c>
      <c r="G54" s="6" t="s">
        <v>9</v>
      </c>
      <c r="H54" s="6">
        <v>47</v>
      </c>
      <c r="I54" s="43">
        <v>1.629E-3</v>
      </c>
      <c r="J54" s="43">
        <v>1.627E-3</v>
      </c>
      <c r="K54" s="44">
        <v>97856.4</v>
      </c>
      <c r="L54" s="44">
        <v>159.30000000000001</v>
      </c>
      <c r="M54" s="48">
        <v>37.119999999999997</v>
      </c>
    </row>
    <row r="55" spans="1:13">
      <c r="A55" s="6">
        <v>48</v>
      </c>
      <c r="B55" s="43">
        <v>2.8440000000000002E-3</v>
      </c>
      <c r="C55" s="43">
        <v>2.8400000000000001E-3</v>
      </c>
      <c r="D55" s="44">
        <v>96147.6</v>
      </c>
      <c r="E55" s="44">
        <v>273.10000000000002</v>
      </c>
      <c r="F55" s="48">
        <v>33.130000000000003</v>
      </c>
      <c r="G55" s="6" t="s">
        <v>9</v>
      </c>
      <c r="H55" s="6">
        <v>48</v>
      </c>
      <c r="I55" s="43">
        <v>1.7329999999999999E-3</v>
      </c>
      <c r="J55" s="43">
        <v>1.7309999999999999E-3</v>
      </c>
      <c r="K55" s="44">
        <v>97697.2</v>
      </c>
      <c r="L55" s="44">
        <v>169.2</v>
      </c>
      <c r="M55" s="48">
        <v>36.18</v>
      </c>
    </row>
    <row r="56" spans="1:13">
      <c r="A56" s="6">
        <v>49</v>
      </c>
      <c r="B56" s="43">
        <v>3.1979999999999999E-3</v>
      </c>
      <c r="C56" s="43">
        <v>3.1930000000000001E-3</v>
      </c>
      <c r="D56" s="44">
        <v>95874.5</v>
      </c>
      <c r="E56" s="44">
        <v>306.10000000000002</v>
      </c>
      <c r="F56" s="48">
        <v>32.229999999999997</v>
      </c>
      <c r="G56" s="6" t="s">
        <v>9</v>
      </c>
      <c r="H56" s="6">
        <v>49</v>
      </c>
      <c r="I56" s="43">
        <v>1.928E-3</v>
      </c>
      <c r="J56" s="43">
        <v>1.926E-3</v>
      </c>
      <c r="K56" s="44">
        <v>97528</v>
      </c>
      <c r="L56" s="44">
        <v>187.8</v>
      </c>
      <c r="M56" s="48">
        <v>35.24</v>
      </c>
    </row>
    <row r="57" spans="1:13">
      <c r="A57" s="6">
        <v>50</v>
      </c>
      <c r="B57" s="43">
        <v>3.2429999999999998E-3</v>
      </c>
      <c r="C57" s="43">
        <v>3.238E-3</v>
      </c>
      <c r="D57" s="44">
        <v>95568.4</v>
      </c>
      <c r="E57" s="44">
        <v>309.5</v>
      </c>
      <c r="F57" s="48">
        <v>31.33</v>
      </c>
      <c r="G57" s="6" t="s">
        <v>9</v>
      </c>
      <c r="H57" s="6">
        <v>50</v>
      </c>
      <c r="I57" s="43">
        <v>2.1589999999999999E-3</v>
      </c>
      <c r="J57" s="43">
        <v>2.1570000000000001E-3</v>
      </c>
      <c r="K57" s="44">
        <v>97340.2</v>
      </c>
      <c r="L57" s="44">
        <v>209.9</v>
      </c>
      <c r="M57" s="48">
        <v>34.31</v>
      </c>
    </row>
    <row r="58" spans="1:13">
      <c r="A58" s="6">
        <v>51</v>
      </c>
      <c r="B58" s="43">
        <v>3.5149999999999999E-3</v>
      </c>
      <c r="C58" s="43">
        <v>3.509E-3</v>
      </c>
      <c r="D58" s="44">
        <v>95258.9</v>
      </c>
      <c r="E58" s="44">
        <v>334.3</v>
      </c>
      <c r="F58" s="48">
        <v>30.43</v>
      </c>
      <c r="G58" s="6" t="s">
        <v>9</v>
      </c>
      <c r="H58" s="6">
        <v>51</v>
      </c>
      <c r="I58" s="43">
        <v>2.3219999999999998E-3</v>
      </c>
      <c r="J58" s="43">
        <v>2.3189999999999999E-3</v>
      </c>
      <c r="K58" s="44">
        <v>97130.3</v>
      </c>
      <c r="L58" s="44">
        <v>225.2</v>
      </c>
      <c r="M58" s="48">
        <v>33.380000000000003</v>
      </c>
    </row>
    <row r="59" spans="1:13">
      <c r="A59" s="6">
        <v>52</v>
      </c>
      <c r="B59" s="43">
        <v>3.8890000000000001E-3</v>
      </c>
      <c r="C59" s="43">
        <v>3.8809999999999999E-3</v>
      </c>
      <c r="D59" s="44">
        <v>94924.7</v>
      </c>
      <c r="E59" s="44">
        <v>368.4</v>
      </c>
      <c r="F59" s="48">
        <v>29.53</v>
      </c>
      <c r="G59" s="6" t="s">
        <v>9</v>
      </c>
      <c r="H59" s="6">
        <v>52</v>
      </c>
      <c r="I59" s="43">
        <v>2.6329999999999999E-3</v>
      </c>
      <c r="J59" s="43">
        <v>2.63E-3</v>
      </c>
      <c r="K59" s="44">
        <v>96905.1</v>
      </c>
      <c r="L59" s="44">
        <v>254.8</v>
      </c>
      <c r="M59" s="48">
        <v>32.46</v>
      </c>
    </row>
    <row r="60" spans="1:13">
      <c r="A60" s="6">
        <v>53</v>
      </c>
      <c r="B60" s="43">
        <v>3.895E-3</v>
      </c>
      <c r="C60" s="43">
        <v>3.8869999999999998E-3</v>
      </c>
      <c r="D60" s="44">
        <v>94556.3</v>
      </c>
      <c r="E60" s="44">
        <v>367.6</v>
      </c>
      <c r="F60" s="48">
        <v>28.65</v>
      </c>
      <c r="G60" s="6" t="s">
        <v>9</v>
      </c>
      <c r="H60" s="6">
        <v>53</v>
      </c>
      <c r="I60" s="43">
        <v>2.7239999999999999E-3</v>
      </c>
      <c r="J60" s="43">
        <v>2.7200000000000002E-3</v>
      </c>
      <c r="K60" s="44">
        <v>96650.2</v>
      </c>
      <c r="L60" s="44">
        <v>262.89999999999998</v>
      </c>
      <c r="M60" s="48">
        <v>31.54</v>
      </c>
    </row>
    <row r="61" spans="1:13">
      <c r="A61" s="6">
        <v>54</v>
      </c>
      <c r="B61" s="43">
        <v>4.4400000000000004E-3</v>
      </c>
      <c r="C61" s="43">
        <v>4.4299999999999999E-3</v>
      </c>
      <c r="D61" s="44">
        <v>94188.7</v>
      </c>
      <c r="E61" s="44">
        <v>417.2</v>
      </c>
      <c r="F61" s="48">
        <v>27.76</v>
      </c>
      <c r="G61" s="6" t="s">
        <v>9</v>
      </c>
      <c r="H61" s="6">
        <v>54</v>
      </c>
      <c r="I61" s="43">
        <v>2.9420000000000002E-3</v>
      </c>
      <c r="J61" s="43">
        <v>2.9369999999999999E-3</v>
      </c>
      <c r="K61" s="44">
        <v>96387.3</v>
      </c>
      <c r="L61" s="44">
        <v>283.10000000000002</v>
      </c>
      <c r="M61" s="48">
        <v>30.63</v>
      </c>
    </row>
    <row r="62" spans="1:13">
      <c r="A62" s="6">
        <v>55</v>
      </c>
      <c r="B62" s="43">
        <v>4.6759999999999996E-3</v>
      </c>
      <c r="C62" s="43">
        <v>4.6649999999999999E-3</v>
      </c>
      <c r="D62" s="44">
        <v>93771.5</v>
      </c>
      <c r="E62" s="44">
        <v>437.4</v>
      </c>
      <c r="F62" s="48">
        <v>26.88</v>
      </c>
      <c r="G62" s="6" t="s">
        <v>9</v>
      </c>
      <c r="H62" s="6">
        <v>55</v>
      </c>
      <c r="I62" s="43">
        <v>3.1440000000000001E-3</v>
      </c>
      <c r="J62" s="43">
        <v>3.1389999999999999E-3</v>
      </c>
      <c r="K62" s="44">
        <v>96104.2</v>
      </c>
      <c r="L62" s="44">
        <v>301.7</v>
      </c>
      <c r="M62" s="48">
        <v>29.71</v>
      </c>
    </row>
    <row r="63" spans="1:13">
      <c r="A63" s="6">
        <v>56</v>
      </c>
      <c r="B63" s="43">
        <v>5.4089999999999997E-3</v>
      </c>
      <c r="C63" s="43">
        <v>5.3949999999999996E-3</v>
      </c>
      <c r="D63" s="44">
        <v>93334</v>
      </c>
      <c r="E63" s="44">
        <v>503.5</v>
      </c>
      <c r="F63" s="48">
        <v>26</v>
      </c>
      <c r="G63" s="6" t="s">
        <v>9</v>
      </c>
      <c r="H63" s="6">
        <v>56</v>
      </c>
      <c r="I63" s="43">
        <v>3.509E-3</v>
      </c>
      <c r="J63" s="43">
        <v>3.503E-3</v>
      </c>
      <c r="K63" s="44">
        <v>95802.5</v>
      </c>
      <c r="L63" s="44">
        <v>335.6</v>
      </c>
      <c r="M63" s="48">
        <v>28.81</v>
      </c>
    </row>
    <row r="64" spans="1:13">
      <c r="A64" s="6">
        <v>57</v>
      </c>
      <c r="B64" s="43">
        <v>5.9090000000000002E-3</v>
      </c>
      <c r="C64" s="43">
        <v>5.8919999999999997E-3</v>
      </c>
      <c r="D64" s="44">
        <v>92830.5</v>
      </c>
      <c r="E64" s="44">
        <v>547</v>
      </c>
      <c r="F64" s="48">
        <v>25.14</v>
      </c>
      <c r="G64" s="6" t="s">
        <v>9</v>
      </c>
      <c r="H64" s="6">
        <v>57</v>
      </c>
      <c r="I64" s="43">
        <v>3.6670000000000001E-3</v>
      </c>
      <c r="J64" s="43">
        <v>3.6600000000000001E-3</v>
      </c>
      <c r="K64" s="44">
        <v>95466.9</v>
      </c>
      <c r="L64" s="44">
        <v>349.5</v>
      </c>
      <c r="M64" s="48">
        <v>27.91</v>
      </c>
    </row>
    <row r="65" spans="1:13">
      <c r="A65" s="6">
        <v>58</v>
      </c>
      <c r="B65" s="43">
        <v>6.3400000000000001E-3</v>
      </c>
      <c r="C65" s="43">
        <v>6.3200000000000001E-3</v>
      </c>
      <c r="D65" s="44">
        <v>92283.6</v>
      </c>
      <c r="E65" s="44">
        <v>583.20000000000005</v>
      </c>
      <c r="F65" s="48">
        <v>24.29</v>
      </c>
      <c r="G65" s="6" t="s">
        <v>9</v>
      </c>
      <c r="H65" s="6">
        <v>58</v>
      </c>
      <c r="I65" s="43">
        <v>4.1949999999999999E-3</v>
      </c>
      <c r="J65" s="43">
        <v>4.1859999999999996E-3</v>
      </c>
      <c r="K65" s="44">
        <v>95117.4</v>
      </c>
      <c r="L65" s="44">
        <v>398.2</v>
      </c>
      <c r="M65" s="48">
        <v>27.01</v>
      </c>
    </row>
    <row r="66" spans="1:13">
      <c r="A66" s="6">
        <v>59</v>
      </c>
      <c r="B66" s="43">
        <v>7.0200000000000002E-3</v>
      </c>
      <c r="C66" s="43">
        <v>6.9959999999999996E-3</v>
      </c>
      <c r="D66" s="44">
        <v>91700.4</v>
      </c>
      <c r="E66" s="44">
        <v>641.5</v>
      </c>
      <c r="F66" s="48">
        <v>23.44</v>
      </c>
      <c r="G66" s="6" t="s">
        <v>9</v>
      </c>
      <c r="H66" s="6">
        <v>59</v>
      </c>
      <c r="I66" s="43">
        <v>4.5560000000000002E-3</v>
      </c>
      <c r="J66" s="43">
        <v>4.5450000000000004E-3</v>
      </c>
      <c r="K66" s="44">
        <v>94719.2</v>
      </c>
      <c r="L66" s="44">
        <v>430.5</v>
      </c>
      <c r="M66" s="48">
        <v>26.12</v>
      </c>
    </row>
    <row r="67" spans="1:13">
      <c r="A67" s="6">
        <v>60</v>
      </c>
      <c r="B67" s="43">
        <v>7.8549999999999991E-3</v>
      </c>
      <c r="C67" s="43">
        <v>7.8239999999999994E-3</v>
      </c>
      <c r="D67" s="44">
        <v>91058.9</v>
      </c>
      <c r="E67" s="44">
        <v>712.4</v>
      </c>
      <c r="F67" s="48">
        <v>22.6</v>
      </c>
      <c r="G67" s="6" t="s">
        <v>9</v>
      </c>
      <c r="H67" s="6">
        <v>60</v>
      </c>
      <c r="I67" s="43">
        <v>5.0210000000000003E-3</v>
      </c>
      <c r="J67" s="43">
        <v>5.0080000000000003E-3</v>
      </c>
      <c r="K67" s="44">
        <v>94288.7</v>
      </c>
      <c r="L67" s="44">
        <v>472.2</v>
      </c>
      <c r="M67" s="48">
        <v>25.23</v>
      </c>
    </row>
    <row r="68" spans="1:13">
      <c r="A68" s="6">
        <v>61</v>
      </c>
      <c r="B68" s="43">
        <v>8.4239999999999992E-3</v>
      </c>
      <c r="C68" s="43">
        <v>8.3879999999999996E-3</v>
      </c>
      <c r="D68" s="44">
        <v>90346.5</v>
      </c>
      <c r="E68" s="44">
        <v>757.9</v>
      </c>
      <c r="F68" s="48">
        <v>21.77</v>
      </c>
      <c r="G68" s="6" t="s">
        <v>9</v>
      </c>
      <c r="H68" s="6">
        <v>61</v>
      </c>
      <c r="I68" s="43">
        <v>5.6140000000000001E-3</v>
      </c>
      <c r="J68" s="43">
        <v>5.5979999999999997E-3</v>
      </c>
      <c r="K68" s="44">
        <v>93816.5</v>
      </c>
      <c r="L68" s="44">
        <v>525.20000000000005</v>
      </c>
      <c r="M68" s="48">
        <v>24.36</v>
      </c>
    </row>
    <row r="69" spans="1:13">
      <c r="A69" s="6">
        <v>62</v>
      </c>
      <c r="B69" s="43">
        <v>9.3570000000000007E-3</v>
      </c>
      <c r="C69" s="43">
        <v>9.3130000000000001E-3</v>
      </c>
      <c r="D69" s="44">
        <v>89588.6</v>
      </c>
      <c r="E69" s="44">
        <v>834.3</v>
      </c>
      <c r="F69" s="48">
        <v>20.95</v>
      </c>
      <c r="G69" s="6" t="s">
        <v>9</v>
      </c>
      <c r="H69" s="6">
        <v>62</v>
      </c>
      <c r="I69" s="43">
        <v>6.1789999999999996E-3</v>
      </c>
      <c r="J69" s="43">
        <v>6.1599999999999997E-3</v>
      </c>
      <c r="K69" s="44">
        <v>93291.3</v>
      </c>
      <c r="L69" s="44">
        <v>574.70000000000005</v>
      </c>
      <c r="M69" s="48">
        <v>23.49</v>
      </c>
    </row>
    <row r="70" spans="1:13">
      <c r="A70" s="6">
        <v>63</v>
      </c>
      <c r="B70" s="43">
        <v>1.0351000000000001E-2</v>
      </c>
      <c r="C70" s="43">
        <v>1.0298E-2</v>
      </c>
      <c r="D70" s="44">
        <v>88754.2</v>
      </c>
      <c r="E70" s="44">
        <v>913.9</v>
      </c>
      <c r="F70" s="48">
        <v>20.149999999999999</v>
      </c>
      <c r="G70" s="6" t="s">
        <v>9</v>
      </c>
      <c r="H70" s="6">
        <v>63</v>
      </c>
      <c r="I70" s="43">
        <v>6.862E-3</v>
      </c>
      <c r="J70" s="43">
        <v>6.8380000000000003E-3</v>
      </c>
      <c r="K70" s="44">
        <v>92716.6</v>
      </c>
      <c r="L70" s="44">
        <v>634</v>
      </c>
      <c r="M70" s="48">
        <v>22.64</v>
      </c>
    </row>
    <row r="71" spans="1:13">
      <c r="A71" s="6">
        <v>64</v>
      </c>
      <c r="B71" s="43">
        <v>1.1449000000000001E-2</v>
      </c>
      <c r="C71" s="43">
        <v>1.1384E-2</v>
      </c>
      <c r="D71" s="44">
        <v>87840.3</v>
      </c>
      <c r="E71" s="44">
        <v>1000</v>
      </c>
      <c r="F71" s="48">
        <v>19.350000000000001</v>
      </c>
      <c r="G71" s="6" t="s">
        <v>9</v>
      </c>
      <c r="H71" s="6">
        <v>64</v>
      </c>
      <c r="I71" s="43">
        <v>7.4269999999999996E-3</v>
      </c>
      <c r="J71" s="43">
        <v>7.4000000000000003E-3</v>
      </c>
      <c r="K71" s="44">
        <v>92082.6</v>
      </c>
      <c r="L71" s="44">
        <v>681.4</v>
      </c>
      <c r="M71" s="48">
        <v>21.79</v>
      </c>
    </row>
    <row r="72" spans="1:13">
      <c r="A72" s="6">
        <v>65</v>
      </c>
      <c r="B72" s="43">
        <v>1.2149E-2</v>
      </c>
      <c r="C72" s="43">
        <v>1.2075000000000001E-2</v>
      </c>
      <c r="D72" s="44">
        <v>86840.3</v>
      </c>
      <c r="E72" s="44">
        <v>1048.5999999999999</v>
      </c>
      <c r="F72" s="48">
        <v>18.57</v>
      </c>
      <c r="G72" s="6" t="s">
        <v>9</v>
      </c>
      <c r="H72" s="6">
        <v>65</v>
      </c>
      <c r="I72" s="43">
        <v>7.9179999999999997E-3</v>
      </c>
      <c r="J72" s="43">
        <v>7.8869999999999999E-3</v>
      </c>
      <c r="K72" s="44">
        <v>91401.2</v>
      </c>
      <c r="L72" s="44">
        <v>720.9</v>
      </c>
      <c r="M72" s="48">
        <v>20.95</v>
      </c>
    </row>
    <row r="73" spans="1:13">
      <c r="A73" s="6">
        <v>66</v>
      </c>
      <c r="B73" s="43">
        <v>1.3757E-2</v>
      </c>
      <c r="C73" s="43">
        <v>1.3663E-2</v>
      </c>
      <c r="D73" s="44">
        <v>85791.7</v>
      </c>
      <c r="E73" s="44">
        <v>1172.2</v>
      </c>
      <c r="F73" s="48">
        <v>17.79</v>
      </c>
      <c r="G73" s="6" t="s">
        <v>9</v>
      </c>
      <c r="H73" s="6">
        <v>66</v>
      </c>
      <c r="I73" s="43">
        <v>8.8020000000000008E-3</v>
      </c>
      <c r="J73" s="43">
        <v>8.7639999999999992E-3</v>
      </c>
      <c r="K73" s="44">
        <v>90680.3</v>
      </c>
      <c r="L73" s="44">
        <v>794.7</v>
      </c>
      <c r="M73" s="48">
        <v>20.11</v>
      </c>
    </row>
    <row r="74" spans="1:13">
      <c r="A74" s="6">
        <v>67</v>
      </c>
      <c r="B74" s="43">
        <v>1.4853E-2</v>
      </c>
      <c r="C74" s="43">
        <v>1.4744E-2</v>
      </c>
      <c r="D74" s="44">
        <v>84619.5</v>
      </c>
      <c r="E74" s="44">
        <v>1247.5999999999999</v>
      </c>
      <c r="F74" s="48">
        <v>17.03</v>
      </c>
      <c r="G74" s="6" t="s">
        <v>9</v>
      </c>
      <c r="H74" s="6">
        <v>67</v>
      </c>
      <c r="I74" s="43">
        <v>9.6600000000000002E-3</v>
      </c>
      <c r="J74" s="43">
        <v>9.6139999999999993E-3</v>
      </c>
      <c r="K74" s="44">
        <v>89885.6</v>
      </c>
      <c r="L74" s="44">
        <v>864.1</v>
      </c>
      <c r="M74" s="48">
        <v>19.28</v>
      </c>
    </row>
    <row r="75" spans="1:13">
      <c r="A75" s="6">
        <v>68</v>
      </c>
      <c r="B75" s="43">
        <v>1.593E-2</v>
      </c>
      <c r="C75" s="43">
        <v>1.5803999999999999E-2</v>
      </c>
      <c r="D75" s="44">
        <v>83371.899999999994</v>
      </c>
      <c r="E75" s="44">
        <v>1317.6</v>
      </c>
      <c r="F75" s="48">
        <v>16.28</v>
      </c>
      <c r="G75" s="6" t="s">
        <v>9</v>
      </c>
      <c r="H75" s="6">
        <v>68</v>
      </c>
      <c r="I75" s="43">
        <v>1.0404E-2</v>
      </c>
      <c r="J75" s="43">
        <v>1.035E-2</v>
      </c>
      <c r="K75" s="44">
        <v>89021.5</v>
      </c>
      <c r="L75" s="44">
        <v>921.4</v>
      </c>
      <c r="M75" s="48">
        <v>18.47</v>
      </c>
    </row>
    <row r="76" spans="1:13">
      <c r="A76" s="6">
        <v>69</v>
      </c>
      <c r="B76" s="43">
        <v>1.7269E-2</v>
      </c>
      <c r="C76" s="43">
        <v>1.7121000000000001E-2</v>
      </c>
      <c r="D76" s="44">
        <v>82054.3</v>
      </c>
      <c r="E76" s="44">
        <v>1404.8</v>
      </c>
      <c r="F76" s="48">
        <v>15.53</v>
      </c>
      <c r="G76" s="6" t="s">
        <v>9</v>
      </c>
      <c r="H76" s="6">
        <v>69</v>
      </c>
      <c r="I76" s="43">
        <v>1.1675E-2</v>
      </c>
      <c r="J76" s="43">
        <v>1.1606999999999999E-2</v>
      </c>
      <c r="K76" s="44">
        <v>88100.1</v>
      </c>
      <c r="L76" s="44">
        <v>1022.6</v>
      </c>
      <c r="M76" s="48">
        <v>17.649999999999999</v>
      </c>
    </row>
    <row r="77" spans="1:13">
      <c r="A77" s="6">
        <v>70</v>
      </c>
      <c r="B77" s="43">
        <v>1.8235999999999999E-2</v>
      </c>
      <c r="C77" s="43">
        <v>1.8071E-2</v>
      </c>
      <c r="D77" s="44">
        <v>80649.5</v>
      </c>
      <c r="E77" s="44">
        <v>1457.4</v>
      </c>
      <c r="F77" s="48">
        <v>14.79</v>
      </c>
      <c r="G77" s="6" t="s">
        <v>9</v>
      </c>
      <c r="H77" s="6">
        <v>70</v>
      </c>
      <c r="I77" s="43">
        <v>1.2090999999999999E-2</v>
      </c>
      <c r="J77" s="43">
        <v>1.2019E-2</v>
      </c>
      <c r="K77" s="44">
        <v>87077.6</v>
      </c>
      <c r="L77" s="44">
        <v>1046.5999999999999</v>
      </c>
      <c r="M77" s="48">
        <v>16.850000000000001</v>
      </c>
    </row>
    <row r="78" spans="1:13">
      <c r="A78" s="6">
        <v>71</v>
      </c>
      <c r="B78" s="43">
        <v>2.1135000000000001E-2</v>
      </c>
      <c r="C78" s="43">
        <v>2.0913999999999999E-2</v>
      </c>
      <c r="D78" s="44">
        <v>79192</v>
      </c>
      <c r="E78" s="44">
        <v>1656.3</v>
      </c>
      <c r="F78" s="48">
        <v>14.05</v>
      </c>
      <c r="G78" s="6" t="s">
        <v>9</v>
      </c>
      <c r="H78" s="6">
        <v>71</v>
      </c>
      <c r="I78" s="43">
        <v>1.3936E-2</v>
      </c>
      <c r="J78" s="43">
        <v>1.384E-2</v>
      </c>
      <c r="K78" s="44">
        <v>86031</v>
      </c>
      <c r="L78" s="44">
        <v>1190.5999999999999</v>
      </c>
      <c r="M78" s="48">
        <v>16.05</v>
      </c>
    </row>
    <row r="79" spans="1:13">
      <c r="A79" s="6">
        <v>72</v>
      </c>
      <c r="B79" s="43">
        <v>2.3942000000000001E-2</v>
      </c>
      <c r="C79" s="43">
        <v>2.3658999999999999E-2</v>
      </c>
      <c r="D79" s="44">
        <v>77535.8</v>
      </c>
      <c r="E79" s="44">
        <v>1834.4</v>
      </c>
      <c r="F79" s="48">
        <v>13.34</v>
      </c>
      <c r="G79" s="6" t="s">
        <v>9</v>
      </c>
      <c r="H79" s="6">
        <v>72</v>
      </c>
      <c r="I79" s="43">
        <v>1.5901999999999999E-2</v>
      </c>
      <c r="J79" s="43">
        <v>1.5775999999999998E-2</v>
      </c>
      <c r="K79" s="44">
        <v>84840.3</v>
      </c>
      <c r="L79" s="44">
        <v>1338.5</v>
      </c>
      <c r="M79" s="48">
        <v>15.27</v>
      </c>
    </row>
    <row r="80" spans="1:13">
      <c r="A80" s="6">
        <v>73</v>
      </c>
      <c r="B80" s="43">
        <v>2.6204000000000002E-2</v>
      </c>
      <c r="C80" s="43">
        <v>2.5864999999999999E-2</v>
      </c>
      <c r="D80" s="44">
        <v>75701.399999999994</v>
      </c>
      <c r="E80" s="44">
        <v>1958</v>
      </c>
      <c r="F80" s="48">
        <v>12.65</v>
      </c>
      <c r="G80" s="6" t="s">
        <v>9</v>
      </c>
      <c r="H80" s="6">
        <v>73</v>
      </c>
      <c r="I80" s="43">
        <v>1.7878999999999999E-2</v>
      </c>
      <c r="J80" s="43">
        <v>1.7721000000000001E-2</v>
      </c>
      <c r="K80" s="44">
        <v>83501.899999999994</v>
      </c>
      <c r="L80" s="44">
        <v>1479.7</v>
      </c>
      <c r="M80" s="48">
        <v>14.51</v>
      </c>
    </row>
    <row r="81" spans="1:13">
      <c r="A81" s="6">
        <v>74</v>
      </c>
      <c r="B81" s="43">
        <v>2.921E-2</v>
      </c>
      <c r="C81" s="43">
        <v>2.879E-2</v>
      </c>
      <c r="D81" s="44">
        <v>73743.3</v>
      </c>
      <c r="E81" s="44">
        <v>2123</v>
      </c>
      <c r="F81" s="48">
        <v>11.98</v>
      </c>
      <c r="G81" s="6" t="s">
        <v>9</v>
      </c>
      <c r="H81" s="6">
        <v>74</v>
      </c>
      <c r="I81" s="43">
        <v>1.9259999999999999E-2</v>
      </c>
      <c r="J81" s="43">
        <v>1.9077E-2</v>
      </c>
      <c r="K81" s="44">
        <v>82022.2</v>
      </c>
      <c r="L81" s="44">
        <v>1564.7</v>
      </c>
      <c r="M81" s="48">
        <v>13.76</v>
      </c>
    </row>
    <row r="82" spans="1:13">
      <c r="A82" s="6">
        <v>75</v>
      </c>
      <c r="B82" s="43">
        <v>3.2760999999999998E-2</v>
      </c>
      <c r="C82" s="43">
        <v>3.2232999999999998E-2</v>
      </c>
      <c r="D82" s="44">
        <v>71620.3</v>
      </c>
      <c r="E82" s="44">
        <v>2308.5</v>
      </c>
      <c r="F82" s="48">
        <v>11.32</v>
      </c>
      <c r="G82" s="6" t="s">
        <v>9</v>
      </c>
      <c r="H82" s="6">
        <v>75</v>
      </c>
      <c r="I82" s="43">
        <v>2.2509000000000001E-2</v>
      </c>
      <c r="J82" s="43">
        <v>2.2258E-2</v>
      </c>
      <c r="K82" s="44">
        <v>80457.399999999994</v>
      </c>
      <c r="L82" s="44">
        <v>1790.8</v>
      </c>
      <c r="M82" s="48">
        <v>13.02</v>
      </c>
    </row>
    <row r="83" spans="1:13">
      <c r="A83" s="6">
        <v>76</v>
      </c>
      <c r="B83" s="43">
        <v>3.8036E-2</v>
      </c>
      <c r="C83" s="43">
        <v>3.7325999999999998E-2</v>
      </c>
      <c r="D83" s="44">
        <v>69311.8</v>
      </c>
      <c r="E83" s="44">
        <v>2587.1</v>
      </c>
      <c r="F83" s="48">
        <v>10.68</v>
      </c>
      <c r="G83" s="6" t="s">
        <v>9</v>
      </c>
      <c r="H83" s="6">
        <v>76</v>
      </c>
      <c r="I83" s="43">
        <v>2.6008E-2</v>
      </c>
      <c r="J83" s="43">
        <v>2.5673999999999999E-2</v>
      </c>
      <c r="K83" s="44">
        <v>78666.600000000006</v>
      </c>
      <c r="L83" s="44">
        <v>2019.7</v>
      </c>
      <c r="M83" s="48">
        <v>12.3</v>
      </c>
    </row>
    <row r="84" spans="1:13">
      <c r="A84" s="6">
        <v>77</v>
      </c>
      <c r="B84" s="43">
        <v>4.0075E-2</v>
      </c>
      <c r="C84" s="43">
        <v>3.9287999999999997E-2</v>
      </c>
      <c r="D84" s="44">
        <v>66724.7</v>
      </c>
      <c r="E84" s="44">
        <v>2621.5</v>
      </c>
      <c r="F84" s="48">
        <v>10.07</v>
      </c>
      <c r="G84" s="6" t="s">
        <v>9</v>
      </c>
      <c r="H84" s="6">
        <v>77</v>
      </c>
      <c r="I84" s="43">
        <v>2.7779000000000002E-2</v>
      </c>
      <c r="J84" s="43">
        <v>2.7399E-2</v>
      </c>
      <c r="K84" s="44">
        <v>76646.899999999994</v>
      </c>
      <c r="L84" s="44">
        <v>2100</v>
      </c>
      <c r="M84" s="48">
        <v>11.62</v>
      </c>
    </row>
    <row r="85" spans="1:13">
      <c r="A85" s="6">
        <v>78</v>
      </c>
      <c r="B85" s="43">
        <v>4.5117999999999998E-2</v>
      </c>
      <c r="C85" s="43">
        <v>4.4123000000000002E-2</v>
      </c>
      <c r="D85" s="44">
        <v>64103.199999999997</v>
      </c>
      <c r="E85" s="44">
        <v>2828.4</v>
      </c>
      <c r="F85" s="48">
        <v>9.4600000000000009</v>
      </c>
      <c r="G85" s="6" t="s">
        <v>9</v>
      </c>
      <c r="H85" s="6">
        <v>78</v>
      </c>
      <c r="I85" s="43">
        <v>3.227E-2</v>
      </c>
      <c r="J85" s="43">
        <v>3.1758000000000002E-2</v>
      </c>
      <c r="K85" s="44">
        <v>74546.899999999994</v>
      </c>
      <c r="L85" s="44">
        <v>2367.4</v>
      </c>
      <c r="M85" s="48">
        <v>10.93</v>
      </c>
    </row>
    <row r="86" spans="1:13">
      <c r="A86" s="6">
        <v>79</v>
      </c>
      <c r="B86" s="43">
        <v>5.0341999999999998E-2</v>
      </c>
      <c r="C86" s="43">
        <v>4.9105999999999997E-2</v>
      </c>
      <c r="D86" s="44">
        <v>61274.8</v>
      </c>
      <c r="E86" s="44">
        <v>3009</v>
      </c>
      <c r="F86" s="48">
        <v>8.8800000000000008</v>
      </c>
      <c r="G86" s="6" t="s">
        <v>9</v>
      </c>
      <c r="H86" s="6">
        <v>79</v>
      </c>
      <c r="I86" s="43">
        <v>3.5180999999999997E-2</v>
      </c>
      <c r="J86" s="43">
        <v>3.4573E-2</v>
      </c>
      <c r="K86" s="44">
        <v>72179.399999999994</v>
      </c>
      <c r="L86" s="44">
        <v>2495.5</v>
      </c>
      <c r="M86" s="48">
        <v>10.27</v>
      </c>
    </row>
    <row r="87" spans="1:13">
      <c r="A87" s="6">
        <v>80</v>
      </c>
      <c r="B87" s="43">
        <v>5.6730000000000003E-2</v>
      </c>
      <c r="C87" s="43">
        <v>5.5164999999999999E-2</v>
      </c>
      <c r="D87" s="44">
        <v>58265.8</v>
      </c>
      <c r="E87" s="44">
        <v>3214.3</v>
      </c>
      <c r="F87" s="48">
        <v>8.31</v>
      </c>
      <c r="G87" s="6" t="s">
        <v>9</v>
      </c>
      <c r="H87" s="6">
        <v>80</v>
      </c>
      <c r="I87" s="43">
        <v>3.9801000000000003E-2</v>
      </c>
      <c r="J87" s="43">
        <v>3.9024999999999997E-2</v>
      </c>
      <c r="K87" s="44">
        <v>69684</v>
      </c>
      <c r="L87" s="44">
        <v>2719.4</v>
      </c>
      <c r="M87" s="48">
        <v>9.6199999999999992</v>
      </c>
    </row>
    <row r="88" spans="1:13">
      <c r="A88" s="6">
        <v>81</v>
      </c>
      <c r="B88" s="43">
        <v>6.3422000000000006E-2</v>
      </c>
      <c r="C88" s="43">
        <v>6.1471999999999999E-2</v>
      </c>
      <c r="D88" s="44">
        <v>55051.5</v>
      </c>
      <c r="E88" s="44">
        <v>3384.2</v>
      </c>
      <c r="F88" s="48">
        <v>7.77</v>
      </c>
      <c r="G88" s="6" t="s">
        <v>9</v>
      </c>
      <c r="H88" s="6">
        <v>81</v>
      </c>
      <c r="I88" s="43">
        <v>4.4882999999999999E-2</v>
      </c>
      <c r="J88" s="43">
        <v>4.3898E-2</v>
      </c>
      <c r="K88" s="44">
        <v>66964.600000000006</v>
      </c>
      <c r="L88" s="44">
        <v>2939.6</v>
      </c>
      <c r="M88" s="48">
        <v>8.99</v>
      </c>
    </row>
    <row r="89" spans="1:13">
      <c r="A89" s="6">
        <v>82</v>
      </c>
      <c r="B89" s="43">
        <v>7.0900000000000005E-2</v>
      </c>
      <c r="C89" s="43">
        <v>6.8473000000000006E-2</v>
      </c>
      <c r="D89" s="44">
        <v>51667.4</v>
      </c>
      <c r="E89" s="44">
        <v>3537.8</v>
      </c>
      <c r="F89" s="48">
        <v>7.24</v>
      </c>
      <c r="G89" s="6" t="s">
        <v>9</v>
      </c>
      <c r="H89" s="6">
        <v>82</v>
      </c>
      <c r="I89" s="43">
        <v>5.1638000000000003E-2</v>
      </c>
      <c r="J89" s="43">
        <v>5.0338000000000001E-2</v>
      </c>
      <c r="K89" s="44">
        <v>64025</v>
      </c>
      <c r="L89" s="44">
        <v>3222.9</v>
      </c>
      <c r="M89" s="48">
        <v>8.3800000000000008</v>
      </c>
    </row>
    <row r="90" spans="1:13">
      <c r="A90" s="6">
        <v>83</v>
      </c>
      <c r="B90" s="43">
        <v>8.1228999999999996E-2</v>
      </c>
      <c r="C90" s="43">
        <v>7.8059000000000003E-2</v>
      </c>
      <c r="D90" s="44">
        <v>48129.599999999999</v>
      </c>
      <c r="E90" s="44">
        <v>3756.9</v>
      </c>
      <c r="F90" s="48">
        <v>6.74</v>
      </c>
      <c r="G90" s="6" t="s">
        <v>9</v>
      </c>
      <c r="H90" s="6">
        <v>83</v>
      </c>
      <c r="I90" s="43">
        <v>5.9433E-2</v>
      </c>
      <c r="J90" s="43">
        <v>5.7717999999999998E-2</v>
      </c>
      <c r="K90" s="44">
        <v>60802.1</v>
      </c>
      <c r="L90" s="44">
        <v>3509.4</v>
      </c>
      <c r="M90" s="48">
        <v>7.8</v>
      </c>
    </row>
    <row r="91" spans="1:13">
      <c r="A91" s="6">
        <v>84</v>
      </c>
      <c r="B91" s="43">
        <v>9.1312000000000004E-2</v>
      </c>
      <c r="C91" s="43">
        <v>8.7325E-2</v>
      </c>
      <c r="D91" s="44">
        <v>44372.7</v>
      </c>
      <c r="E91" s="44">
        <v>3874.9</v>
      </c>
      <c r="F91" s="48">
        <v>6.27</v>
      </c>
      <c r="G91" s="6" t="s">
        <v>9</v>
      </c>
      <c r="H91" s="6">
        <v>84</v>
      </c>
      <c r="I91" s="43">
        <v>6.9042999999999993E-2</v>
      </c>
      <c r="J91" s="43">
        <v>6.6739000000000007E-2</v>
      </c>
      <c r="K91" s="44">
        <v>57292.7</v>
      </c>
      <c r="L91" s="44">
        <v>3823.6</v>
      </c>
      <c r="M91" s="48">
        <v>7.25</v>
      </c>
    </row>
    <row r="92" spans="1:13">
      <c r="A92" s="6">
        <v>85</v>
      </c>
      <c r="B92" s="43">
        <v>0.101673</v>
      </c>
      <c r="C92" s="43">
        <v>9.6754000000000007E-2</v>
      </c>
      <c r="D92" s="44">
        <v>40497.800000000003</v>
      </c>
      <c r="E92" s="44">
        <v>3918.3</v>
      </c>
      <c r="F92" s="48">
        <v>5.82</v>
      </c>
      <c r="G92" s="6" t="s">
        <v>9</v>
      </c>
      <c r="H92" s="6">
        <v>85</v>
      </c>
      <c r="I92" s="43">
        <v>7.7079999999999996E-2</v>
      </c>
      <c r="J92" s="43">
        <v>7.4218999999999993E-2</v>
      </c>
      <c r="K92" s="44">
        <v>53469.1</v>
      </c>
      <c r="L92" s="44">
        <v>3968.4</v>
      </c>
      <c r="M92" s="48">
        <v>6.73</v>
      </c>
    </row>
    <row r="93" spans="1:13">
      <c r="A93" s="6">
        <v>86</v>
      </c>
      <c r="B93" s="43">
        <v>0.116511</v>
      </c>
      <c r="C93" s="43">
        <v>0.110097</v>
      </c>
      <c r="D93" s="44">
        <v>36579.5</v>
      </c>
      <c r="E93" s="44">
        <v>4027.3</v>
      </c>
      <c r="F93" s="48">
        <v>5.39</v>
      </c>
      <c r="G93" s="6" t="s">
        <v>9</v>
      </c>
      <c r="H93" s="6">
        <v>86</v>
      </c>
      <c r="I93" s="43">
        <v>8.9830999999999994E-2</v>
      </c>
      <c r="J93" s="43">
        <v>8.5970000000000005E-2</v>
      </c>
      <c r="K93" s="44">
        <v>49500.6</v>
      </c>
      <c r="L93" s="44">
        <v>4255.6000000000004</v>
      </c>
      <c r="M93" s="48">
        <v>6.23</v>
      </c>
    </row>
    <row r="94" spans="1:13">
      <c r="A94" s="6">
        <v>87</v>
      </c>
      <c r="B94" s="43">
        <v>0.132211</v>
      </c>
      <c r="C94" s="43">
        <v>0.124013</v>
      </c>
      <c r="D94" s="44">
        <v>32552.2</v>
      </c>
      <c r="E94" s="44">
        <v>4036.9</v>
      </c>
      <c r="F94" s="48">
        <v>4.99</v>
      </c>
      <c r="G94" s="6" t="s">
        <v>9</v>
      </c>
      <c r="H94" s="6">
        <v>87</v>
      </c>
      <c r="I94" s="43">
        <v>0.100684</v>
      </c>
      <c r="J94" s="43">
        <v>9.5857999999999999E-2</v>
      </c>
      <c r="K94" s="44">
        <v>45245.1</v>
      </c>
      <c r="L94" s="44">
        <v>4337.1000000000004</v>
      </c>
      <c r="M94" s="48">
        <v>5.77</v>
      </c>
    </row>
    <row r="95" spans="1:13">
      <c r="A95" s="6">
        <v>88</v>
      </c>
      <c r="B95" s="43">
        <v>0.14668</v>
      </c>
      <c r="C95" s="43">
        <v>0.136658</v>
      </c>
      <c r="D95" s="44">
        <v>28515.3</v>
      </c>
      <c r="E95" s="44">
        <v>3896.8</v>
      </c>
      <c r="F95" s="48">
        <v>4.63</v>
      </c>
      <c r="G95" s="6" t="s">
        <v>9</v>
      </c>
      <c r="H95" s="6">
        <v>88</v>
      </c>
      <c r="I95" s="43">
        <v>0.11651499999999999</v>
      </c>
      <c r="J95" s="43">
        <v>0.110101</v>
      </c>
      <c r="K95" s="44">
        <v>40908</v>
      </c>
      <c r="L95" s="44">
        <v>4504</v>
      </c>
      <c r="M95" s="48">
        <v>5.32</v>
      </c>
    </row>
    <row r="96" spans="1:13">
      <c r="A96" s="6">
        <v>89</v>
      </c>
      <c r="B96" s="43">
        <v>0.16427700000000001</v>
      </c>
      <c r="C96" s="43">
        <v>0.151808</v>
      </c>
      <c r="D96" s="44">
        <v>24618.5</v>
      </c>
      <c r="E96" s="44">
        <v>3737.3</v>
      </c>
      <c r="F96" s="48">
        <v>4.28</v>
      </c>
      <c r="G96" s="6" t="s">
        <v>9</v>
      </c>
      <c r="H96" s="6">
        <v>89</v>
      </c>
      <c r="I96" s="43">
        <v>0.13119800000000001</v>
      </c>
      <c r="J96" s="43">
        <v>0.12312099999999999</v>
      </c>
      <c r="K96" s="44">
        <v>36403.9</v>
      </c>
      <c r="L96" s="44">
        <v>4482.1000000000004</v>
      </c>
      <c r="M96" s="48">
        <v>4.92</v>
      </c>
    </row>
    <row r="97" spans="1:13">
      <c r="A97" s="6">
        <v>90</v>
      </c>
      <c r="B97" s="43">
        <v>0.18088899999999999</v>
      </c>
      <c r="C97" s="43">
        <v>0.16588600000000001</v>
      </c>
      <c r="D97" s="44">
        <v>20881.2</v>
      </c>
      <c r="E97" s="44">
        <v>3463.9</v>
      </c>
      <c r="F97" s="48">
        <v>3.96</v>
      </c>
      <c r="G97" s="6" t="s">
        <v>9</v>
      </c>
      <c r="H97" s="6">
        <v>90</v>
      </c>
      <c r="I97" s="43">
        <v>0.145977</v>
      </c>
      <c r="J97" s="43">
        <v>0.136047</v>
      </c>
      <c r="K97" s="44">
        <v>31921.8</v>
      </c>
      <c r="L97" s="44">
        <v>4342.8999999999996</v>
      </c>
      <c r="M97" s="48">
        <v>4.54</v>
      </c>
    </row>
    <row r="98" spans="1:13">
      <c r="A98" s="6">
        <v>91</v>
      </c>
      <c r="B98" s="43">
        <v>0.20894299999999999</v>
      </c>
      <c r="C98" s="43">
        <v>0.18917900000000001</v>
      </c>
      <c r="D98" s="44">
        <v>17417.3</v>
      </c>
      <c r="E98" s="44">
        <v>3295</v>
      </c>
      <c r="F98" s="48">
        <v>3.64</v>
      </c>
      <c r="G98" s="6" t="s">
        <v>9</v>
      </c>
      <c r="H98" s="6">
        <v>91</v>
      </c>
      <c r="I98" s="43">
        <v>0.16785800000000001</v>
      </c>
      <c r="J98" s="43">
        <v>0.154861</v>
      </c>
      <c r="K98" s="44">
        <v>27579</v>
      </c>
      <c r="L98" s="44">
        <v>4270.8999999999996</v>
      </c>
      <c r="M98" s="48">
        <v>4.18</v>
      </c>
    </row>
    <row r="99" spans="1:13">
      <c r="A99" s="6">
        <v>92</v>
      </c>
      <c r="B99" s="43">
        <v>0.229661</v>
      </c>
      <c r="C99" s="43">
        <v>0.20600499999999999</v>
      </c>
      <c r="D99" s="44">
        <v>14122.3</v>
      </c>
      <c r="E99" s="44">
        <v>2909.3</v>
      </c>
      <c r="F99" s="48">
        <v>3.38</v>
      </c>
      <c r="G99" s="6" t="s">
        <v>9</v>
      </c>
      <c r="H99" s="6">
        <v>92</v>
      </c>
      <c r="I99" s="43">
        <v>0.187949</v>
      </c>
      <c r="J99" s="43">
        <v>0.17180400000000001</v>
      </c>
      <c r="K99" s="44">
        <v>23308.1</v>
      </c>
      <c r="L99" s="44">
        <v>4004.4</v>
      </c>
      <c r="M99" s="48">
        <v>3.85</v>
      </c>
    </row>
    <row r="100" spans="1:13">
      <c r="A100" s="6">
        <v>93</v>
      </c>
      <c r="B100" s="43">
        <v>0.25178899999999999</v>
      </c>
      <c r="C100" s="43">
        <v>0.223635</v>
      </c>
      <c r="D100" s="44">
        <v>11213</v>
      </c>
      <c r="E100" s="44">
        <v>2507.6</v>
      </c>
      <c r="F100" s="48">
        <v>3.13</v>
      </c>
      <c r="G100" s="6" t="s">
        <v>9</v>
      </c>
      <c r="H100" s="6">
        <v>93</v>
      </c>
      <c r="I100" s="43">
        <v>0.210651</v>
      </c>
      <c r="J100" s="43">
        <v>0.190578</v>
      </c>
      <c r="K100" s="44">
        <v>19303.7</v>
      </c>
      <c r="L100" s="44">
        <v>3678.9</v>
      </c>
      <c r="M100" s="48">
        <v>3.55</v>
      </c>
    </row>
    <row r="101" spans="1:13">
      <c r="A101" s="6">
        <v>94</v>
      </c>
      <c r="B101" s="43">
        <v>0.27670699999999998</v>
      </c>
      <c r="C101" s="43">
        <v>0.24307699999999999</v>
      </c>
      <c r="D101" s="44">
        <v>8705.4</v>
      </c>
      <c r="E101" s="44">
        <v>2116.1</v>
      </c>
      <c r="F101" s="48">
        <v>2.88</v>
      </c>
      <c r="G101" s="6" t="s">
        <v>9</v>
      </c>
      <c r="H101" s="6">
        <v>94</v>
      </c>
      <c r="I101" s="43">
        <v>0.23591999999999999</v>
      </c>
      <c r="J101" s="43">
        <v>0.21102699999999999</v>
      </c>
      <c r="K101" s="44">
        <v>15624.8</v>
      </c>
      <c r="L101" s="44">
        <v>3297.3</v>
      </c>
      <c r="M101" s="48">
        <v>3.26</v>
      </c>
    </row>
    <row r="102" spans="1:13">
      <c r="A102" s="6">
        <v>95</v>
      </c>
      <c r="B102" s="43">
        <v>0.321019</v>
      </c>
      <c r="C102" s="43">
        <v>0.276619</v>
      </c>
      <c r="D102" s="44">
        <v>6589.3</v>
      </c>
      <c r="E102" s="44">
        <v>1822.7</v>
      </c>
      <c r="F102" s="48">
        <v>2.65</v>
      </c>
      <c r="G102" s="6" t="s">
        <v>9</v>
      </c>
      <c r="H102" s="6">
        <v>95</v>
      </c>
      <c r="I102" s="43">
        <v>0.26952999999999999</v>
      </c>
      <c r="J102" s="43">
        <v>0.23752100000000001</v>
      </c>
      <c r="K102" s="44">
        <v>12327.6</v>
      </c>
      <c r="L102" s="44">
        <v>2928.1</v>
      </c>
      <c r="M102" s="48">
        <v>3</v>
      </c>
    </row>
    <row r="103" spans="1:13">
      <c r="A103" s="6">
        <v>96</v>
      </c>
      <c r="B103" s="43">
        <v>0.354458</v>
      </c>
      <c r="C103" s="43">
        <v>0.301095</v>
      </c>
      <c r="D103" s="44">
        <v>4766.6000000000004</v>
      </c>
      <c r="E103" s="44">
        <v>1435.2</v>
      </c>
      <c r="F103" s="48">
        <v>2.4700000000000002</v>
      </c>
      <c r="G103" s="6" t="s">
        <v>9</v>
      </c>
      <c r="H103" s="6">
        <v>96</v>
      </c>
      <c r="I103" s="43">
        <v>0.30292400000000003</v>
      </c>
      <c r="J103" s="43">
        <v>0.26307799999999998</v>
      </c>
      <c r="K103" s="44">
        <v>9399.5</v>
      </c>
      <c r="L103" s="44">
        <v>2472.8000000000002</v>
      </c>
      <c r="M103" s="48">
        <v>2.78</v>
      </c>
    </row>
    <row r="104" spans="1:13">
      <c r="A104" s="6">
        <v>97</v>
      </c>
      <c r="B104" s="43">
        <v>0.35861100000000001</v>
      </c>
      <c r="C104" s="43">
        <v>0.30408600000000002</v>
      </c>
      <c r="D104" s="44">
        <v>3331.4</v>
      </c>
      <c r="E104" s="44">
        <v>1013</v>
      </c>
      <c r="F104" s="48">
        <v>2.31</v>
      </c>
      <c r="G104" s="6" t="s">
        <v>9</v>
      </c>
      <c r="H104" s="6">
        <v>97</v>
      </c>
      <c r="I104" s="43">
        <v>0.30254199999999998</v>
      </c>
      <c r="J104" s="43">
        <v>0.26278899999999999</v>
      </c>
      <c r="K104" s="44">
        <v>6926.7</v>
      </c>
      <c r="L104" s="44">
        <v>1820.3</v>
      </c>
      <c r="M104" s="48">
        <v>2.6</v>
      </c>
    </row>
    <row r="105" spans="1:13">
      <c r="A105" s="6">
        <v>98</v>
      </c>
      <c r="B105" s="43">
        <v>0.39783099999999999</v>
      </c>
      <c r="C105" s="43">
        <v>0.33182600000000001</v>
      </c>
      <c r="D105" s="44">
        <v>2318.4</v>
      </c>
      <c r="E105" s="44">
        <v>769.3</v>
      </c>
      <c r="F105" s="48">
        <v>2.11</v>
      </c>
      <c r="G105" s="6" t="s">
        <v>9</v>
      </c>
      <c r="H105" s="6">
        <v>98</v>
      </c>
      <c r="I105" s="43">
        <v>0.37324499999999999</v>
      </c>
      <c r="J105" s="43">
        <v>0.31454399999999999</v>
      </c>
      <c r="K105" s="44">
        <v>5106.3999999999996</v>
      </c>
      <c r="L105" s="44">
        <v>1606.2</v>
      </c>
      <c r="M105" s="48">
        <v>2.35</v>
      </c>
    </row>
    <row r="106" spans="1:13">
      <c r="A106" s="6">
        <v>99</v>
      </c>
      <c r="B106" s="43">
        <v>0.5</v>
      </c>
      <c r="C106" s="43">
        <v>0.4</v>
      </c>
      <c r="D106" s="44">
        <v>1549.1</v>
      </c>
      <c r="E106" s="44">
        <v>619.6</v>
      </c>
      <c r="F106" s="48">
        <v>1.9</v>
      </c>
      <c r="G106" s="6" t="s">
        <v>9</v>
      </c>
      <c r="H106" s="6">
        <v>99</v>
      </c>
      <c r="I106" s="43">
        <v>0.40571299999999999</v>
      </c>
      <c r="J106" s="43">
        <v>0.33729100000000001</v>
      </c>
      <c r="K106" s="44">
        <v>3500.2</v>
      </c>
      <c r="L106" s="44">
        <v>1180.5999999999999</v>
      </c>
      <c r="M106" s="48">
        <v>2.19</v>
      </c>
    </row>
    <row r="107" spans="1:13">
      <c r="A107" s="6">
        <v>100</v>
      </c>
      <c r="B107" s="6">
        <v>0.499419</v>
      </c>
      <c r="C107" s="6">
        <v>0.39962799999999998</v>
      </c>
      <c r="D107" s="6">
        <v>929.4</v>
      </c>
      <c r="E107" s="6">
        <v>371.4</v>
      </c>
      <c r="F107" s="6">
        <v>1.84</v>
      </c>
      <c r="G107" s="6" t="s">
        <v>9</v>
      </c>
      <c r="H107" s="6">
        <v>100</v>
      </c>
      <c r="I107" s="6">
        <v>0.43465199999999998</v>
      </c>
      <c r="J107" s="6">
        <v>0.35705500000000001</v>
      </c>
      <c r="K107" s="6">
        <v>2319.6</v>
      </c>
      <c r="L107" s="6">
        <v>828.2</v>
      </c>
      <c r="M107" s="6">
        <v>2.06</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4683</ReferenceId>
    <Notes xmlns="1e572c8d-6813-4013-8a4a-be491ac59459" xsi:nil="true"/>
    <TrackerId xmlns="1e572c8d-6813-4013-8a4a-be491ac59459">TRCK-1990</TrackerId>
  </documentManagement>
</p:properties>
</file>

<file path=customXml/itemProps1.xml><?xml version="1.0" encoding="utf-8"?>
<ds:datastoreItem xmlns:ds="http://schemas.openxmlformats.org/officeDocument/2006/customXml" ds:itemID="{72F58F8E-28F9-4052-A532-FF87A5D35397}"/>
</file>

<file path=customXml/itemProps2.xml><?xml version="1.0" encoding="utf-8"?>
<ds:datastoreItem xmlns:ds="http://schemas.openxmlformats.org/officeDocument/2006/customXml" ds:itemID="{C8FC6EB6-593B-4692-B434-1A53BEA2C062}"/>
</file>

<file path=customXml/itemProps3.xml><?xml version="1.0" encoding="utf-8"?>
<ds:datastoreItem xmlns:ds="http://schemas.openxmlformats.org/officeDocument/2006/customXml" ds:itemID="{6FD1C4AF-DF5F-442A-883D-0ECFA34236E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Contents</vt:lpstr>
      <vt:lpstr>Notes</vt:lpstr>
      <vt:lpstr>Notation</vt:lpstr>
      <vt:lpstr>2022</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1989</vt:lpstr>
      <vt:lpstr>1988</vt:lpstr>
      <vt:lpstr>1987</vt:lpstr>
      <vt:lpstr>1986</vt:lpstr>
      <vt:lpstr>1985</vt:lpstr>
      <vt:lpstr>1984</vt:lpstr>
      <vt:lpstr>1983</vt:lpstr>
      <vt:lpstr>1982</vt:lpstr>
      <vt:lpstr>1981</vt:lpstr>
      <vt:lpstr>1980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buxtoj</dc:creator>
  <cp:lastModifiedBy>McClure, Penni</cp:lastModifiedBy>
  <dcterms:created xsi:type="dcterms:W3CDTF">2023-12-11T16:08:36Z</dcterms:created>
  <dcterms:modified xsi:type="dcterms:W3CDTF">2024-01-09T11:56:31Z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