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JL Week 21 Friday\"/>
    </mc:Choice>
  </mc:AlternateContent>
  <xr:revisionPtr revIDLastSave="0" documentId="8_{2F1F2CD6-837F-46E7-A23F-C4F1F45F356F}" xr6:coauthVersionLast="47" xr6:coauthVersionMax="47" xr10:uidLastSave="{00000000-0000-0000-0000-000000000000}"/>
  <bookViews>
    <workbookView xWindow="-120" yWindow="-120" windowWidth="29040" windowHeight="15840" activeTab="2" xr2:uid="{E1040BB8-EED8-4390-8AB3-9FEFB5703C42}"/>
  </bookViews>
  <sheets>
    <sheet name="Linear Programming Reminder" sheetId="1" r:id="rId1"/>
    <sheet name="Brewery Problem" sheetId="2" r:id="rId2"/>
    <sheet name="Min Cost Market Research" sheetId="3" r:id="rId3"/>
  </sheets>
  <definedNames>
    <definedName name="solver_adj" localSheetId="1" hidden="1">'Brewery Problem'!$D$5:$E$5</definedName>
    <definedName name="solver_adj" localSheetId="0" hidden="1">'Linear Programming Reminder'!$C$4:$F$4</definedName>
    <definedName name="solver_adj" localSheetId="2" hidden="1">'Min Cost Market Research'!$D$7:$E$9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'Brewery Problem'!$E$9:$E$11</definedName>
    <definedName name="solver_lhs1" localSheetId="0" hidden="1">'Linear Programming Reminder'!$C$4:$F$4</definedName>
    <definedName name="solver_lhs1" localSheetId="2" hidden="1">'Min Cost Market Research'!$D$7:$E$7</definedName>
    <definedName name="solver_lhs2" localSheetId="0" hidden="1">'Linear Programming Reminder'!$G$7:$G$10</definedName>
    <definedName name="solver_lhs2" localSheetId="2" hidden="1">'Min Cost Market Research'!$D$7:$E$9</definedName>
    <definedName name="solver_lhs3" localSheetId="2" hidden="1">'Min Cost Market Research'!$D$8:$E$8</definedName>
    <definedName name="solver_lhs4" localSheetId="2" hidden="1">'Min Cost Market Research'!$D$9:$E$9</definedName>
    <definedName name="solver_lhs5" localSheetId="2" hidden="1">'Min Cost Market Research'!$E$7</definedName>
    <definedName name="solver_lhs6" localSheetId="2" hidden="1">'Min Cost Market Research'!$E$7:$E$9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1</definedName>
    <definedName name="solver_num" localSheetId="0" hidden="1">2</definedName>
    <definedName name="solver_num" localSheetId="2" hidden="1">6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'Brewery Problem'!$G$6</definedName>
    <definedName name="solver_opt" localSheetId="0" hidden="1">'Linear Programming Reminder'!$G$5</definedName>
    <definedName name="solver_opt" localSheetId="2" hidden="1">'Min Cost Market Research'!$B$8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1</definedName>
    <definedName name="solver_rbv" localSheetId="2" hidden="1">1</definedName>
    <definedName name="solver_rel1" localSheetId="1" hidden="1">1</definedName>
    <definedName name="solver_rel1" localSheetId="0" hidden="1">3</definedName>
    <definedName name="solver_rel1" localSheetId="2" hidden="1">3</definedName>
    <definedName name="solver_rel2" localSheetId="0" hidden="1">1</definedName>
    <definedName name="solver_rel2" localSheetId="2" hidden="1">1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hs1" localSheetId="1" hidden="1">'Brewery Problem'!$F$9:$F$11</definedName>
    <definedName name="solver_rhs1" localSheetId="0" hidden="1">1</definedName>
    <definedName name="solver_rhs1" localSheetId="2" hidden="1">400</definedName>
    <definedName name="solver_rhs2" localSheetId="0" hidden="1">'Linear Programming Reminder'!$H$7:$H$10</definedName>
    <definedName name="solver_rhs2" localSheetId="2" hidden="1">'Min Cost Market Research'!$H$3</definedName>
    <definedName name="solver_rhs3" localSheetId="2" hidden="1">200</definedName>
    <definedName name="solver_rhs4" localSheetId="2" hidden="1">100</definedName>
    <definedName name="solver_rhs5" localSheetId="2" hidden="1">SUM('Min Cost Market Research'!$D$7:$E$7)*0.5</definedName>
    <definedName name="solver_rhs6" localSheetId="2" hidden="1">'Min Cost Market Research'!$D$7:$D$9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E10" i="2"/>
  <c r="E11" i="2"/>
  <c r="E9" i="2"/>
  <c r="G6" i="2"/>
  <c r="G8" i="1"/>
  <c r="G9" i="1"/>
  <c r="G10" i="1"/>
  <c r="G7" i="1"/>
  <c r="G5" i="1"/>
</calcChain>
</file>

<file path=xl/sharedStrings.xml><?xml version="1.0" encoding="utf-8"?>
<sst xmlns="http://schemas.openxmlformats.org/spreadsheetml/2006/main" count="47" uniqueCount="43">
  <si>
    <t>Tahoe</t>
  </si>
  <si>
    <t>Pacific</t>
  </si>
  <si>
    <t>Savannah</t>
  </si>
  <si>
    <t>Aspen</t>
  </si>
  <si>
    <t>Pallets</t>
  </si>
  <si>
    <t>Profit</t>
  </si>
  <si>
    <t>Total Profit</t>
  </si>
  <si>
    <t>Panel Type</t>
  </si>
  <si>
    <t>Resources Required per Pallet Type</t>
  </si>
  <si>
    <t>Glue</t>
  </si>
  <si>
    <t>Pressing</t>
  </si>
  <si>
    <t>Pine Chips</t>
  </si>
  <si>
    <t>Oak Chips</t>
  </si>
  <si>
    <t>Used</t>
  </si>
  <si>
    <t>Available</t>
  </si>
  <si>
    <t>quarts</t>
  </si>
  <si>
    <t>hours</t>
  </si>
  <si>
    <t>pounds</t>
  </si>
  <si>
    <t>Lancaster Brewery Production Problem</t>
  </si>
  <si>
    <t>Blonde</t>
  </si>
  <si>
    <t>Red</t>
  </si>
  <si>
    <t>Total</t>
  </si>
  <si>
    <t>Product:</t>
  </si>
  <si>
    <t>Barrels to Produce:</t>
  </si>
  <si>
    <t>Profit per Barrel:</t>
  </si>
  <si>
    <t>Ingredients</t>
  </si>
  <si>
    <t>Corn (lbs)</t>
  </si>
  <si>
    <t>Hops (ozs)</t>
  </si>
  <si>
    <t>Malt (lbs)</t>
  </si>
  <si>
    <t>Total used</t>
  </si>
  <si>
    <t>Quantity Available</t>
  </si>
  <si>
    <t>Household Category</t>
  </si>
  <si>
    <t>With Children</t>
  </si>
  <si>
    <t>Without Children</t>
  </si>
  <si>
    <t>One Person</t>
  </si>
  <si>
    <t>Day</t>
  </si>
  <si>
    <t>Night</t>
  </si>
  <si>
    <t>Constraints</t>
  </si>
  <si>
    <t>at Least 400 with children, 200 without children, 100 of one person</t>
  </si>
  <si>
    <t>Respondents Night &gt; Respondents Day</t>
  </si>
  <si>
    <t>Sample Size</t>
  </si>
  <si>
    <t>No. Respondents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</si>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</sst>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/>
      <top style="thick">
        <color theme="9" tint="-0.24994659260841701"/>
      </top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91F9-01AD-456A-BF08-FA63035E1C11}">
  <dimension ref="B2:I11"/>
  <sheetViews>
    <sheetView workbookViewId="0">
      <selection activeCell="L6" sqref="L6"/>
    </sheetView>
  </sheetViews>
  <sheetFormatPr defaultColWidth="10.7109375" defaultRowHeight="24" customHeight="1" x14ac:dyDescent="0.25"/>
  <cols>
    <col min="1" max="16384" width="10.7109375" style="1"/>
  </cols>
  <sheetData>
    <row r="2" spans="2:9" ht="24" customHeight="1" x14ac:dyDescent="0.25">
      <c r="C2" s="2" t="s">
        <v>7</v>
      </c>
      <c r="D2" s="2"/>
      <c r="E2" s="2"/>
      <c r="F2" s="2"/>
    </row>
    <row r="3" spans="2:9" ht="24" customHeight="1" thickBot="1" x14ac:dyDescent="0.3">
      <c r="C3" s="1" t="s">
        <v>0</v>
      </c>
      <c r="D3" s="1" t="s">
        <v>1</v>
      </c>
      <c r="E3" s="1" t="s">
        <v>2</v>
      </c>
      <c r="F3" s="1" t="s">
        <v>3</v>
      </c>
    </row>
    <row r="4" spans="2:9" ht="24" customHeight="1" thickTop="1" thickBot="1" x14ac:dyDescent="0.3">
      <c r="B4" s="1" t="s">
        <v>4</v>
      </c>
      <c r="C4" s="4">
        <v>22.857142857142843</v>
      </c>
      <c r="D4" s="5">
        <v>15.000000000000021</v>
      </c>
      <c r="E4" s="5">
        <v>38.571428571428569</v>
      </c>
      <c r="F4" s="6">
        <v>1</v>
      </c>
      <c r="G4" s="1" t="s">
        <v>6</v>
      </c>
    </row>
    <row r="5" spans="2:9" ht="24" customHeight="1" thickTop="1" thickBot="1" x14ac:dyDescent="0.3">
      <c r="B5" s="1" t="s">
        <v>5</v>
      </c>
      <c r="C5" s="3">
        <v>450</v>
      </c>
      <c r="D5" s="3">
        <v>1150</v>
      </c>
      <c r="E5" s="3">
        <v>800</v>
      </c>
      <c r="F5" s="3">
        <v>400</v>
      </c>
      <c r="G5" s="8">
        <f>SUMPRODUCT(C5:F5,C4:F4)</f>
        <v>58792.857142857159</v>
      </c>
    </row>
    <row r="6" spans="2:9" ht="24" customHeight="1" thickTop="1" thickBot="1" x14ac:dyDescent="0.3">
      <c r="C6" s="2" t="s">
        <v>8</v>
      </c>
      <c r="D6" s="2"/>
      <c r="E6" s="2"/>
      <c r="F6" s="2"/>
      <c r="G6" s="1" t="s">
        <v>13</v>
      </c>
      <c r="H6" s="1" t="s">
        <v>14</v>
      </c>
    </row>
    <row r="7" spans="2:9" ht="24" customHeight="1" thickTop="1" thickBot="1" x14ac:dyDescent="0.3">
      <c r="B7" s="1" t="s">
        <v>9</v>
      </c>
      <c r="C7" s="1">
        <v>50</v>
      </c>
      <c r="D7" s="1">
        <v>50</v>
      </c>
      <c r="E7" s="1">
        <v>100</v>
      </c>
      <c r="F7" s="1">
        <v>50</v>
      </c>
      <c r="G7" s="7">
        <f>SUMPRODUCT(C7:F7,$C$4:$F$4)</f>
        <v>5800</v>
      </c>
      <c r="H7" s="1">
        <v>5800</v>
      </c>
      <c r="I7" s="1" t="s">
        <v>15</v>
      </c>
    </row>
    <row r="8" spans="2:9" ht="24" customHeight="1" thickTop="1" thickBot="1" x14ac:dyDescent="0.3">
      <c r="B8" s="1" t="s">
        <v>10</v>
      </c>
      <c r="C8" s="1">
        <v>5</v>
      </c>
      <c r="D8" s="1">
        <v>15</v>
      </c>
      <c r="E8" s="1">
        <v>10</v>
      </c>
      <c r="F8" s="1">
        <v>5</v>
      </c>
      <c r="G8" s="7">
        <f t="shared" ref="G8:G10" si="0">SUMPRODUCT(C8:F8,$C$4:$F$4)</f>
        <v>730.00000000000023</v>
      </c>
      <c r="H8" s="1">
        <v>730</v>
      </c>
      <c r="I8" s="1" t="s">
        <v>16</v>
      </c>
    </row>
    <row r="9" spans="2:9" ht="24" customHeight="1" thickTop="1" thickBot="1" x14ac:dyDescent="0.3">
      <c r="B9" s="1" t="s">
        <v>11</v>
      </c>
      <c r="C9" s="1">
        <v>500</v>
      </c>
      <c r="D9" s="1">
        <v>400</v>
      </c>
      <c r="E9" s="1">
        <v>300</v>
      </c>
      <c r="F9" s="1">
        <v>200</v>
      </c>
      <c r="G9" s="7">
        <f t="shared" si="0"/>
        <v>29200</v>
      </c>
      <c r="H9" s="1">
        <v>29200</v>
      </c>
      <c r="I9" s="1" t="s">
        <v>17</v>
      </c>
    </row>
    <row r="10" spans="2:9" ht="24" customHeight="1" thickTop="1" thickBot="1" x14ac:dyDescent="0.3">
      <c r="B10" s="1" t="s">
        <v>12</v>
      </c>
      <c r="C10" s="1">
        <v>500</v>
      </c>
      <c r="D10" s="1">
        <v>750</v>
      </c>
      <c r="E10" s="1">
        <v>250</v>
      </c>
      <c r="F10" s="1">
        <v>500</v>
      </c>
      <c r="G10" s="9">
        <f t="shared" si="0"/>
        <v>32821.42857142858</v>
      </c>
      <c r="H10" s="1">
        <v>60500</v>
      </c>
      <c r="I10" s="1" t="s">
        <v>17</v>
      </c>
    </row>
    <row r="11" spans="2:9" ht="24" customHeight="1" thickTop="1" x14ac:dyDescent="0.25"/>
  </sheetData>
  <mergeCells count="2">
    <mergeCell ref="C2:F2"/>
    <mergeCell ref="C6:F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3C26-FF6D-4550-90EA-212CA335A66A}">
  <dimension ref="A2:H11"/>
  <sheetViews>
    <sheetView workbookViewId="0">
      <selection activeCell="J13" sqref="J13"/>
    </sheetView>
  </sheetViews>
  <sheetFormatPr defaultColWidth="11.42578125" defaultRowHeight="24" customHeight="1" x14ac:dyDescent="0.25"/>
  <cols>
    <col min="1" max="6" width="11.42578125" style="1"/>
    <col min="7" max="7" width="16.28515625" style="1" customWidth="1"/>
    <col min="8" max="16384" width="11.42578125" style="1"/>
  </cols>
  <sheetData>
    <row r="2" spans="1:8" ht="24" customHeight="1" x14ac:dyDescent="0.25">
      <c r="D2" s="2" t="s">
        <v>18</v>
      </c>
      <c r="E2" s="2"/>
      <c r="F2" s="2"/>
      <c r="G2" s="2"/>
      <c r="H2" s="2"/>
    </row>
    <row r="4" spans="1:8" ht="24" customHeight="1" x14ac:dyDescent="0.25">
      <c r="A4" s="2" t="s">
        <v>22</v>
      </c>
      <c r="B4" s="2"/>
      <c r="C4" s="2"/>
      <c r="D4" s="1" t="s">
        <v>19</v>
      </c>
      <c r="E4" s="1" t="s">
        <v>20</v>
      </c>
      <c r="G4" s="1" t="s">
        <v>21</v>
      </c>
    </row>
    <row r="5" spans="1:8" ht="24" customHeight="1" x14ac:dyDescent="0.25">
      <c r="A5" s="2" t="s">
        <v>23</v>
      </c>
      <c r="B5" s="2"/>
      <c r="C5" s="2"/>
      <c r="D5" s="11">
        <v>18.000000000000004</v>
      </c>
      <c r="E5" s="11">
        <v>24.000000000000004</v>
      </c>
      <c r="G5" s="1" t="s">
        <v>5</v>
      </c>
    </row>
    <row r="6" spans="1:8" ht="24" customHeight="1" x14ac:dyDescent="0.25">
      <c r="A6" s="2" t="s">
        <v>24</v>
      </c>
      <c r="B6" s="2"/>
      <c r="C6" s="2"/>
      <c r="D6" s="3">
        <v>20</v>
      </c>
      <c r="E6" s="3">
        <v>30</v>
      </c>
      <c r="G6" s="14">
        <f>SUMPRODUCT(D5:E5,D6:E6)</f>
        <v>1080.0000000000002</v>
      </c>
    </row>
    <row r="8" spans="1:8" ht="24" customHeight="1" x14ac:dyDescent="0.25">
      <c r="A8" s="2" t="s">
        <v>25</v>
      </c>
      <c r="B8" s="2"/>
      <c r="C8" s="1" t="s">
        <v>19</v>
      </c>
      <c r="D8" s="1" t="s">
        <v>20</v>
      </c>
      <c r="E8" s="1" t="s">
        <v>29</v>
      </c>
      <c r="F8" s="2" t="s">
        <v>30</v>
      </c>
      <c r="G8" s="2"/>
    </row>
    <row r="9" spans="1:8" ht="24" customHeight="1" x14ac:dyDescent="0.25">
      <c r="A9" s="2" t="s">
        <v>26</v>
      </c>
      <c r="B9" s="2"/>
      <c r="C9" s="1">
        <v>20</v>
      </c>
      <c r="D9" s="1">
        <v>0</v>
      </c>
      <c r="E9" s="13">
        <f>SUMPRODUCT($D$5:$E$5,C9:D9)</f>
        <v>360.00000000000006</v>
      </c>
      <c r="F9" s="10">
        <v>500</v>
      </c>
      <c r="G9" s="10"/>
    </row>
    <row r="10" spans="1:8" ht="24" customHeight="1" x14ac:dyDescent="0.25">
      <c r="A10" s="2" t="s">
        <v>27</v>
      </c>
      <c r="B10" s="2"/>
      <c r="C10" s="1">
        <v>2</v>
      </c>
      <c r="D10" s="1">
        <v>1</v>
      </c>
      <c r="E10" s="13">
        <f t="shared" ref="E10:E11" si="0">SUMPRODUCT($D$5:$E$5,C10:D10)</f>
        <v>60.000000000000014</v>
      </c>
      <c r="F10" s="10">
        <v>60</v>
      </c>
      <c r="G10" s="10"/>
    </row>
    <row r="11" spans="1:8" ht="24" customHeight="1" x14ac:dyDescent="0.25">
      <c r="A11" s="2" t="s">
        <v>28</v>
      </c>
      <c r="B11" s="2"/>
      <c r="C11" s="1">
        <v>10</v>
      </c>
      <c r="D11" s="1">
        <v>30</v>
      </c>
      <c r="E11" s="13">
        <f t="shared" si="0"/>
        <v>900.00000000000011</v>
      </c>
      <c r="F11" s="10">
        <v>900</v>
      </c>
      <c r="G11" s="10"/>
    </row>
  </sheetData>
  <mergeCells count="9">
    <mergeCell ref="A10:B10"/>
    <mergeCell ref="A11:B11"/>
    <mergeCell ref="F8:G8"/>
    <mergeCell ref="D2:H2"/>
    <mergeCell ref="A4:C4"/>
    <mergeCell ref="A5:C5"/>
    <mergeCell ref="A6:C6"/>
    <mergeCell ref="A8:B8"/>
    <mergeCell ref="A9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A934-7CFD-4F1B-A445-D58244321F7D}">
  <dimension ref="B2:P9"/>
  <sheetViews>
    <sheetView tabSelected="1" topLeftCell="B1" workbookViewId="0">
      <selection activeCell="O7" sqref="O7"/>
    </sheetView>
  </sheetViews>
  <sheetFormatPr defaultColWidth="12.140625" defaultRowHeight="26.25" customHeight="1" x14ac:dyDescent="0.25"/>
  <cols>
    <col min="1" max="16384" width="12.140625" style="1"/>
  </cols>
  <sheetData>
    <row r="2" spans="2:16" ht="26.25" customHeight="1" x14ac:dyDescent="0.25">
      <c r="B2" s="2" t="s">
        <v>31</v>
      </c>
      <c r="C2" s="2"/>
      <c r="D2" s="1" t="s">
        <v>35</v>
      </c>
      <c r="E2" s="1" t="s">
        <v>36</v>
      </c>
      <c r="F2" s="16"/>
      <c r="G2" s="16"/>
      <c r="H2" s="1" t="s">
        <v>40</v>
      </c>
      <c r="K2" s="2" t="s">
        <v>37</v>
      </c>
      <c r="L2" s="2"/>
      <c r="M2" s="2"/>
      <c r="N2" s="2"/>
    </row>
    <row r="3" spans="2:16" ht="26.25" customHeight="1" x14ac:dyDescent="0.25">
      <c r="B3" s="2" t="s">
        <v>32</v>
      </c>
      <c r="C3" s="2"/>
      <c r="D3" s="3">
        <v>1500</v>
      </c>
      <c r="E3" s="3">
        <v>1800</v>
      </c>
      <c r="F3" s="15"/>
      <c r="G3" s="15"/>
      <c r="H3" s="13">
        <v>800</v>
      </c>
      <c r="K3" s="2" t="s">
        <v>38</v>
      </c>
      <c r="L3" s="2"/>
      <c r="M3" s="2"/>
      <c r="N3" s="2"/>
      <c r="O3" s="2"/>
      <c r="P3" s="2"/>
    </row>
    <row r="4" spans="2:16" ht="26.25" customHeight="1" x14ac:dyDescent="0.25">
      <c r="B4" s="2" t="s">
        <v>33</v>
      </c>
      <c r="C4" s="2"/>
      <c r="D4" s="3">
        <v>1300</v>
      </c>
      <c r="E4" s="3">
        <v>1600</v>
      </c>
      <c r="F4" s="15"/>
      <c r="G4" s="15"/>
      <c r="K4" s="2" t="s">
        <v>39</v>
      </c>
      <c r="L4" s="2"/>
      <c r="M4" s="2"/>
      <c r="N4" s="2"/>
      <c r="O4" s="2"/>
      <c r="P4" s="2"/>
    </row>
    <row r="5" spans="2:16" ht="26.25" customHeight="1" x14ac:dyDescent="0.25">
      <c r="B5" s="2" t="s">
        <v>34</v>
      </c>
      <c r="C5" s="2"/>
      <c r="D5" s="3">
        <v>1000</v>
      </c>
      <c r="E5" s="3">
        <v>1200</v>
      </c>
      <c r="F5" s="15"/>
      <c r="G5" s="15"/>
      <c r="K5" s="2"/>
      <c r="L5" s="2"/>
      <c r="M5" s="2"/>
      <c r="N5" s="2"/>
      <c r="O5" s="2"/>
      <c r="P5" s="2"/>
    </row>
    <row r="6" spans="2:16" ht="26.25" customHeight="1" x14ac:dyDescent="0.25">
      <c r="D6" s="2" t="s">
        <v>41</v>
      </c>
      <c r="E6" s="2"/>
    </row>
    <row r="7" spans="2:16" ht="26.25" customHeight="1" x14ac:dyDescent="0.25">
      <c r="B7" s="1" t="s">
        <v>42</v>
      </c>
      <c r="D7" s="11">
        <v>400</v>
      </c>
      <c r="E7" s="11">
        <v>400.00000000000011</v>
      </c>
    </row>
    <row r="8" spans="2:16" ht="26.25" customHeight="1" x14ac:dyDescent="0.25">
      <c r="B8" s="12">
        <f>SUMPRODUCT(D7:E9,D3:E5)</f>
        <v>2120000</v>
      </c>
      <c r="D8" s="11">
        <v>200.00000000000006</v>
      </c>
      <c r="E8" s="11">
        <v>200</v>
      </c>
    </row>
    <row r="9" spans="2:16" ht="26.25" customHeight="1" x14ac:dyDescent="0.25">
      <c r="D9" s="11">
        <v>99.999999999999858</v>
      </c>
      <c r="E9" s="11">
        <v>100</v>
      </c>
    </row>
  </sheetData>
  <mergeCells count="9">
    <mergeCell ref="K5:P5"/>
    <mergeCell ref="D6:E6"/>
    <mergeCell ref="B2:C2"/>
    <mergeCell ref="B3:C3"/>
    <mergeCell ref="B4:C4"/>
    <mergeCell ref="B5:C5"/>
    <mergeCell ref="K2:N2"/>
    <mergeCell ref="K3:P3"/>
    <mergeCell ref="K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Programming Reminder</vt:lpstr>
      <vt:lpstr>Brewery Problem</vt:lpstr>
      <vt:lpstr>Min Cost Market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Lummis, Jacob (Student)</dc:creator>
  <cp:lastModifiedBy>Lummis, Jacob (Student)</cp:lastModifiedBy>
  <dcterms:created xsi:type="dcterms:W3CDTF">2023-02-17T11:11:38Z</dcterms:created>
  <dcterms:modified xsi:type="dcterms:W3CDTF">2023-02-17T12:01:25Z</dcterms:modified>
</cp:coreProperties>
</file>