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ropbox/Arbejde/PhD/HappyFish/MultiOmic_Paper/Performance_Feed/"/>
    </mc:Choice>
  </mc:AlternateContent>
  <xr:revisionPtr revIDLastSave="0" documentId="13_ncr:1_{5C0009B5-B941-E844-B404-4D48B206B057}" xr6:coauthVersionLast="45" xr6:coauthVersionMax="45" xr10:uidLastSave="{00000000-0000-0000-0000-000000000000}"/>
  <bookViews>
    <workbookView xWindow="780" yWindow="960" windowWidth="27640" windowHeight="16280" activeTab="8" xr2:uid="{9CD09B6A-29F8-F84F-9EB7-7A300B15D79B}"/>
  </bookViews>
  <sheets>
    <sheet name="weight gains - percentage" sheetId="1" r:id="rId1"/>
    <sheet name="PER" sheetId="7" r:id="rId2"/>
    <sheet name="FCR" sheetId="2" r:id="rId3"/>
    <sheet name="FER" sheetId="9" r:id="rId4"/>
    <sheet name="SGR" sheetId="3" r:id="rId5"/>
    <sheet name="SFR" sheetId="4" r:id="rId6"/>
    <sheet name="LER" sheetId="5" r:id="rId7"/>
    <sheet name="Sheet3" sheetId="6" r:id="rId8"/>
    <sheet name="radar char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2" i="8"/>
  <c r="B2" i="9" l="1"/>
  <c r="C2" i="9"/>
  <c r="B3" i="9"/>
  <c r="C3" i="9"/>
  <c r="B4" i="9"/>
  <c r="C4" i="9"/>
  <c r="B5" i="9"/>
  <c r="C5" i="9"/>
  <c r="B6" i="9"/>
  <c r="C6" i="9"/>
  <c r="A3" i="9"/>
  <c r="A4" i="9"/>
  <c r="A5" i="9"/>
  <c r="A6" i="9"/>
  <c r="A2" i="9"/>
  <c r="C4" i="8" l="1"/>
  <c r="D4" i="8"/>
  <c r="E4" i="8"/>
  <c r="G4" i="8"/>
  <c r="H4" i="8"/>
  <c r="B4" i="8"/>
  <c r="C3" i="8"/>
  <c r="D3" i="8"/>
  <c r="E3" i="8"/>
  <c r="G3" i="8"/>
  <c r="H3" i="8"/>
  <c r="B3" i="8"/>
  <c r="C2" i="8"/>
  <c r="D2" i="8"/>
  <c r="E2" i="8"/>
  <c r="G2" i="8"/>
  <c r="H2" i="8"/>
  <c r="B2" i="8"/>
</calcChain>
</file>

<file path=xl/sharedStrings.xml><?xml version="1.0" encoding="utf-8"?>
<sst xmlns="http://schemas.openxmlformats.org/spreadsheetml/2006/main" count="55" uniqueCount="14">
  <si>
    <t>beta</t>
  </si>
  <si>
    <t>epsilon</t>
  </si>
  <si>
    <t>zeta</t>
  </si>
  <si>
    <t>Beta</t>
  </si>
  <si>
    <t>Epsilon</t>
  </si>
  <si>
    <t>Zeta</t>
  </si>
  <si>
    <t>feed.code</t>
  </si>
  <si>
    <t>ler</t>
  </si>
  <si>
    <t>per</t>
  </si>
  <si>
    <t>w.gain</t>
  </si>
  <si>
    <t>fcr</t>
  </si>
  <si>
    <t>sgr</t>
  </si>
  <si>
    <t>sfr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</si>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</sst>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3FE4-093D-1A44-8AE4-9CEBFC4D9561}">
  <dimension ref="A1:C6"/>
  <sheetViews>
    <sheetView workbookViewId="0">
      <selection activeCell="D1" activeCellId="2" sqref="A1:A1048576 C1:C1048576 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571.64229128580132</v>
      </c>
      <c r="B2">
        <v>668.10826713739345</v>
      </c>
      <c r="C2">
        <v>578.78208784940102</v>
      </c>
    </row>
    <row r="3" spans="1:3" x14ac:dyDescent="0.2">
      <c r="A3">
        <v>581.05788423153706</v>
      </c>
      <c r="B3">
        <v>613.83523517951573</v>
      </c>
      <c r="C3">
        <v>597.59087066779375</v>
      </c>
    </row>
    <row r="4" spans="1:3" x14ac:dyDescent="0.2">
      <c r="A4">
        <v>612.78221208665911</v>
      </c>
      <c r="B4">
        <v>587.33392382639511</v>
      </c>
      <c r="C4">
        <v>608.09620991253655</v>
      </c>
    </row>
    <row r="5" spans="1:3" x14ac:dyDescent="0.2">
      <c r="A5">
        <v>590.47619047619037</v>
      </c>
      <c r="B5">
        <v>627.51445086705189</v>
      </c>
      <c r="C5">
        <v>645.39076376554169</v>
      </c>
    </row>
    <row r="6" spans="1:3" x14ac:dyDescent="0.2">
      <c r="A6">
        <v>680.11066474645656</v>
      </c>
      <c r="B6">
        <v>668.33848072266437</v>
      </c>
      <c r="C6">
        <v>661.96320868516284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8448-7876-5B44-97A1-5618E189FDEC}">
  <dimension ref="A1:C6"/>
  <sheetViews>
    <sheetView workbookViewId="0">
      <selection activeCell="D1" activeCellId="2" sqref="A1:A1048576 C1:C1048576 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1.4352183296768672</v>
      </c>
      <c r="B2">
        <v>1.8134346966666157</v>
      </c>
      <c r="C2">
        <v>1.4171513327927849</v>
      </c>
    </row>
    <row r="3" spans="1:3" x14ac:dyDescent="0.2">
      <c r="A3">
        <v>1.458874037371348</v>
      </c>
      <c r="B3">
        <v>1.652109666224955</v>
      </c>
      <c r="C3">
        <v>1.4632050730736175</v>
      </c>
    </row>
    <row r="4" spans="1:3" x14ac:dyDescent="0.2">
      <c r="A4">
        <v>1.5385263815374073</v>
      </c>
      <c r="B4">
        <v>1.6893165948459956</v>
      </c>
      <c r="C4">
        <v>1.4888804418191306</v>
      </c>
    </row>
    <row r="5" spans="1:3" x14ac:dyDescent="0.2">
      <c r="A5">
        <v>1.4391735070963978</v>
      </c>
      <c r="B5">
        <v>1.6889192680330998</v>
      </c>
      <c r="C5">
        <v>1.5802434720809926</v>
      </c>
    </row>
    <row r="6" spans="1:3" x14ac:dyDescent="0.2">
      <c r="A6">
        <v>1.6830915400238418</v>
      </c>
      <c r="B6">
        <v>1.7729279516036958</v>
      </c>
      <c r="C6">
        <v>1.6207907848952892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B59E-3904-B94B-A369-76E0AA698E8D}">
  <dimension ref="A1:C6"/>
  <sheetViews>
    <sheetView workbookViewId="0">
      <selection activeCell="C1"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1.2645337612685652</v>
      </c>
      <c r="B2">
        <v>1.0728400065384112</v>
      </c>
      <c r="C2">
        <v>1.2489220194549078</v>
      </c>
    </row>
    <row r="3" spans="1:3" x14ac:dyDescent="0.2">
      <c r="A3">
        <v>1.2440292898336833</v>
      </c>
      <c r="B3">
        <v>1.1776005743458235</v>
      </c>
      <c r="C3">
        <v>1.2096127446489042</v>
      </c>
    </row>
    <row r="4" spans="1:3" x14ac:dyDescent="0.2">
      <c r="A4">
        <v>1.1796236024593316</v>
      </c>
      <c r="B4">
        <v>1.1516641094774511</v>
      </c>
      <c r="C4">
        <v>1.1887532771014719</v>
      </c>
    </row>
    <row r="5" spans="1:3" x14ac:dyDescent="0.2">
      <c r="A5">
        <v>1.2610585337479487</v>
      </c>
      <c r="B5">
        <v>1.151935044292872</v>
      </c>
      <c r="C5">
        <v>1.1200245631098962</v>
      </c>
    </row>
    <row r="6" spans="1:3" x14ac:dyDescent="0.2">
      <c r="A6">
        <v>1.0783026291262612</v>
      </c>
      <c r="B6">
        <v>1.09735158164153</v>
      </c>
      <c r="C6">
        <v>1.0920049156986809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F90B-65EE-784A-B9DC-8986813E9A88}">
  <dimension ref="A1:C6"/>
  <sheetViews>
    <sheetView workbookViewId="0">
      <selection activeCell="C2" sqref="C2: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2-FCR!A2</f>
        <v>0.7354662387314348</v>
      </c>
      <c r="B2">
        <f>2-FCR!B2</f>
        <v>0.92715999346158884</v>
      </c>
      <c r="C2">
        <f>2-FCR!C2</f>
        <v>0.75107798054509223</v>
      </c>
    </row>
    <row r="3" spans="1:3" x14ac:dyDescent="0.2">
      <c r="A3">
        <f>2-FCR!A3</f>
        <v>0.75597071016631667</v>
      </c>
      <c r="B3">
        <f>2-FCR!B3</f>
        <v>0.82239942565417645</v>
      </c>
      <c r="C3">
        <f>2-FCR!C3</f>
        <v>0.79038725535109577</v>
      </c>
    </row>
    <row r="4" spans="1:3" x14ac:dyDescent="0.2">
      <c r="A4">
        <f>2-FCR!A4</f>
        <v>0.82037639754066838</v>
      </c>
      <c r="B4">
        <f>2-FCR!B4</f>
        <v>0.84833589052254887</v>
      </c>
      <c r="C4">
        <f>2-FCR!C4</f>
        <v>0.81124672289852806</v>
      </c>
    </row>
    <row r="5" spans="1:3" x14ac:dyDescent="0.2">
      <c r="A5">
        <f>2-FCR!A5</f>
        <v>0.73894146625205126</v>
      </c>
      <c r="B5">
        <f>2-FCR!B5</f>
        <v>0.84806495570712803</v>
      </c>
      <c r="C5">
        <f>2-FCR!C5</f>
        <v>0.87997543689010382</v>
      </c>
    </row>
    <row r="6" spans="1:3" x14ac:dyDescent="0.2">
      <c r="A6">
        <f>2-FCR!A6</f>
        <v>0.92169737087373882</v>
      </c>
      <c r="B6">
        <f>2-FCR!B6</f>
        <v>0.90264841835846998</v>
      </c>
      <c r="C6">
        <f>2-FCR!C6</f>
        <v>0.90799508430131914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84D1-A974-5143-8082-5EEF7F06335D}">
  <dimension ref="A1:C6"/>
  <sheetViews>
    <sheetView workbookViewId="0">
      <selection activeCell="D1" activeCellId="2" sqref="A1:A1048576 C1:C1048576 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4.7613892704410654</v>
      </c>
      <c r="B2" s="2">
        <v>5.0969012751474807</v>
      </c>
      <c r="C2">
        <v>4.7878248976471864</v>
      </c>
    </row>
    <row r="3" spans="1:3" x14ac:dyDescent="0.2">
      <c r="A3">
        <v>4.7961927885519708</v>
      </c>
      <c r="B3">
        <v>4.9137049666692576</v>
      </c>
      <c r="C3">
        <v>4.8561564993724033</v>
      </c>
    </row>
    <row r="4" spans="1:3" x14ac:dyDescent="0.2">
      <c r="A4">
        <v>4.9100143371802032</v>
      </c>
      <c r="B4">
        <v>4.8191251225690062</v>
      </c>
      <c r="C4">
        <v>4.8935244704510774</v>
      </c>
    </row>
    <row r="5" spans="1:3" x14ac:dyDescent="0.2">
      <c r="A5">
        <v>4.8305282617428791</v>
      </c>
      <c r="B5">
        <v>4.961159191487635</v>
      </c>
      <c r="C5">
        <v>5.0218460250075658</v>
      </c>
    </row>
    <row r="6" spans="1:3" x14ac:dyDescent="0.2">
      <c r="A6">
        <v>5.135664003779759</v>
      </c>
      <c r="B6">
        <v>5.097650450435574</v>
      </c>
      <c r="C6">
        <v>5.0768202149187776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371A-A94C-4447-A7F8-1C0E25455132}">
  <dimension ref="A1:C6"/>
  <sheetViews>
    <sheetView workbookViewId="0">
      <selection activeCell="D1" activeCellId="2" sqref="A1:A1048576 C1:C1048576 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6.0209374830146301</v>
      </c>
      <c r="B2">
        <v>5.4681595973548598</v>
      </c>
      <c r="C2">
        <v>5.9796199399660113</v>
      </c>
    </row>
    <row r="3" spans="1:3" x14ac:dyDescent="0.2">
      <c r="A3">
        <v>5.9666043086477414</v>
      </c>
      <c r="B3">
        <v>5.7863817909156436</v>
      </c>
      <c r="C3">
        <v>5.8740687916504672</v>
      </c>
    </row>
    <row r="4" spans="1:3" x14ac:dyDescent="0.2">
      <c r="A4">
        <v>5.7919688005514782</v>
      </c>
      <c r="B4">
        <v>5.5500134427438468</v>
      </c>
      <c r="C4">
        <v>5.8171932508249631</v>
      </c>
    </row>
    <row r="5" spans="1:3" x14ac:dyDescent="0.2">
      <c r="A5">
        <v>6.0915788869815026</v>
      </c>
      <c r="B5">
        <v>5.7149331329902973</v>
      </c>
      <c r="C5">
        <v>5.624590900164268</v>
      </c>
    </row>
    <row r="6" spans="1:3" x14ac:dyDescent="0.2">
      <c r="A6">
        <v>5.5377999975848153</v>
      </c>
      <c r="B6">
        <v>5.593914784441135</v>
      </c>
      <c r="C6">
        <v>5.5439126308097384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98B1-0EB5-C24D-BC16-BCC592AC668D}">
  <dimension ref="A1:C6"/>
  <sheetViews>
    <sheetView workbookViewId="0">
      <selection activeCell="D1" activeCellId="2" sqref="A1:A1048576 C1:C1048576 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4.1187776023539264</v>
      </c>
      <c r="B2">
        <v>4.6605271704332019</v>
      </c>
      <c r="C2">
        <v>4.6824006025024758</v>
      </c>
    </row>
    <row r="3" spans="1:3" x14ac:dyDescent="0.2">
      <c r="A3">
        <v>4.1866645551646497</v>
      </c>
      <c r="B3">
        <v>4.2459218421981344</v>
      </c>
      <c r="C3">
        <v>4.8345664695122448</v>
      </c>
    </row>
    <row r="4" spans="1:3" x14ac:dyDescent="0.2">
      <c r="A4">
        <v>4.4152501886828723</v>
      </c>
      <c r="B4">
        <v>4.3415436487542092</v>
      </c>
      <c r="C4">
        <v>4.9194002902211036</v>
      </c>
    </row>
    <row r="5" spans="1:3" x14ac:dyDescent="0.2">
      <c r="A5">
        <v>4.130128137552683</v>
      </c>
      <c r="B5">
        <v>4.3405225188450656</v>
      </c>
      <c r="C5">
        <v>5.2212722907939213</v>
      </c>
    </row>
    <row r="6" spans="1:3" x14ac:dyDescent="0.2">
      <c r="A6">
        <v>4.830122075797588</v>
      </c>
      <c r="B6">
        <v>4.5564248356214989</v>
      </c>
      <c r="C6">
        <v>5.3552444062329716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D958-CE56-9847-89BF-D91DB99E14F2}">
  <dimension ref="A1:H16"/>
  <sheetViews>
    <sheetView workbookViewId="0">
      <selection activeCell="F12" sqref="F12:F16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8" x14ac:dyDescent="0.2">
      <c r="A2" s="4" t="s">
        <v>3</v>
      </c>
      <c r="B2" s="4">
        <v>4.1187776023539264</v>
      </c>
      <c r="C2" s="4">
        <v>1.4352183296768672</v>
      </c>
      <c r="D2" s="5">
        <v>571.642291</v>
      </c>
      <c r="E2" s="5">
        <v>1.26453376</v>
      </c>
      <c r="F2">
        <v>0.7354662387314348</v>
      </c>
      <c r="G2" s="6">
        <v>4.8</v>
      </c>
      <c r="H2" s="4">
        <v>6.0209374830146301</v>
      </c>
    </row>
    <row r="3" spans="1:8" x14ac:dyDescent="0.2">
      <c r="A3" s="4" t="s">
        <v>3</v>
      </c>
      <c r="B3" s="4">
        <v>4.1866645551646497</v>
      </c>
      <c r="C3" s="4">
        <v>1.458874037371348</v>
      </c>
      <c r="D3" s="5">
        <v>581.05788399999994</v>
      </c>
      <c r="E3" s="5">
        <v>1.2440292900000001</v>
      </c>
      <c r="F3">
        <v>0.75597071016631667</v>
      </c>
      <c r="G3" s="5">
        <v>4.7961927900000001</v>
      </c>
      <c r="H3" s="4">
        <v>5.9666043086477414</v>
      </c>
    </row>
    <row r="4" spans="1:8" x14ac:dyDescent="0.2">
      <c r="A4" s="4" t="s">
        <v>3</v>
      </c>
      <c r="B4" s="4">
        <v>4.4152501886828723</v>
      </c>
      <c r="C4" s="4">
        <v>1.5385263815374073</v>
      </c>
      <c r="D4" s="5">
        <v>612.78221199999996</v>
      </c>
      <c r="E4" s="5">
        <v>1.1796236</v>
      </c>
      <c r="F4">
        <v>0.82037639754066838</v>
      </c>
      <c r="G4" s="5">
        <v>4.91001434</v>
      </c>
      <c r="H4" s="4">
        <v>5.7919688005514782</v>
      </c>
    </row>
    <row r="5" spans="1:8" x14ac:dyDescent="0.2">
      <c r="A5" s="4" t="s">
        <v>3</v>
      </c>
      <c r="B5" s="4">
        <v>4.130128137552683</v>
      </c>
      <c r="C5" s="4">
        <v>1.4391735070963978</v>
      </c>
      <c r="D5" s="5">
        <v>590.47618999999997</v>
      </c>
      <c r="E5" s="5">
        <v>1.2610585299999999</v>
      </c>
      <c r="F5">
        <v>0.73894146625205126</v>
      </c>
      <c r="G5" s="5">
        <v>4.8305282600000004</v>
      </c>
      <c r="H5" s="4">
        <v>6.0915788869815026</v>
      </c>
    </row>
    <row r="6" spans="1:8" x14ac:dyDescent="0.2">
      <c r="A6" s="4" t="s">
        <v>3</v>
      </c>
      <c r="B6" s="4">
        <v>4.830122075797588</v>
      </c>
      <c r="C6" s="4">
        <v>1.6830915400238418</v>
      </c>
      <c r="D6" s="5">
        <v>680.11066500000004</v>
      </c>
      <c r="E6" s="5">
        <v>1.07830263</v>
      </c>
      <c r="F6">
        <v>0.92169737087373882</v>
      </c>
      <c r="G6" s="5">
        <v>5.1356640000000002</v>
      </c>
      <c r="H6" s="4">
        <v>5.5377999975848153</v>
      </c>
    </row>
    <row r="7" spans="1:8" x14ac:dyDescent="0.2">
      <c r="A7" s="4" t="s">
        <v>4</v>
      </c>
      <c r="B7" s="4">
        <v>4.6605271704332019</v>
      </c>
      <c r="C7" s="4">
        <v>1.8134346966666157</v>
      </c>
      <c r="D7" s="5">
        <v>668.10826699999996</v>
      </c>
      <c r="E7" s="5">
        <v>1.07284001</v>
      </c>
      <c r="F7" s="5">
        <v>0.92715999346158884</v>
      </c>
      <c r="G7" s="6">
        <v>5.0999999999999996</v>
      </c>
      <c r="H7" s="4">
        <v>5.4681595973548598</v>
      </c>
    </row>
    <row r="8" spans="1:8" x14ac:dyDescent="0.2">
      <c r="A8" s="4" t="s">
        <v>4</v>
      </c>
      <c r="B8" s="4">
        <v>4.2459218421981344</v>
      </c>
      <c r="C8" s="4">
        <v>1.652109666224955</v>
      </c>
      <c r="D8" s="5">
        <v>613.83523500000001</v>
      </c>
      <c r="E8" s="5">
        <v>1.1776005700000001</v>
      </c>
      <c r="F8" s="5">
        <v>0.82239942565417645</v>
      </c>
      <c r="G8" s="5">
        <v>4.9137049700000004</v>
      </c>
      <c r="H8" s="4">
        <v>5.7863817909156436</v>
      </c>
    </row>
    <row r="9" spans="1:8" x14ac:dyDescent="0.2">
      <c r="A9" s="4" t="s">
        <v>4</v>
      </c>
      <c r="B9" s="4">
        <v>4.3415436487542092</v>
      </c>
      <c r="C9" s="4">
        <v>1.6893165948459956</v>
      </c>
      <c r="D9" s="5">
        <v>587.33392400000002</v>
      </c>
      <c r="E9" s="5">
        <v>1.15166411</v>
      </c>
      <c r="F9" s="5">
        <v>0.84833589052254887</v>
      </c>
      <c r="G9" s="5">
        <v>4.8191251199999998</v>
      </c>
      <c r="H9" s="4">
        <v>5.5500134427438468</v>
      </c>
    </row>
    <row r="10" spans="1:8" x14ac:dyDescent="0.2">
      <c r="A10" s="4" t="s">
        <v>4</v>
      </c>
      <c r="B10" s="4">
        <v>4.3405225188450656</v>
      </c>
      <c r="C10" s="4">
        <v>1.6889192680330998</v>
      </c>
      <c r="D10" s="5">
        <v>627.51445100000001</v>
      </c>
      <c r="E10" s="5">
        <v>1.1519350399999999</v>
      </c>
      <c r="F10" s="5">
        <v>0.84806495570712803</v>
      </c>
      <c r="G10" s="5">
        <v>4.9611591900000001</v>
      </c>
      <c r="H10" s="4">
        <v>5.7149331329902973</v>
      </c>
    </row>
    <row r="11" spans="1:8" x14ac:dyDescent="0.2">
      <c r="A11" s="4" t="s">
        <v>4</v>
      </c>
      <c r="B11" s="4">
        <v>4.5564248356214989</v>
      </c>
      <c r="C11" s="4">
        <v>1.7729279516036958</v>
      </c>
      <c r="D11" s="5">
        <v>668.338481</v>
      </c>
      <c r="E11" s="5">
        <v>1.09735158</v>
      </c>
      <c r="F11" s="5">
        <v>0.90264841835846998</v>
      </c>
      <c r="G11" s="5">
        <v>5.0976504499999997</v>
      </c>
      <c r="H11" s="4">
        <v>5.593914784441135</v>
      </c>
    </row>
    <row r="12" spans="1:8" x14ac:dyDescent="0.2">
      <c r="A12" s="4" t="s">
        <v>5</v>
      </c>
      <c r="B12" s="4">
        <v>4.6824006025024758</v>
      </c>
      <c r="C12" s="4">
        <v>1.4171513327927849</v>
      </c>
      <c r="D12" s="5">
        <v>578.78208800000004</v>
      </c>
      <c r="E12" s="5">
        <v>1.24892202</v>
      </c>
      <c r="F12" s="5">
        <v>0.75107798054509223</v>
      </c>
      <c r="G12" s="5">
        <v>4.7878249000000004</v>
      </c>
      <c r="H12" s="4">
        <v>5.9796199399660113</v>
      </c>
    </row>
    <row r="13" spans="1:8" x14ac:dyDescent="0.2">
      <c r="A13" s="4" t="s">
        <v>5</v>
      </c>
      <c r="B13" s="4">
        <v>4.8345664695122448</v>
      </c>
      <c r="C13" s="4">
        <v>1.4632050730736175</v>
      </c>
      <c r="D13" s="5">
        <v>597.59087099999999</v>
      </c>
      <c r="E13" s="5">
        <v>1.2096127400000001</v>
      </c>
      <c r="F13" s="5">
        <v>0.79038725535109577</v>
      </c>
      <c r="G13" s="5">
        <v>4.8561565</v>
      </c>
      <c r="H13" s="4">
        <v>5.8740687916504672</v>
      </c>
    </row>
    <row r="14" spans="1:8" x14ac:dyDescent="0.2">
      <c r="A14" s="4" t="s">
        <v>5</v>
      </c>
      <c r="B14" s="4">
        <v>4.9194002902211036</v>
      </c>
      <c r="C14" s="4">
        <v>1.4888804418191306</v>
      </c>
      <c r="D14" s="5">
        <v>608.09621000000004</v>
      </c>
      <c r="E14" s="5">
        <v>1.18875328</v>
      </c>
      <c r="F14" s="5">
        <v>0.81124672289852806</v>
      </c>
      <c r="G14" s="5">
        <v>4.89352447</v>
      </c>
      <c r="H14" s="4">
        <v>5.8171932508249631</v>
      </c>
    </row>
    <row r="15" spans="1:8" x14ac:dyDescent="0.2">
      <c r="A15" s="4" t="s">
        <v>5</v>
      </c>
      <c r="B15" s="4">
        <v>5.2212722907939213</v>
      </c>
      <c r="C15" s="4">
        <v>1.5802434720809926</v>
      </c>
      <c r="D15" s="5">
        <v>645.39076399999999</v>
      </c>
      <c r="E15" s="5">
        <v>1.1200245600000001</v>
      </c>
      <c r="F15" s="5">
        <v>0.87997543689010382</v>
      </c>
      <c r="G15" s="5">
        <v>5.0218460299999998</v>
      </c>
      <c r="H15" s="4">
        <v>5.624590900164268</v>
      </c>
    </row>
    <row r="16" spans="1:8" x14ac:dyDescent="0.2">
      <c r="A16" s="4" t="s">
        <v>5</v>
      </c>
      <c r="B16" s="4">
        <v>5.3552444062329716</v>
      </c>
      <c r="C16" s="4">
        <v>1.6207907848952892</v>
      </c>
      <c r="D16" s="5">
        <v>661.96320900000001</v>
      </c>
      <c r="E16" s="5">
        <v>1.0920049199999999</v>
      </c>
      <c r="F16" s="5">
        <v>0.90799508430131914</v>
      </c>
      <c r="G16" s="5">
        <v>5.0768202100000002</v>
      </c>
      <c r="H16" s="4">
        <v>5.5439126308097384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E543-157F-2345-A193-5D7BBD27ADC3}">
  <dimension ref="A1:H31"/>
  <sheetViews>
    <sheetView tabSelected="1"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13</v>
      </c>
      <c r="G1" s="3" t="s">
        <v>11</v>
      </c>
      <c r="H1" s="3" t="s">
        <v>12</v>
      </c>
    </row>
    <row r="2" spans="1:8" x14ac:dyDescent="0.2">
      <c r="A2" s="3" t="s">
        <v>3</v>
      </c>
      <c r="B2" s="3">
        <f>AVERAGE(Sheet3!B2:B6)</f>
        <v>4.3361885119103452</v>
      </c>
      <c r="C2" s="3">
        <f>AVERAGE(Sheet3!C2:C6)</f>
        <v>1.5109767591411725</v>
      </c>
      <c r="D2" s="3">
        <f>AVERAGE(Sheet3!D2:D6)</f>
        <v>607.21384839999996</v>
      </c>
      <c r="E2" s="3">
        <f>AVERAGE(Sheet3!E2:E6)</f>
        <v>1.205509562</v>
      </c>
      <c r="F2" s="3">
        <f>AVERAGE(Sheet3!F2:F6)</f>
        <v>0.79449043671284203</v>
      </c>
      <c r="G2" s="3">
        <f>AVERAGE(Sheet3!G2:G6)</f>
        <v>4.8944798780000003</v>
      </c>
      <c r="H2" s="3">
        <f>AVERAGE(Sheet3!H2:H6)</f>
        <v>5.8817778953560333</v>
      </c>
    </row>
    <row r="3" spans="1:8" x14ac:dyDescent="0.2">
      <c r="A3" s="3" t="s">
        <v>4</v>
      </c>
      <c r="B3" s="3">
        <f>AVERAGE(Sheet3!B7:B11)</f>
        <v>4.4289880031704225</v>
      </c>
      <c r="C3" s="3">
        <f>AVERAGE(Sheet3!C7:C11)</f>
        <v>1.7233416354748723</v>
      </c>
      <c r="D3" s="3">
        <f>AVERAGE(Sheet3!D7:D11)</f>
        <v>633.02607160000002</v>
      </c>
      <c r="E3" s="3">
        <f>AVERAGE(Sheet3!E7:E11)</f>
        <v>1.130278262</v>
      </c>
      <c r="F3" s="3">
        <f>AVERAGE(Sheet3!F7:F11)</f>
        <v>0.86972173674078257</v>
      </c>
      <c r="G3" s="3">
        <f>AVERAGE(Sheet3!G7:G11)</f>
        <v>4.9783279459999994</v>
      </c>
      <c r="H3" s="3">
        <f>AVERAGE(Sheet3!H7:H11)</f>
        <v>5.6226805496891563</v>
      </c>
    </row>
    <row r="4" spans="1:8" x14ac:dyDescent="0.2">
      <c r="A4" s="3" t="s">
        <v>5</v>
      </c>
      <c r="B4" s="3">
        <f>AVERAGE(Sheet3!B12:B16)</f>
        <v>5.0025768118525438</v>
      </c>
      <c r="C4" s="3">
        <f>AVERAGE(Sheet3!C12:C16)</f>
        <v>1.5140542209323631</v>
      </c>
      <c r="D4" s="3">
        <f>AVERAGE(Sheet3!D12:D16)</f>
        <v>618.3646283999999</v>
      </c>
      <c r="E4" s="3">
        <f>AVERAGE(Sheet3!E12:E16)</f>
        <v>1.1718635040000001</v>
      </c>
      <c r="F4" s="3">
        <f>AVERAGE(Sheet3!F12:F16)</f>
        <v>0.82813649599722772</v>
      </c>
      <c r="G4" s="3">
        <f>AVERAGE(Sheet3!G12:G16)</f>
        <v>4.9272344219999997</v>
      </c>
      <c r="H4" s="3">
        <f>AVERAGE(Sheet3!H12:H16)</f>
        <v>5.76787710268309</v>
      </c>
    </row>
    <row r="5" spans="1:8" x14ac:dyDescent="0.2">
      <c r="A5" s="3"/>
      <c r="B5" s="3"/>
      <c r="C5" s="3"/>
      <c r="D5" s="3"/>
      <c r="E5" s="3"/>
      <c r="F5" s="3"/>
      <c r="G5" s="7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7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7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7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 gains - percentage</vt:lpstr>
      <vt:lpstr>PER</vt:lpstr>
      <vt:lpstr>FCR</vt:lpstr>
      <vt:lpstr>FER</vt:lpstr>
      <vt:lpstr>SGR</vt:lpstr>
      <vt:lpstr>SFR</vt:lpstr>
      <vt:lpstr>LER</vt:lpstr>
      <vt:lpstr>Sheet3</vt:lpstr>
      <vt:lpstr>radar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Rømer Villumsen</dc:creator>
  <cp:lastModifiedBy>Microsoft Office-bruger</cp:lastModifiedBy>
  <dcterms:created xsi:type="dcterms:W3CDTF">2019-07-03T08:41:22Z</dcterms:created>
  <dcterms:modified xsi:type="dcterms:W3CDTF">2020-11-01T16:41:13Z</dcterms:modified>
</cp:coreProperties>
</file>