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patrickoneill/Documents/BYU-I/Semesters/Spring-2024/spring-24-IBC/"/>
    </mc:Choice>
  </mc:AlternateContent>
  <xr:revisionPtr revIDLastSave="0" documentId="8_{69827B71-8DE6-A648-ADD7-DF5BA1A9836E}" xr6:coauthVersionLast="47" xr6:coauthVersionMax="47" xr10:uidLastSave="{00000000-0000-0000-0000-000000000000}"/>
  <bookViews>
    <workbookView xWindow="0" yWindow="720" windowWidth="15420" windowHeight="18400" xr2:uid="{FBDAEB27-9C50-8C41-8319-6110206356B7}"/>
  </bookViews>
  <sheets>
    <sheet name="Sheet1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<sst xmlns="http://schemas.openxmlformats.org/spreadsheetml/2006/main" count="32" uniqueCount="11">
  <si>
    <t>Year</t>
  </si>
  <si>
    <t>Revenue Totals</t>
  </si>
  <si>
    <t>COGS Totals</t>
  </si>
  <si>
    <t>Gross Profit Totals</t>
  </si>
  <si>
    <t>Operating Expense Totals</t>
  </si>
  <si>
    <t>Operating Income Totals</t>
  </si>
  <si>
    <t>Net Income Totals</t>
  </si>
  <si>
    <t>Fall</t>
  </si>
  <si>
    <t>Spring</t>
  </si>
  <si>
    <t>Winter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</si>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</sst>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 vertical="center" wrapText="1"/>
    </xf>
  </cellXfs>
  <cellStyles count="1">
    <cellStyle name="Normal" xfId="0" builtinId="0"/>
  </cellStyles>
  <dxfs count="9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atrickoneill/Downloads/Historical%20Financial%20Results%20(1)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eb Young" refreshedDate="45013.787933101848" createdVersion="8" refreshedVersion="8" minRefreshableVersion="3" recordCount="179" xr:uid="{E0592D49-902A-5947-9704-3489A1008D42}">
  <cacheSource type="worksheet">
    <worksheetSource name="historical_data" r:id="rId2"/>
  </cacheSource>
  <cacheFields count="15">
    <cacheField name="Year" numFmtId="0">
      <sharedItems containsSemiMixedTypes="0" containsString="0" containsNumber="1" containsInteger="1" minValue="2015" maxValue="2022" count="8">
        <n v="2022"/>
        <n v="2021"/>
        <n v="2020"/>
        <n v="2019"/>
        <n v="2018"/>
        <n v="2017"/>
        <n v="2016"/>
        <n v="2015"/>
      </sharedItems>
    </cacheField>
    <cacheField name="Smstr" numFmtId="0">
      <sharedItems count="3">
        <s v="Fall"/>
        <s v="Spring"/>
        <s v="Winter"/>
      </sharedItems>
    </cacheField>
    <cacheField name="#" numFmtId="0">
      <sharedItems/>
    </cacheField>
    <cacheField name="Company Name" numFmtId="0">
      <sharedItems containsBlank="1"/>
    </cacheField>
    <cacheField name="Primary Location" numFmtId="0">
      <sharedItems containsBlank="1"/>
    </cacheField>
    <cacheField name="Rent/Domain Amount _x000a_for Primary Location" numFmtId="0">
      <sharedItems containsBlank="1" containsMixedTypes="1" containsNumber="1" containsInteger="1" minValue="7" maxValue="150"/>
    </cacheField>
    <cacheField name="Description" numFmtId="0">
      <sharedItems containsBlank="1" count="146">
        <s v="Homemade body and lip scrubs"/>
        <s v="Soft Pretzels"/>
        <s v="Loaded Fries"/>
        <s v="Spoon Rings/necklaces/jewelery"/>
        <s v="Pre-made cookie mixes"/>
        <s v="Covered pretzels(hard) sticks"/>
        <s v="Danish pancakes"/>
        <s v="Date cards/packs"/>
        <s v="Shaved Ice "/>
        <s v="Hot Dogs "/>
        <s v="Cotton Candy &amp; Carnival Games"/>
        <s v="Churros"/>
        <s v="Freeze dried candy and fruit"/>
        <s v="Tie-dye Shirts and Hats "/>
        <s v="Waffles"/>
        <s v="Rexburg themed card games"/>
        <s v="Trail mix &amp; power bites"/>
        <s v="Tie dye socks"/>
        <s v="Tea and protein bytes"/>
        <s v="Water bottle coozie"/>
        <s v="Chapstick"/>
        <s v="Stroopwafels"/>
        <s v="Mac n Cheese"/>
        <s v="Popcorn &amp; Pretzels"/>
        <s v="Customizable Hoodies"/>
        <s v="National Parks T-shirts"/>
        <s v="Handwarmers"/>
        <s v="Adventure Book"/>
        <s v="Tshirts with Rexburg sayings"/>
        <s v="Candles"/>
        <s v="Hoodies of various places"/>
        <s v="Selling donated clothes"/>
        <s v="Sand Dyed Tees"/>
        <s v="Car Wash"/>
        <s v="Bath Bombs"/>
        <s v="Scrunchies"/>
        <s v="Bleached Tees"/>
        <s v="Summer Rental "/>
        <s v="Stickers"/>
        <s v="Mexican Woven Fabrics"/>
        <s v="Scavenger Hunts"/>
        <s v="Date Night Kits"/>
        <s v="Candels"/>
        <s v="Embroidered Beanies"/>
        <s v="Resin Jewlery"/>
        <s v="Website for housing options "/>
        <s v="Patch Beanies"/>
        <s v="Metal Jewlery"/>
        <s v="Gator Masks"/>
        <s v="StLibrary Ampitheatreed Jewelry"/>
        <s v="Tie-dye Apparel"/>
        <s v="Clay jewelry"/>
        <s v="Adventure Packs (Cards with Locations)"/>
        <s v="Wrist Bands w/ Functions"/>
        <s v="Custom Gift Boxes"/>
        <s v="Card Games"/>
        <s v="Apparel"/>
        <s v="Street tacos"/>
        <s v="Spoon/coin rings"/>
        <s v="Confections"/>
        <s v="Wood jewelry"/>
        <s v="Hot chocolate &amp; other"/>
        <s v="Recipe jars"/>
        <s v="Outdoor apparel"/>
        <s v="Breakfast burritos"/>
        <s v="Mixed drinks"/>
        <s v="Gourmet Toast"/>
        <s v="Waffles Bites"/>
        <s v="Custom Jewelry"/>
        <s v="Candles; Plants; Misc"/>
        <s v="Beaded Jewelry"/>
        <s v="Paninies"/>
        <s v="Essential Oils Products"/>
        <s v="Hot Dogs"/>
        <s v="Women's Scrunchies"/>
        <s v="Hammocks and Solar Chargers"/>
        <s v="Boneless Chicken wings and Shakes"/>
        <s v="Hot Dogs and shakes"/>
        <s v="italian sodas"/>
        <s v="philly cheese steaks"/>
        <s v="Handmade Ties"/>
        <s v="Custom Apparel"/>
        <s v="Street Taco's"/>
        <s v="Candy"/>
        <s v="Casadillas"/>
        <s v="Street Taco's / Tostadas"/>
        <s v="Grab and Go Sandwiches"/>
        <s v="Mexican Salads"/>
        <s v="Slider Sandwiches"/>
        <s v="Sandwiches"/>
        <s v="Hot Chocolate, Baked Goods"/>
        <s v="Custom Games"/>
        <s v="Jewelry"/>
        <s v="Wood rings"/>
        <s v="Food packaging and delivery"/>
        <s v="Rice bowls"/>
        <s v="Wraps"/>
        <s v="Shaved ice/hot dogs"/>
        <s v="Hammocks, hats"/>
        <s v="Skin Care Products"/>
        <s v="Billboard Duffle Bags"/>
        <s v="Date Boxes"/>
        <s v="Customized Hats"/>
        <s v="Soups"/>
        <s v="Fried Chicken"/>
        <s v="Chicken Sandwiches"/>
        <s v="Winter Clothes&amp;accessories"/>
        <s v="Waffels"/>
        <s v="Panini sandwiches and soup"/>
        <s v="Kolaches"/>
        <s v="Home Decor (w/sound wave art)"/>
        <s v="Blankets"/>
        <s v="Mormon card games"/>
        <s v="Vinyl Stickers"/>
        <s v="Shaved Ice"/>
        <s v="Tacos"/>
        <s v="Cookie Dough"/>
        <s v="Rice Bowl"/>
        <s v="Hammock"/>
        <s v="Etched Wood products"/>
        <s v="Lotions"/>
        <s v="BBQ pulled pork"/>
        <s v="Acai Bowls (blended fruit bowls)"/>
        <s v="Chicken Wings"/>
        <s v="Socks"/>
        <s v="Grilled Cheese"/>
        <s v="Branded Apparel"/>
        <s v="Paninins"/>
        <s v="Scented Items"/>
        <s v="Mexican Tortas"/>
        <s v="Muffins"/>
        <s v="Hand Warmers"/>
        <s v="Cold Treats"/>
        <s v="Homemade Pretzels"/>
        <s v="Boucy balls"/>
        <s v="Prepackaged food"/>
        <s v="Burritos"/>
        <s v="Photo Booth"/>
        <s v="BBQ"/>
        <s v="Ties"/>
        <s v="Tamales"/>
        <s v="Stuffed Fries"/>
        <m/>
        <s v="Food"/>
        <s v="Burgers"/>
        <s v="Hot Chocolate"/>
      </sharedItems>
    </cacheField>
    <cacheField name="Revenue" numFmtId="0">
      <sharedItems containsString="0" containsBlank="1" containsNumber="1" minValue="291" maxValue="38186"/>
    </cacheField>
    <cacheField name="COGS" numFmtId="0">
      <sharedItems containsString="0" containsBlank="1" containsNumber="1" containsInteger="1" minValue="0" maxValue="15711"/>
    </cacheField>
    <cacheField name="Gross Profit" numFmtId="0">
      <sharedItems containsString="0" containsBlank="1" containsNumber="1" containsInteger="1" minValue="-157" maxValue="22474"/>
    </cacheField>
    <cacheField name="Operating Expenses" numFmtId="0">
      <sharedItems containsString="0" containsBlank="1" containsNumber="1" containsInteger="1" minValue="210" maxValue="13443"/>
    </cacheField>
    <cacheField name="Operating Income" numFmtId="0">
      <sharedItems containsString="0" containsBlank="1" containsNumber="1" containsInteger="1" minValue="-7502" maxValue="13186"/>
    </cacheField>
    <cacheField name="Net Income" numFmtId="0">
      <sharedItems containsString="0" containsBlank="1" containsNumber="1" containsInteger="1" minValue="-7502" maxValue="9213"/>
    </cacheField>
    <cacheField name="Ending Cash Balance" numFmtId="0">
      <sharedItems containsString="0" containsBlank="1" containsNumber="1" containsInteger="1" minValue="-1935" maxValue="10578"/>
    </cacheField>
    <cacheField name="Net Income Margin" numFmtId="9">
      <sharedItems containsSemiMixedTypes="0" containsString="0" containsNumber="1" minValue="-3.1237113402061856" maxValue="0.907563025210084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x v="0"/>
    <x v="0"/>
    <s v="H"/>
    <s v="Scrubalicious"/>
    <s v="I-Center"/>
    <n v="35"/>
    <x v="0"/>
    <n v="9031"/>
    <n v="2378"/>
    <n v="6653"/>
    <n v="4337"/>
    <n v="2276"/>
    <n v="1513"/>
    <n v="2026"/>
    <n v="0.16753404938545011"/>
  </r>
  <r>
    <x v="0"/>
    <x v="0"/>
    <s v="G"/>
    <s v="Twisted Pretzels"/>
    <s v="I-Center"/>
    <n v="35"/>
    <x v="1"/>
    <n v="5796"/>
    <n v="1479"/>
    <n v="4317"/>
    <n v="3714"/>
    <n v="602"/>
    <n v="270"/>
    <n v="1"/>
    <n v="4.6583850931677016E-2"/>
  </r>
  <r>
    <x v="0"/>
    <x v="0"/>
    <s v="F"/>
    <s v="FryNight"/>
    <s v="MC"/>
    <n v="100"/>
    <x v="2"/>
    <n v="8011"/>
    <n v="3037"/>
    <n v="4974"/>
    <n v="4385"/>
    <n v="589"/>
    <n v="299"/>
    <n v="253"/>
    <n v="3.7323679940082385E-2"/>
  </r>
  <r>
    <x v="0"/>
    <x v="0"/>
    <s v="E"/>
    <s v="Banded Together"/>
    <s v="I-Center"/>
    <n v="25"/>
    <x v="3"/>
    <n v="8326"/>
    <n v="1188"/>
    <n v="7138"/>
    <n v="4068"/>
    <n v="3069"/>
    <n v="2174"/>
    <n v="2997"/>
    <n v="0.261109776603411"/>
  </r>
  <r>
    <x v="0"/>
    <x v="0"/>
    <s v="D"/>
    <s v="The Cookie Jar"/>
    <s v="Outside"/>
    <n v="25"/>
    <x v="4"/>
    <n v="6051"/>
    <n v="2820"/>
    <n v="3230"/>
    <n v="2427"/>
    <n v="803"/>
    <n v="480"/>
    <n v="523"/>
    <n v="7.932573128408528E-2"/>
  </r>
  <r>
    <x v="0"/>
    <x v="0"/>
    <s v="C"/>
    <s v="Pretzel Parlor"/>
    <s v="Outside"/>
    <s v="25/35"/>
    <x v="5"/>
    <n v="8107"/>
    <n v="2621"/>
    <n v="5486"/>
    <n v="2938"/>
    <n v="2549"/>
    <n v="1727"/>
    <n v="2499"/>
    <n v="0.2130257801899593"/>
  </r>
  <r>
    <x v="0"/>
    <x v="0"/>
    <s v="B"/>
    <s v="DaniCakes"/>
    <s v="Smith"/>
    <n v="150"/>
    <x v="6"/>
    <n v="8953"/>
    <n v="1511"/>
    <n v="7442"/>
    <n v="6064"/>
    <n v="1378"/>
    <n v="830"/>
    <n v="993"/>
    <n v="9.2706355411593874E-2"/>
  </r>
  <r>
    <x v="0"/>
    <x v="0"/>
    <s v="A"/>
    <s v="Scratch"/>
    <s v="I-Center"/>
    <s v="25/35"/>
    <x v="7"/>
    <n v="2342"/>
    <n v="637"/>
    <n v="1705"/>
    <n v="2292"/>
    <n v="-586"/>
    <n v="-486"/>
    <n v="587"/>
    <n v="-0.20751494449188729"/>
  </r>
  <r>
    <x v="0"/>
    <x v="1"/>
    <s v="H"/>
    <s v="N'ice"/>
    <s v="Outside"/>
    <n v="25"/>
    <x v="8"/>
    <n v="7603"/>
    <n v="2011"/>
    <n v="5592"/>
    <n v="3963"/>
    <n v="1665"/>
    <n v="1108"/>
    <n v="1610"/>
    <n v="0.14573194791529659"/>
  </r>
  <r>
    <x v="0"/>
    <x v="1"/>
    <s v="G"/>
    <s v="Mad Dawg"/>
    <s v="Smith"/>
    <n v="35"/>
    <x v="9"/>
    <n v="12755"/>
    <n v="4545"/>
    <n v="8210"/>
    <n v="4718"/>
    <n v="3492"/>
    <n v="2310"/>
    <n v="3300"/>
    <n v="0.18110544884359076"/>
  </r>
  <r>
    <x v="0"/>
    <x v="1"/>
    <s v="F"/>
    <s v="Carnival Cravings"/>
    <s v="Outside"/>
    <n v="25"/>
    <x v="10"/>
    <n v="2936"/>
    <n v="537"/>
    <n v="2399"/>
    <n v="2307"/>
    <n v="92"/>
    <n v="261"/>
    <n v="399"/>
    <n v="8.8896457765667569E-2"/>
  </r>
  <r>
    <x v="0"/>
    <x v="1"/>
    <s v="E"/>
    <s v="Churro a la Rex"/>
    <s v="Outside"/>
    <n v="25"/>
    <x v="11"/>
    <n v="5497"/>
    <n v="2259"/>
    <n v="3238"/>
    <n v="3401"/>
    <n v="-163"/>
    <n v="-156"/>
    <n v="7"/>
    <n v="-2.837911588138985E-2"/>
  </r>
  <r>
    <x v="0"/>
    <x v="1"/>
    <s v="D"/>
    <s v="Super Freeze"/>
    <s v="Outside"/>
    <n v="25"/>
    <x v="12"/>
    <n v="5576"/>
    <n v="1670"/>
    <n v="3906"/>
    <n v="3606"/>
    <n v="300"/>
    <n v="102"/>
    <n v="146"/>
    <n v="1.8292682926829267E-2"/>
  </r>
  <r>
    <x v="0"/>
    <x v="1"/>
    <s v="C"/>
    <s v="Road Bum"/>
    <s v="Outside"/>
    <n v="25"/>
    <x v="13"/>
    <n v="4064"/>
    <n v="2020"/>
    <n v="2044"/>
    <n v="2271"/>
    <n v="-146"/>
    <n v="-187"/>
    <n v="21"/>
    <n v="-4.6013779527559057E-2"/>
  </r>
  <r>
    <x v="0"/>
    <x v="1"/>
    <s v="B"/>
    <s v="Woofles"/>
    <s v="Snow"/>
    <s v="25/35"/>
    <x v="14"/>
    <n v="2189"/>
    <n v="615"/>
    <n v="1574"/>
    <n v="2353"/>
    <n v="-779"/>
    <n v="-571"/>
    <n v="0"/>
    <n v="-0.26084970306075833"/>
  </r>
  <r>
    <x v="0"/>
    <x v="1"/>
    <s v="A"/>
    <s v="Cardway to Heaven"/>
    <s v="Outside"/>
    <n v="25"/>
    <x v="15"/>
    <n v="6198"/>
    <n v="3643"/>
    <n v="2555"/>
    <n v="2151"/>
    <n v="404"/>
    <n v="170"/>
    <n v="218"/>
    <n v="2.7428202646014845E-2"/>
  </r>
  <r>
    <x v="0"/>
    <x v="2"/>
    <s v="H"/>
    <s v="The Myx"/>
    <s v="Benson"/>
    <n v="35"/>
    <x v="16"/>
    <n v="2580"/>
    <n v="689"/>
    <n v="1891"/>
    <n v="2721"/>
    <n v="-830"/>
    <n v="-648"/>
    <n v="0"/>
    <n v="-0.25116279069767444"/>
  </r>
  <r>
    <x v="0"/>
    <x v="2"/>
    <s v="G"/>
    <s v="Splash"/>
    <s v="Hart"/>
    <n v="35"/>
    <x v="17"/>
    <n v="9936"/>
    <n v="3626"/>
    <n v="6310"/>
    <n v="5185"/>
    <n v="1125"/>
    <n v="698"/>
    <n v="1056"/>
    <n v="7.0249597423510474E-2"/>
  </r>
  <r>
    <x v="0"/>
    <x v="2"/>
    <s v="F"/>
    <s v="The Teahive"/>
    <s v="Outside"/>
    <s v="35 (25 + 10 for tent)"/>
    <x v="18"/>
    <n v="6380"/>
    <n v="1935"/>
    <n v="4444"/>
    <n v="4537"/>
    <n v="-93"/>
    <n v="-135"/>
    <n v="0"/>
    <n v="-2.115987460815047E-2"/>
  </r>
  <r>
    <x v="0"/>
    <x v="2"/>
    <s v="E"/>
    <s v="208 Stitch"/>
    <s v="Hart"/>
    <n v="35"/>
    <x v="19"/>
    <n v="6030"/>
    <n v="2469"/>
    <n v="3562"/>
    <n v="3178"/>
    <n v="383"/>
    <n v="162"/>
    <n v="334"/>
    <n v="2.6865671641791045E-2"/>
  </r>
  <r>
    <x v="0"/>
    <x v="2"/>
    <s v="D"/>
    <s v="Chap'd"/>
    <s v="I-Center"/>
    <n v="35"/>
    <x v="20"/>
    <n v="5936"/>
    <n v="1209"/>
    <n v="4538"/>
    <n v="2930"/>
    <n v="1608"/>
    <n v="1053"/>
    <n v="877"/>
    <n v="0.17739218328840969"/>
  </r>
  <r>
    <x v="0"/>
    <x v="2"/>
    <s v="C"/>
    <s v="Stroop There It Is"/>
    <s v="Benson"/>
    <m/>
    <x v="21"/>
    <n v="14393"/>
    <n v="2750"/>
    <n v="11643"/>
    <n v="8257"/>
    <n v="3386"/>
    <n v="2868"/>
    <n v="4375"/>
    <n v="0.19926353088306817"/>
  </r>
  <r>
    <x v="0"/>
    <x v="2"/>
    <s v="B"/>
    <s v="Cheese Louise"/>
    <s v="Smith"/>
    <n v="35"/>
    <x v="22"/>
    <n v="16664"/>
    <n v="5326"/>
    <n v="11337"/>
    <n v="6910"/>
    <n v="4428"/>
    <n v="3043"/>
    <n v="4464"/>
    <n v="0.18260921747479597"/>
  </r>
  <r>
    <x v="0"/>
    <x v="2"/>
    <s v="A"/>
    <s v="The Apricot Tree"/>
    <m/>
    <m/>
    <x v="23"/>
    <n v="3870"/>
    <n v="1468"/>
    <n v="2402"/>
    <n v="3118"/>
    <n v="-715"/>
    <n v="-625"/>
    <n v="140"/>
    <n v="-0.16149870801033592"/>
  </r>
  <r>
    <x v="1"/>
    <x v="0"/>
    <s v="H"/>
    <s v="Outlandish"/>
    <s v="Smith"/>
    <n v="35"/>
    <x v="24"/>
    <n v="9026.7199999999993"/>
    <n v="6955"/>
    <n v="5607"/>
    <n v="3852"/>
    <n v="1755"/>
    <n v="1240"/>
    <n v="1049"/>
    <n v="0.13736994168424413"/>
  </r>
  <r>
    <x v="1"/>
    <x v="0"/>
    <s v="G"/>
    <s v="Parks n Rex"/>
    <s v="STC"/>
    <n v="35"/>
    <x v="25"/>
    <n v="9146.2099999999991"/>
    <n v="3132"/>
    <n v="6018"/>
    <n v="4334"/>
    <n v="1683"/>
    <n v="1061"/>
    <n v="1863"/>
    <n v="0.11600433403562788"/>
  </r>
  <r>
    <x v="1"/>
    <x v="0"/>
    <s v="F"/>
    <s v="Cozy Co"/>
    <s v="Outside"/>
    <n v="25"/>
    <x v="26"/>
    <n v="3521.97"/>
    <n v="912"/>
    <n v="4371"/>
    <n v="3584"/>
    <n v="787"/>
    <n v="456"/>
    <n v="95"/>
    <n v="0.12947299380744301"/>
  </r>
  <r>
    <x v="1"/>
    <x v="0"/>
    <s v="E"/>
    <s v="Remember When"/>
    <s v="Rotated"/>
    <n v="25"/>
    <x v="27"/>
    <n v="2506.7399999999998"/>
    <n v="1017"/>
    <n v="2199"/>
    <n v="2802"/>
    <n v="-602"/>
    <n v="-492"/>
    <n v="436"/>
    <n v="-0.19627085377821396"/>
  </r>
  <r>
    <x v="1"/>
    <x v="0"/>
    <s v="D"/>
    <s v="FitCheck Apparel "/>
    <s v="Outside"/>
    <n v="25"/>
    <x v="28"/>
    <n v="4700"/>
    <n v="2516"/>
    <n v="2795"/>
    <n v="3905"/>
    <n v="-1110"/>
    <n v="-925"/>
    <n v="1115"/>
    <n v="-0.19680851063829788"/>
  </r>
  <r>
    <x v="1"/>
    <x v="0"/>
    <s v="C"/>
    <s v="Spirit of Wix"/>
    <s v="Rotated"/>
    <n v="35"/>
    <x v="29"/>
    <n v="10510.41"/>
    <n v="5013"/>
    <n v="7795"/>
    <n v="4285"/>
    <n v="3510"/>
    <n v="1970"/>
    <n v="2178"/>
    <n v="0.18743322096854453"/>
  </r>
  <r>
    <x v="1"/>
    <x v="0"/>
    <s v="B"/>
    <s v="Waypoint"/>
    <s v="Outside"/>
    <n v="25"/>
    <x v="30"/>
    <n v="7759.39"/>
    <n v="3769"/>
    <n v="5110"/>
    <n v="3902"/>
    <n v="1207"/>
    <n v="703"/>
    <n v="629"/>
    <n v="9.0599905404935177E-2"/>
  </r>
  <r>
    <x v="1"/>
    <x v="0"/>
    <s v="A"/>
    <s v="Funky Monkey Thrift Shop"/>
    <s v="Outside"/>
    <n v="25"/>
    <x v="31"/>
    <n v="2153.37"/>
    <n v="285"/>
    <n v="3334"/>
    <n v="3055"/>
    <n v="279"/>
    <n v="106"/>
    <n v="-25"/>
    <n v="4.9225167992495489E-2"/>
  </r>
  <r>
    <x v="1"/>
    <x v="1"/>
    <s v="H"/>
    <s v="Dunes and Co"/>
    <s v="Rotated"/>
    <n v="35"/>
    <x v="32"/>
    <n v="7124"/>
    <n v="2872"/>
    <n v="4252"/>
    <n v="3172"/>
    <n v="1079"/>
    <n v="655"/>
    <n v="935"/>
    <n v="9.1942728804042667E-2"/>
  </r>
  <r>
    <x v="1"/>
    <x v="1"/>
    <s v="G"/>
    <s v="Karate Wash"/>
    <s v="Rotated"/>
    <n v="35"/>
    <x v="33"/>
    <n v="5674"/>
    <n v="362"/>
    <n v="5288"/>
    <n v="5255"/>
    <n v="33"/>
    <n v="-20"/>
    <n v="1574"/>
    <n v="-3.5248501938667607E-3"/>
  </r>
  <r>
    <x v="1"/>
    <x v="1"/>
    <s v="F"/>
    <s v="Buzzle"/>
    <s v="Rotated"/>
    <n v="35"/>
    <x v="34"/>
    <n v="1446"/>
    <n v="249"/>
    <n v="1196"/>
    <n v="1894"/>
    <n v="-697"/>
    <n v="-435"/>
    <n v="280"/>
    <n v="-0.30082987551867219"/>
  </r>
  <r>
    <x v="1"/>
    <x v="1"/>
    <s v="E"/>
    <s v="Sewly"/>
    <s v="Rotated"/>
    <n v="35"/>
    <x v="35"/>
    <n v="2151"/>
    <n v="845"/>
    <n v="1306"/>
    <n v="1768"/>
    <n v="-462"/>
    <n v="-419"/>
    <n v="1002"/>
    <n v="-0.19479311947931194"/>
  </r>
  <r>
    <x v="1"/>
    <x v="1"/>
    <s v="D"/>
    <s v="Grungy Goat"/>
    <s v="Rotated"/>
    <n v="35"/>
    <x v="36"/>
    <n v="6697"/>
    <n v="1914"/>
    <n v="4783"/>
    <n v="3926"/>
    <n v="857"/>
    <n v="603"/>
    <n v="746"/>
    <n v="9.0040316559653583E-2"/>
  </r>
  <r>
    <x v="1"/>
    <x v="1"/>
    <s v="C"/>
    <s v="EZ Breezy"/>
    <s v="Online"/>
    <m/>
    <x v="37"/>
    <n v="291"/>
    <n v="0"/>
    <n v="291"/>
    <n v="1109"/>
    <n v="-819"/>
    <n v="-909"/>
    <n v="419"/>
    <n v="-3.1237113402061856"/>
  </r>
  <r>
    <x v="1"/>
    <x v="1"/>
    <s v="B"/>
    <s v="R Home Stickers"/>
    <s v="Online"/>
    <n v="35"/>
    <x v="38"/>
    <n v="657"/>
    <n v="377"/>
    <n v="279"/>
    <n v="626"/>
    <n v="-346"/>
    <n v="-287"/>
    <n v="100"/>
    <n v="-0.43683409436834092"/>
  </r>
  <r>
    <x v="1"/>
    <x v="1"/>
    <s v="A"/>
    <s v="Paxil"/>
    <s v="Online"/>
    <n v="35"/>
    <x v="39"/>
    <n v="2841"/>
    <n v="1965"/>
    <n v="877"/>
    <n v="1701"/>
    <n v="-825"/>
    <n v="-697"/>
    <n v="854"/>
    <n v="-0.24533614924322422"/>
  </r>
  <r>
    <x v="1"/>
    <x v="2"/>
    <s v="H"/>
    <s v="The Hunt"/>
    <s v="Rotated"/>
    <n v="35"/>
    <x v="40"/>
    <n v="4493"/>
    <n v="145"/>
    <n v="4348"/>
    <n v="2478"/>
    <n v="1869"/>
    <n v="1609"/>
    <n v="2203"/>
    <n v="0.35811261963053637"/>
  </r>
  <r>
    <x v="1"/>
    <x v="2"/>
    <s v="G"/>
    <s v="Social Survival"/>
    <s v="Rotated"/>
    <n v="35"/>
    <x v="41"/>
    <n v="2712"/>
    <n v="1295"/>
    <n v="1417"/>
    <n v="1786"/>
    <n v="-369"/>
    <n v="-404"/>
    <n v="0"/>
    <n v="-0.14896755162241887"/>
  </r>
  <r>
    <x v="1"/>
    <x v="2"/>
    <s v="F"/>
    <s v="Bel Arome"/>
    <s v="Rotated"/>
    <n v="35"/>
    <x v="42"/>
    <n v="2814"/>
    <n v="1335"/>
    <n v="1479"/>
    <n v="2102"/>
    <n v="-624"/>
    <n v="-537"/>
    <n v="613"/>
    <n v="-0.1908315565031983"/>
  </r>
  <r>
    <x v="1"/>
    <x v="2"/>
    <s v="E"/>
    <s v="Nomad"/>
    <s v="Rotated"/>
    <n v="35"/>
    <x v="43"/>
    <n v="4695"/>
    <n v="1784"/>
    <n v="2912"/>
    <n v="2470"/>
    <n v="442"/>
    <n v="184"/>
    <n v="192"/>
    <n v="3.9190628328008521E-2"/>
  </r>
  <r>
    <x v="1"/>
    <x v="2"/>
    <s v="D"/>
    <s v="Cherie Jewlery Co"/>
    <s v="Rotated"/>
    <n v="35"/>
    <x v="44"/>
    <n v="2319"/>
    <n v="364"/>
    <n v="1954"/>
    <n v="1872"/>
    <n v="83"/>
    <n v="1044"/>
    <n v="1275"/>
    <n v="0.45019404915912031"/>
  </r>
  <r>
    <x v="1"/>
    <x v="2"/>
    <s v="C"/>
    <s v="Rexburg Life"/>
    <s v="Online"/>
    <m/>
    <x v="45"/>
    <n v="476"/>
    <n v="0"/>
    <n v="476"/>
    <n v="1301"/>
    <n v="-825"/>
    <n v="432"/>
    <n v="815"/>
    <n v="0.90756302521008403"/>
  </r>
  <r>
    <x v="1"/>
    <x v="2"/>
    <s v="B"/>
    <s v="BeanPatch"/>
    <s v="Online"/>
    <m/>
    <x v="46"/>
    <n v="9644"/>
    <n v="4864"/>
    <n v="4780"/>
    <n v="1717"/>
    <n v="3063"/>
    <n v="2105"/>
    <n v="2535"/>
    <n v="0.21827042720862713"/>
  </r>
  <r>
    <x v="1"/>
    <x v="2"/>
    <s v="A"/>
    <s v="Ella Rain Jewelry"/>
    <s v="Online"/>
    <m/>
    <x v="47"/>
    <n v="2602"/>
    <n v="868"/>
    <n v="1734"/>
    <n v="1179"/>
    <n v="555"/>
    <n v="293"/>
    <n v="396"/>
    <n v="0.11260568793235973"/>
  </r>
  <r>
    <x v="2"/>
    <x v="0"/>
    <s v="H"/>
    <s v="Gator Gains"/>
    <s v="Rotated"/>
    <n v="35"/>
    <x v="48"/>
    <n v="3981"/>
    <n v="1609"/>
    <n v="2372"/>
    <n v="2343"/>
    <n v="29"/>
    <n v="-29"/>
    <n v="-325"/>
    <n v="-7.2846018588294398E-3"/>
  </r>
  <r>
    <x v="2"/>
    <x v="0"/>
    <s v="G"/>
    <s v="Mind Full"/>
    <s v="Rotated"/>
    <n v="35"/>
    <x v="49"/>
    <n v="4126"/>
    <n v="874"/>
    <n v="3159"/>
    <n v="2043"/>
    <n v="1116"/>
    <n v="714"/>
    <n v="966"/>
    <n v="0.17304895782840524"/>
  </r>
  <r>
    <x v="2"/>
    <x v="0"/>
    <s v="F"/>
    <s v="Groovy Mama"/>
    <s v="Rotated"/>
    <n v="35"/>
    <x v="50"/>
    <n v="7189"/>
    <n v="3909"/>
    <n v="3280"/>
    <n v="4538"/>
    <n v="-1258"/>
    <n v="-988"/>
    <n v="289"/>
    <n v="-0.13743218806509946"/>
  </r>
  <r>
    <x v="2"/>
    <x v="0"/>
    <s v="E"/>
    <s v="Golden Teton Clay"/>
    <s v="Rotated"/>
    <n v="35"/>
    <x v="51"/>
    <n v="4140"/>
    <n v="198"/>
    <n v="3347"/>
    <n v="2342"/>
    <n v="1005"/>
    <n v="648"/>
    <n v="1058"/>
    <n v="0.15652173913043479"/>
  </r>
  <r>
    <x v="2"/>
    <x v="0"/>
    <s v="D"/>
    <s v="Hidden  Gems"/>
    <s v="Rotated"/>
    <n v="35"/>
    <x v="52"/>
    <n v="4385"/>
    <n v="807"/>
    <n v="3578"/>
    <n v="3251"/>
    <n v="328"/>
    <n v="179"/>
    <n v="295"/>
    <n v="4.0820980615735462E-2"/>
  </r>
  <r>
    <x v="2"/>
    <x v="0"/>
    <s v="C"/>
    <s v="Fibra Bands"/>
    <s v="Online"/>
    <m/>
    <x v="53"/>
    <n v="2082"/>
    <n v="1126"/>
    <n v="976"/>
    <n v="2603"/>
    <n v="-1627"/>
    <n v="-1246"/>
    <n v="-484"/>
    <n v="-0.59846301633045151"/>
  </r>
  <r>
    <x v="2"/>
    <x v="0"/>
    <s v="B"/>
    <s v="Alpacka Box"/>
    <s v="Online"/>
    <m/>
    <x v="54"/>
    <n v="4872"/>
    <n v="2584"/>
    <n v="2288"/>
    <n v="2013"/>
    <n v="275"/>
    <n v="81"/>
    <n v="60"/>
    <n v="1.6625615763546799E-2"/>
  </r>
  <r>
    <x v="2"/>
    <x v="0"/>
    <s v="A"/>
    <s v="Game Box"/>
    <s v="Online"/>
    <m/>
    <x v="55"/>
    <n v="2570"/>
    <n v="1260"/>
    <n v="1310"/>
    <n v="1345"/>
    <n v="-35"/>
    <n v="-10"/>
    <n v="1052"/>
    <n v="-3.8910505836575876E-3"/>
  </r>
  <r>
    <x v="2"/>
    <x v="1"/>
    <s v="A"/>
    <s v="Rexburg Roots"/>
    <s v="Online"/>
    <n v="7"/>
    <x v="56"/>
    <n v="3436"/>
    <n v="2533"/>
    <n v="904"/>
    <n v="2740"/>
    <n v="-1836"/>
    <n v="-1430"/>
    <n v="-27"/>
    <n v="-0.41618160651920838"/>
  </r>
  <r>
    <x v="2"/>
    <x v="2"/>
    <s v="I"/>
    <s v="Taco Town"/>
    <s v="Kimball"/>
    <n v="75"/>
    <x v="57"/>
    <n v="3208"/>
    <n v="1936"/>
    <n v="1676"/>
    <n v="3303"/>
    <n v="-1627"/>
    <n v="-1198"/>
    <n v="515"/>
    <n v="-0.37344139650872821"/>
  </r>
  <r>
    <x v="2"/>
    <x v="2"/>
    <s v="H"/>
    <s v="Uli"/>
    <s v="MC"/>
    <n v="35"/>
    <x v="58"/>
    <n v="4103"/>
    <n v="423"/>
    <n v="3680"/>
    <n v="3394"/>
    <n v="286"/>
    <n v="162"/>
    <n v="1900"/>
    <n v="3.9483304898854495E-2"/>
  </r>
  <r>
    <x v="2"/>
    <x v="2"/>
    <s v="G"/>
    <s v="Sweet Life"/>
    <s v="MC"/>
    <n v="35"/>
    <x v="59"/>
    <n v="1894"/>
    <n v="897"/>
    <n v="997"/>
    <n v="2092"/>
    <n v="-1095"/>
    <n v="-809"/>
    <n v="909"/>
    <n v="-0.42713833157338965"/>
  </r>
  <r>
    <x v="2"/>
    <x v="2"/>
    <s v="F"/>
    <s v="Layers"/>
    <s v="MC"/>
    <n v="35"/>
    <x v="60"/>
    <n v="2737"/>
    <n v="350"/>
    <n v="2387"/>
    <n v="2001"/>
    <n v="386"/>
    <n v="242"/>
    <n v="1740"/>
    <n v="8.8417975886006583E-2"/>
  </r>
  <r>
    <x v="2"/>
    <x v="2"/>
    <s v="E"/>
    <s v="Cozy's"/>
    <s v="MC"/>
    <n v="35"/>
    <x v="61"/>
    <n v="2838"/>
    <n v="582"/>
    <n v="2256"/>
    <n v="2848"/>
    <n v="-592"/>
    <n v="-449"/>
    <n v="712"/>
    <n v="-0.15821000704721636"/>
  </r>
  <r>
    <x v="2"/>
    <x v="2"/>
    <s v="D"/>
    <s v="Sweet Traditions"/>
    <s v="MC"/>
    <n v="35"/>
    <x v="62"/>
    <n v="1604"/>
    <n v="1760"/>
    <n v="-157"/>
    <n v="1057"/>
    <n v="-1214"/>
    <n v="-895"/>
    <n v="807"/>
    <n v="-0.55798004987531169"/>
  </r>
  <r>
    <x v="2"/>
    <x v="2"/>
    <s v="C"/>
    <s v="Switchback"/>
    <s v="MC"/>
    <n v="35"/>
    <x v="63"/>
    <n v="1702"/>
    <n v="1085"/>
    <n v="617"/>
    <n v="1554"/>
    <n v="-937"/>
    <n v="-712"/>
    <n v="1012"/>
    <n v="-0.418331374853114"/>
  </r>
  <r>
    <x v="2"/>
    <x v="2"/>
    <s v="B"/>
    <s v="Burro"/>
    <s v="Smith"/>
    <n v="150"/>
    <x v="64"/>
    <n v="6987"/>
    <n v="3711"/>
    <n v="3276"/>
    <n v="4663"/>
    <n v="-1388"/>
    <n v="-1009"/>
    <n v="735"/>
    <n v="-0.14441104909116931"/>
  </r>
  <r>
    <x v="2"/>
    <x v="2"/>
    <s v="A"/>
    <s v="Pop Shop"/>
    <s v="Library Ampitheatre"/>
    <n v="35"/>
    <x v="65"/>
    <n v="3644"/>
    <n v="2621"/>
    <n v="971"/>
    <n v="2046"/>
    <n v="-1075"/>
    <n v="-812"/>
    <n v="1362"/>
    <n v="-0.22283205268935236"/>
  </r>
  <r>
    <x v="3"/>
    <x v="0"/>
    <s v="H"/>
    <s v="Boom! Toasted"/>
    <s v="Kimball"/>
    <n v="75"/>
    <x v="66"/>
    <n v="3428"/>
    <n v="2512"/>
    <n v="916"/>
    <n v="2360"/>
    <n v="-1444"/>
    <n v="-1059"/>
    <n v="-197"/>
    <n v="-0.308926487747958"/>
  </r>
  <r>
    <x v="3"/>
    <x v="0"/>
    <s v="G"/>
    <s v="Salt Fix"/>
    <s v="STC"/>
    <n v="150"/>
    <x v="1"/>
    <n v="5697"/>
    <n v="1436"/>
    <n v="4261"/>
    <n v="4515"/>
    <n v="-254"/>
    <n v="-207"/>
    <n v="1660"/>
    <n v="-3.6334913112164295E-2"/>
  </r>
  <r>
    <x v="3"/>
    <x v="0"/>
    <s v="F"/>
    <s v="Batter Up"/>
    <s v="Library Ampitheatre"/>
    <n v="35"/>
    <x v="67"/>
    <n v="5248"/>
    <n v="1233"/>
    <n v="4015"/>
    <n v="5082"/>
    <n v="-1067"/>
    <n v="-795"/>
    <n v="1955"/>
    <n v="-0.15148628048780488"/>
  </r>
  <r>
    <x v="3"/>
    <x v="0"/>
    <s v="E"/>
    <s v="Subtle, Me"/>
    <s v="MC"/>
    <n v="35"/>
    <x v="68"/>
    <n v="6984"/>
    <n v="2320"/>
    <n v="4574"/>
    <n v="5895"/>
    <n v="-1321"/>
    <n v="-978"/>
    <n v="1890"/>
    <n v="-0.14003436426116839"/>
  </r>
  <r>
    <x v="3"/>
    <x v="0"/>
    <s v="D"/>
    <s v="The Shoppe"/>
    <s v="MC"/>
    <n v="35"/>
    <x v="69"/>
    <n v="5471"/>
    <n v="1786"/>
    <n v="3685"/>
    <n v="2937"/>
    <n v="748"/>
    <n v="462"/>
    <n v="1711"/>
    <n v="8.4445256808627314E-2"/>
  </r>
  <r>
    <x v="3"/>
    <x v="0"/>
    <s v="C"/>
    <s v="Bonga Beads"/>
    <s v="MC"/>
    <n v="35"/>
    <x v="70"/>
    <n v="7498"/>
    <n v="1924"/>
    <n v="5575"/>
    <n v="4234"/>
    <n v="1341"/>
    <n v="911"/>
    <n v="3268"/>
    <n v="0.1214990664177114"/>
  </r>
  <r>
    <x v="3"/>
    <x v="0"/>
    <s v="B"/>
    <s v="Toasties"/>
    <s v="Smith"/>
    <n v="150"/>
    <x v="71"/>
    <n v="11973"/>
    <n v="6906"/>
    <n v="5067"/>
    <n v="3782"/>
    <n v="1285"/>
    <n v="863"/>
    <n v="5959"/>
    <n v="7.2078844065814746E-2"/>
  </r>
  <r>
    <x v="3"/>
    <x v="0"/>
    <s v="A"/>
    <s v="Boujee"/>
    <s v="MC"/>
    <n v="35"/>
    <x v="72"/>
    <n v="3806"/>
    <n v="2140"/>
    <n v="1666"/>
    <n v="2772"/>
    <n v="-1106"/>
    <n v="-816"/>
    <n v="286"/>
    <n v="-0.21439831844456123"/>
  </r>
  <r>
    <x v="3"/>
    <x v="1"/>
    <s v="H"/>
    <s v="The Dog House"/>
    <s v="MC"/>
    <n v="25"/>
    <x v="73"/>
    <n v="9088"/>
    <n v="3249"/>
    <n v="5839"/>
    <n v="7319"/>
    <n v="-1480"/>
    <n v="-1084"/>
    <n v="3333"/>
    <n v="-0.1192781690140845"/>
  </r>
  <r>
    <x v="3"/>
    <x v="1"/>
    <s v="G"/>
    <s v="Yellow Stitch"/>
    <s v="MC"/>
    <n v="35"/>
    <x v="74"/>
    <n v="9043"/>
    <n v="3049"/>
    <n v="5994"/>
    <n v="3834"/>
    <n v="2160"/>
    <n v="1479"/>
    <n v="6551"/>
    <n v="0.1635519186110804"/>
  </r>
  <r>
    <x v="3"/>
    <x v="1"/>
    <s v="F"/>
    <s v="Outdoorish"/>
    <s v="Library Ampitheatre"/>
    <n v="35"/>
    <x v="75"/>
    <n v="4845"/>
    <n v="4257"/>
    <n v="588"/>
    <n v="3398"/>
    <n v="-2810"/>
    <n v="-2060"/>
    <n v="0"/>
    <n v="-0.42518059855521156"/>
  </r>
  <r>
    <x v="3"/>
    <x v="1"/>
    <s v="E"/>
    <s v="Boneless Bytes"/>
    <s v="STC"/>
    <n v="150"/>
    <x v="76"/>
    <n v="13878"/>
    <n v="7978"/>
    <n v="5900"/>
    <n v="8376"/>
    <n v="-2476"/>
    <n v="1765"/>
    <n v="3726"/>
    <n v="0.12717970889177116"/>
  </r>
  <r>
    <x v="3"/>
    <x v="1"/>
    <s v="D"/>
    <s v="The Shack"/>
    <s v="Smith"/>
    <n v="150"/>
    <x v="77"/>
    <n v="9183"/>
    <n v="3947"/>
    <n v="5236"/>
    <n v="7191"/>
    <n v="-1955"/>
    <n v="-1410"/>
    <n v="2217"/>
    <n v="-0.15354459327017314"/>
  </r>
  <r>
    <x v="3"/>
    <x v="1"/>
    <s v="C"/>
    <s v="Uncle Pops"/>
    <s v="Library Ampitheatre"/>
    <n v="25"/>
    <x v="78"/>
    <n v="4612"/>
    <n v="2347"/>
    <n v="2265"/>
    <n v="3198"/>
    <n v="-933"/>
    <n v="-752"/>
    <n v="950"/>
    <n v="-0.16305290546400694"/>
  </r>
  <r>
    <x v="3"/>
    <x v="1"/>
    <s v="B"/>
    <s v="Phil's Philly Cheese Steaks"/>
    <s v="Kimball"/>
    <n v="75"/>
    <x v="79"/>
    <n v="7560"/>
    <n v="3506"/>
    <n v="4054"/>
    <n v="7271"/>
    <n v="-3217"/>
    <n v="-2326"/>
    <n v="1679"/>
    <n v="-0.30767195767195765"/>
  </r>
  <r>
    <x v="3"/>
    <x v="1"/>
    <s v="A"/>
    <s v="In The Loop"/>
    <s v="MC"/>
    <n v="35"/>
    <x v="80"/>
    <n v="6684"/>
    <n v="6327"/>
    <n v="357"/>
    <n v="4116"/>
    <n v="-3759"/>
    <n v="-2659"/>
    <n v="3265"/>
    <n v="-0.39781567923399164"/>
  </r>
  <r>
    <x v="3"/>
    <x v="2"/>
    <s v="I"/>
    <s v="Sticker Seal"/>
    <s v="MC"/>
    <n v="35"/>
    <x v="38"/>
    <n v="4719"/>
    <n v="1830"/>
    <n v="2889"/>
    <n v="4635"/>
    <n v="-1746"/>
    <n v="-1293"/>
    <n v="1948"/>
    <n v="-0.27399872854418311"/>
  </r>
  <r>
    <x v="3"/>
    <x v="2"/>
    <s v="H"/>
    <s v="VNL"/>
    <s v="MC"/>
    <n v="35"/>
    <x v="81"/>
    <n v="7226"/>
    <n v="2393"/>
    <n v="4833"/>
    <n v="4687"/>
    <n v="146"/>
    <n v="150"/>
    <n v="2772"/>
    <n v="2.0758372543592581E-2"/>
  </r>
  <r>
    <x v="3"/>
    <x v="2"/>
    <s v="G"/>
    <s v="Bigfoot Stickers"/>
    <s v="MC"/>
    <n v="35"/>
    <x v="38"/>
    <n v="4732"/>
    <n v="912"/>
    <n v="3820"/>
    <n v="3714"/>
    <n v="106"/>
    <n v="28"/>
    <n v="2460"/>
    <n v="5.9171597633136093E-3"/>
  </r>
  <r>
    <x v="3"/>
    <x v="2"/>
    <s v="F"/>
    <s v="Rep-it"/>
    <s v="MC"/>
    <n v="35"/>
    <x v="81"/>
    <n v="8714"/>
    <n v="5544"/>
    <n v="3170"/>
    <n v="5054"/>
    <n v="-1884"/>
    <n v="-1376"/>
    <n v="2346"/>
    <n v="-0.15790681661693826"/>
  </r>
  <r>
    <x v="3"/>
    <x v="2"/>
    <s v="E"/>
    <s v="Smith Street Tacos"/>
    <s v="Smith"/>
    <n v="150"/>
    <x v="82"/>
    <n v="13100"/>
    <n v="7515"/>
    <n v="5585"/>
    <n v="7340"/>
    <n v="-1755"/>
    <n v="-1309"/>
    <n v="5709"/>
    <n v="-9.9923664122137407E-2"/>
  </r>
  <r>
    <x v="3"/>
    <x v="2"/>
    <s v="D"/>
    <s v="Sweetums"/>
    <s v="MC"/>
    <n v="35"/>
    <x v="83"/>
    <n v="6391"/>
    <n v="2928"/>
    <n v="3463"/>
    <n v="3998"/>
    <n v="-535"/>
    <n v="-417"/>
    <n v="1909"/>
    <n v="-6.5248005007041157E-2"/>
  </r>
  <r>
    <x v="3"/>
    <x v="2"/>
    <s v="C"/>
    <s v="Rexadilla"/>
    <s v="Austin"/>
    <n v="35"/>
    <x v="84"/>
    <n v="11393"/>
    <n v="5499"/>
    <n v="5894"/>
    <n v="5091"/>
    <n v="802"/>
    <n v="518"/>
    <n v="4765"/>
    <n v="4.5466514526463615E-2"/>
  </r>
  <r>
    <x v="3"/>
    <x v="2"/>
    <s v="B"/>
    <s v="Casa de Kimabll"/>
    <s v="Kimball"/>
    <n v="75"/>
    <x v="85"/>
    <n v="12743"/>
    <n v="8001"/>
    <n v="4743"/>
    <n v="7166"/>
    <n v="-2423"/>
    <n v="-1742"/>
    <n v="4151"/>
    <n v="-0.1367025033351644"/>
  </r>
  <r>
    <x v="3"/>
    <x v="2"/>
    <s v="A"/>
    <s v="The Dunes"/>
    <s v="STC"/>
    <n v="150"/>
    <x v="86"/>
    <n v="18838"/>
    <n v="10821"/>
    <n v="8017"/>
    <n v="6339"/>
    <n v="1678"/>
    <n v="1116"/>
    <n v="7954"/>
    <n v="5.9241957744983545E-2"/>
  </r>
  <r>
    <x v="4"/>
    <x v="0"/>
    <s v="H"/>
    <s v="Viva la Bowl"/>
    <s v="Kimball"/>
    <n v="75"/>
    <x v="87"/>
    <n v="9919"/>
    <n v="5460"/>
    <n v="4458"/>
    <n v="5182"/>
    <n v="-723"/>
    <n v="-547"/>
    <n v="2509"/>
    <n v="-5.514668817421111E-2"/>
  </r>
  <r>
    <x v="4"/>
    <x v="0"/>
    <s v="G"/>
    <s v="Cyber Sliders"/>
    <s v="STC"/>
    <n v="150"/>
    <x v="88"/>
    <n v="9446"/>
    <n v="5102"/>
    <n v="4344"/>
    <n v="4556"/>
    <n v="-213"/>
    <n v="-75"/>
    <n v="4354"/>
    <n v="-7.9398687275037058E-3"/>
  </r>
  <r>
    <x v="4"/>
    <x v="0"/>
    <s v="F"/>
    <s v="Lunch Box"/>
    <s v="Smith"/>
    <n v="150"/>
    <x v="89"/>
    <n v="15264"/>
    <n v="6521"/>
    <n v="8742"/>
    <n v="4737"/>
    <n v="4005"/>
    <n v="2780"/>
    <n v="8253"/>
    <n v="0.18212788259958071"/>
  </r>
  <r>
    <x v="4"/>
    <x v="0"/>
    <s v="E"/>
    <s v="Copper Kettle"/>
    <s v="Courtyard"/>
    <n v="35"/>
    <x v="90"/>
    <n v="8784"/>
    <n v="3456"/>
    <n v="5325"/>
    <n v="4787"/>
    <n v="538"/>
    <n v="345"/>
    <n v="3325"/>
    <n v="3.9275956284153007E-2"/>
  </r>
  <r>
    <x v="4"/>
    <x v="0"/>
    <s v="D"/>
    <s v="Lit"/>
    <s v="MC"/>
    <n v="35"/>
    <x v="29"/>
    <n v="8276"/>
    <n v="3153"/>
    <n v="5123"/>
    <n v="2530"/>
    <n v="2593"/>
    <n v="1758"/>
    <n v="3723"/>
    <n v="0.2124214596423393"/>
  </r>
  <r>
    <x v="4"/>
    <x v="0"/>
    <s v="C"/>
    <s v="ROFL Games"/>
    <s v="MC"/>
    <n v="35"/>
    <x v="91"/>
    <n v="8448"/>
    <n v="3919"/>
    <n v="5159"/>
    <n v="1468"/>
    <n v="1468"/>
    <n v="998"/>
    <n v="4574"/>
    <n v="0.1181344696969697"/>
  </r>
  <r>
    <x v="4"/>
    <x v="0"/>
    <s v="B"/>
    <s v="Silver Lining"/>
    <s v="MC"/>
    <n v="35"/>
    <x v="92"/>
    <n v="14475"/>
    <n v="2419"/>
    <n v="12056"/>
    <n v="3717"/>
    <n v="8339"/>
    <n v="5754"/>
    <n v="10578"/>
    <n v="0.39751295336787562"/>
  </r>
  <r>
    <x v="4"/>
    <x v="0"/>
    <s v="A"/>
    <s v="Gnarly Woodworks"/>
    <s v="MC"/>
    <n v="35"/>
    <x v="93"/>
    <n v="8360"/>
    <n v="1756"/>
    <n v="6604"/>
    <n v="4816"/>
    <n v="1788"/>
    <n v="1280"/>
    <n v="6130"/>
    <n v="0.15311004784688995"/>
  </r>
  <r>
    <x v="4"/>
    <x v="1"/>
    <s v="H"/>
    <s v="Fantastic Foods"/>
    <s v="MC"/>
    <n v="35"/>
    <x v="94"/>
    <n v="3354"/>
    <n v="3244"/>
    <n v="110"/>
    <n v="3424"/>
    <n v="-3313"/>
    <n v="-2402"/>
    <n v="-1935"/>
    <n v="-0.71615980918306499"/>
  </r>
  <r>
    <x v="4"/>
    <x v="1"/>
    <s v="G"/>
    <s v="Imperial Rice"/>
    <s v="STC"/>
    <n v="150"/>
    <x v="95"/>
    <n v="9102"/>
    <n v="5264"/>
    <n v="3838"/>
    <n v="5423"/>
    <n v="-1585"/>
    <n v="-1169"/>
    <n v="3738"/>
    <n v="-0.12843331136014063"/>
  </r>
  <r>
    <x v="4"/>
    <x v="1"/>
    <s v="F"/>
    <s v="Jurassic Wraps"/>
    <s v="Kimball"/>
    <n v="75"/>
    <x v="96"/>
    <n v="7481"/>
    <n v="3653"/>
    <n v="3828"/>
    <n v="4582"/>
    <n v="-753"/>
    <n v="-566"/>
    <n v="2160"/>
    <n v="-7.5658334447266412E-2"/>
  </r>
  <r>
    <x v="4"/>
    <x v="1"/>
    <s v="E"/>
    <s v="Joey &amp; Co"/>
    <s v="MC"/>
    <n v="35"/>
    <x v="56"/>
    <n v="3802"/>
    <n v="2219"/>
    <n v="1583"/>
    <n v="2905"/>
    <n v="-1322"/>
    <n v="-978"/>
    <n v="567"/>
    <n v="-0.25723303524460811"/>
  </r>
  <r>
    <x v="4"/>
    <x v="1"/>
    <s v="D"/>
    <s v="Shaves"/>
    <s v="Smith"/>
    <n v="150"/>
    <x v="97"/>
    <n v="3052"/>
    <n v="682"/>
    <n v="2370"/>
    <n v="5612"/>
    <n v="-3242"/>
    <n v="-2340"/>
    <n v="-691"/>
    <n v="-0.76671035386631714"/>
  </r>
  <r>
    <x v="4"/>
    <x v="1"/>
    <s v="C"/>
    <s v="Honu Life"/>
    <s v="Courtyard"/>
    <n v="35"/>
    <x v="98"/>
    <n v="4910"/>
    <n v="2858"/>
    <n v="2052"/>
    <n v="3008"/>
    <n v="956"/>
    <n v="-753"/>
    <n v="1229"/>
    <n v="-0.15336048879837066"/>
  </r>
  <r>
    <x v="4"/>
    <x v="1"/>
    <s v="B"/>
    <s v="Laurel Bee"/>
    <s v="MC"/>
    <n v="35"/>
    <x v="92"/>
    <n v="4486"/>
    <n v="932"/>
    <n v="3553"/>
    <n v="2733"/>
    <n v="821"/>
    <n v="559"/>
    <n v="2339"/>
    <n v="0.12460989745876058"/>
  </r>
  <r>
    <x v="4"/>
    <x v="1"/>
    <s v="A"/>
    <s v="Serenity"/>
    <s v="MC"/>
    <n v="35"/>
    <x v="34"/>
    <n v="3050"/>
    <n v="1103"/>
    <n v="1946"/>
    <n v="2907"/>
    <n v="-961"/>
    <n v="-704"/>
    <n v="796"/>
    <n v="-0.23081967213114754"/>
  </r>
  <r>
    <x v="4"/>
    <x v="2"/>
    <s v="G"/>
    <s v="Bee's Knees"/>
    <s v="MC"/>
    <n v="35"/>
    <x v="99"/>
    <n v="7980"/>
    <n v="2616"/>
    <n v="5364"/>
    <n v="4243"/>
    <n v="1121"/>
    <n v="714"/>
    <n v="3990"/>
    <n v="8.9473684210526316E-2"/>
  </r>
  <r>
    <x v="4"/>
    <x v="2"/>
    <s v="F"/>
    <s v="Sawtooth Supply Co"/>
    <s v="MC"/>
    <n v="35"/>
    <x v="100"/>
    <n v="11023"/>
    <n v="3094"/>
    <n v="4162"/>
    <n v="3788"/>
    <n v="375"/>
    <n v="332"/>
    <n v="3678"/>
    <n v="3.0118842420393723E-2"/>
  </r>
  <r>
    <x v="4"/>
    <x v="2"/>
    <s v="E"/>
    <s v="Date Box"/>
    <s v="MC"/>
    <n v="35"/>
    <x v="101"/>
    <n v="6647"/>
    <n v="4147"/>
    <n v="2501"/>
    <n v="4042"/>
    <n v="-1541"/>
    <n v="-1191"/>
    <n v="1766"/>
    <n v="-0.17917857680156463"/>
  </r>
  <r>
    <x v="4"/>
    <x v="2"/>
    <s v="D"/>
    <s v="Patch Co."/>
    <s v="MC"/>
    <n v="35"/>
    <x v="102"/>
    <n v="9093"/>
    <n v="3902"/>
    <n v="5190"/>
    <n v="3741"/>
    <n v="1449"/>
    <n v="937"/>
    <n v="3574"/>
    <n v="0.10304629935114924"/>
  </r>
  <r>
    <x v="4"/>
    <x v="2"/>
    <s v="C"/>
    <s v="Soup City"/>
    <s v="Kimball"/>
    <n v="75"/>
    <x v="103"/>
    <n v="11128"/>
    <n v="4622"/>
    <n v="6506"/>
    <n v="6493"/>
    <n v="13"/>
    <n v="-70"/>
    <n v="3535"/>
    <n v="-6.2904385334291877E-3"/>
  </r>
  <r>
    <x v="4"/>
    <x v="2"/>
    <s v="B"/>
    <s v="The Coop"/>
    <s v="STC"/>
    <n v="150"/>
    <x v="104"/>
    <n v="18262"/>
    <n v="9266"/>
    <n v="8995"/>
    <n v="7186"/>
    <n v="1809"/>
    <n v="1222"/>
    <n v="6252"/>
    <n v="6.6914905267769137E-2"/>
  </r>
  <r>
    <x v="4"/>
    <x v="2"/>
    <s v="A"/>
    <s v="Shredded Chicken"/>
    <s v="Smith"/>
    <n v="150"/>
    <x v="105"/>
    <n v="16323"/>
    <n v="6720"/>
    <n v="9604"/>
    <n v="7332"/>
    <n v="2272"/>
    <n v="1783"/>
    <n v="7461"/>
    <n v="0.10923237150033695"/>
  </r>
  <r>
    <x v="5"/>
    <x v="0"/>
    <s v="G"/>
    <s v="Hot Spot"/>
    <s v="MC"/>
    <n v="35"/>
    <x v="106"/>
    <n v="3033"/>
    <n v="2396"/>
    <n v="637"/>
    <n v="2671"/>
    <n v="-2034"/>
    <n v="-1543"/>
    <m/>
    <n v="-0.50873722387075504"/>
  </r>
  <r>
    <x v="5"/>
    <x v="0"/>
    <s v="F"/>
    <s v="Wafel Co."/>
    <s v="Library Ampitheatre"/>
    <n v="35"/>
    <x v="107"/>
    <n v="12637"/>
    <n v="5738"/>
    <n v="6899"/>
    <n v="6168"/>
    <n v="731"/>
    <n v="438"/>
    <m/>
    <n v="3.4660125029674763E-2"/>
  </r>
  <r>
    <x v="5"/>
    <x v="0"/>
    <s v="E"/>
    <s v="Mama's Bistro"/>
    <s v="STC"/>
    <n v="150"/>
    <x v="108"/>
    <n v="15648"/>
    <n v="6388"/>
    <n v="9260"/>
    <n v="8640"/>
    <n v="620"/>
    <n v="378"/>
    <m/>
    <n v="2.415644171779141E-2"/>
  </r>
  <r>
    <x v="5"/>
    <x v="0"/>
    <s v="D"/>
    <s v="Dough Mama's Kitchen"/>
    <s v="Smith"/>
    <n v="150"/>
    <x v="109"/>
    <n v="7680"/>
    <n v="3705"/>
    <n v="3975"/>
    <n v="5746"/>
    <n v="-1771"/>
    <n v="-1323"/>
    <m/>
    <n v="-0.17226562500000001"/>
  </r>
  <r>
    <x v="5"/>
    <x v="0"/>
    <s v="C"/>
    <s v="Visual Records"/>
    <s v="MC"/>
    <n v="35"/>
    <x v="110"/>
    <n v="7421"/>
    <n v="3322"/>
    <n v="4099"/>
    <n v="3686"/>
    <n v="413"/>
    <n v="241"/>
    <m/>
    <n v="3.2475407627004446E-2"/>
  </r>
  <r>
    <x v="5"/>
    <x v="0"/>
    <s v="B"/>
    <s v="Cozy Comforts"/>
    <s v="MC"/>
    <n v="35"/>
    <x v="111"/>
    <n v="10660"/>
    <n v="5884"/>
    <n v="4776"/>
    <n v="3648"/>
    <n v="1128"/>
    <n v="670"/>
    <m/>
    <n v="6.2851782363977482E-2"/>
  </r>
  <r>
    <x v="5"/>
    <x v="0"/>
    <s v="A"/>
    <s v="Open Box Games"/>
    <s v="MC"/>
    <n v="35"/>
    <x v="112"/>
    <n v="20321"/>
    <n v="8544"/>
    <n v="11777"/>
    <n v="3993"/>
    <n v="7784"/>
    <n v="5446"/>
    <m/>
    <n v="0.26799862211505338"/>
  </r>
  <r>
    <x v="5"/>
    <x v="1"/>
    <s v="F"/>
    <s v="StickOut"/>
    <s v="MC"/>
    <m/>
    <x v="113"/>
    <n v="5092"/>
    <n v="788"/>
    <n v="4305"/>
    <n v="4304"/>
    <n v="1"/>
    <n v="-62"/>
    <m/>
    <n v="-1.2175962293794187E-2"/>
  </r>
  <r>
    <x v="5"/>
    <x v="1"/>
    <s v="E"/>
    <s v="ParadICE"/>
    <s v="Library Ampitheatre"/>
    <m/>
    <x v="114"/>
    <n v="4507"/>
    <n v="1036"/>
    <n v="3471"/>
    <n v="4595"/>
    <n v="-1124"/>
    <n v="-846"/>
    <m/>
    <n v="-0.18770800976259153"/>
  </r>
  <r>
    <x v="5"/>
    <x v="1"/>
    <s v="D"/>
    <s v="Chanchos"/>
    <s v="Crossroads"/>
    <m/>
    <x v="115"/>
    <n v="15592"/>
    <n v="4456"/>
    <n v="11137"/>
    <n v="8743"/>
    <n v="2394"/>
    <n v="1531"/>
    <m/>
    <n v="9.8191380194971783E-2"/>
  </r>
  <r>
    <x v="5"/>
    <x v="1"/>
    <s v="C"/>
    <s v="Doughlicious"/>
    <s v="Library Ampitheatre"/>
    <m/>
    <x v="116"/>
    <n v="8539"/>
    <n v="2314"/>
    <n v="6225"/>
    <n v="7310"/>
    <n v="-1085"/>
    <n v="-811"/>
    <m/>
    <n v="-9.4975992504977166E-2"/>
  </r>
  <r>
    <x v="5"/>
    <x v="1"/>
    <s v="B"/>
    <s v="Ohana Hut"/>
    <s v="STC"/>
    <m/>
    <x v="117"/>
    <n v="11432"/>
    <n v="5567"/>
    <n v="5866"/>
    <n v="7016"/>
    <n v="-1150"/>
    <n v="-875"/>
    <m/>
    <n v="-7.6539538138558433E-2"/>
  </r>
  <r>
    <x v="5"/>
    <x v="1"/>
    <s v="A"/>
    <s v="Treeline"/>
    <s v="MC"/>
    <m/>
    <x v="118"/>
    <n v="20078"/>
    <n v="11478"/>
    <n v="8600"/>
    <n v="4076"/>
    <n v="4524"/>
    <n v="3091"/>
    <m/>
    <n v="0.15394959657336388"/>
  </r>
  <r>
    <x v="5"/>
    <x v="2"/>
    <s v="H"/>
    <s v="Impress"/>
    <s v="MC"/>
    <m/>
    <x v="119"/>
    <n v="5786"/>
    <n v="2930"/>
    <n v="2930"/>
    <n v="4413"/>
    <n v="-1483"/>
    <n v="-1069"/>
    <m/>
    <n v="-0.18475630833045281"/>
  </r>
  <r>
    <x v="5"/>
    <x v="2"/>
    <s v="G"/>
    <s v="Simply Soft"/>
    <s v="MC"/>
    <m/>
    <x v="120"/>
    <n v="4762"/>
    <n v="2334"/>
    <n v="2428"/>
    <n v="3559"/>
    <n v="-1131"/>
    <n v="-875"/>
    <m/>
    <n v="-0.18374632507349853"/>
  </r>
  <r>
    <x v="5"/>
    <x v="2"/>
    <s v="F"/>
    <s v="Backyard BBQ"/>
    <s v="STC"/>
    <m/>
    <x v="121"/>
    <n v="15613"/>
    <n v="5088"/>
    <n v="10526"/>
    <n v="6784"/>
    <n v="3742"/>
    <n v="2531"/>
    <m/>
    <n v="0.1621084993274835"/>
  </r>
  <r>
    <x v="5"/>
    <x v="2"/>
    <s v="E"/>
    <s v="Acai Bowl"/>
    <s v="Benson"/>
    <m/>
    <x v="122"/>
    <n v="11753"/>
    <n v="2956"/>
    <n v="8797"/>
    <n v="5468"/>
    <n v="3328"/>
    <n v="2301"/>
    <m/>
    <n v="0.19577980090189739"/>
  </r>
  <r>
    <x v="5"/>
    <x v="2"/>
    <s v="D"/>
    <s v="Wing Shack"/>
    <s v="Crossroads"/>
    <m/>
    <x v="123"/>
    <n v="38186"/>
    <n v="15711"/>
    <n v="22474"/>
    <n v="9288"/>
    <n v="13186"/>
    <n v="9213"/>
    <m/>
    <n v="0.24126643272403497"/>
  </r>
  <r>
    <x v="5"/>
    <x v="2"/>
    <s v="C"/>
    <s v="Nature"/>
    <s v="MC"/>
    <m/>
    <x v="120"/>
    <n v="7404"/>
    <n v="3622"/>
    <n v="3783"/>
    <n v="3283"/>
    <n v="500"/>
    <n v="511"/>
    <m/>
    <n v="6.9016747703943809E-2"/>
  </r>
  <r>
    <x v="5"/>
    <x v="2"/>
    <s v="B"/>
    <s v="The Sock Shop"/>
    <s v="MC"/>
    <m/>
    <x v="124"/>
    <n v="9534"/>
    <n v="4687"/>
    <n v="4847"/>
    <n v="3873"/>
    <n v="974"/>
    <n v="632"/>
    <m/>
    <n v="6.6289070694357036E-2"/>
  </r>
  <r>
    <x v="5"/>
    <x v="2"/>
    <s v="A"/>
    <s v="The Meltdown"/>
    <s v="Smith"/>
    <m/>
    <x v="125"/>
    <n v="15117"/>
    <n v="4672"/>
    <n v="10446"/>
    <n v="7254"/>
    <n v="3191"/>
    <n v="2187"/>
    <m/>
    <n v="0.14467156181782101"/>
  </r>
  <r>
    <x v="6"/>
    <x v="0"/>
    <s v="H"/>
    <s v="Rexburg Co."/>
    <s v="MC"/>
    <m/>
    <x v="126"/>
    <n v="6246"/>
    <n v="2327"/>
    <n v="3919"/>
    <n v="4129"/>
    <n v="-210"/>
    <n v="-696"/>
    <n v="1888"/>
    <n v="-0.11143131604226705"/>
  </r>
  <r>
    <x v="6"/>
    <x v="0"/>
    <s v="G"/>
    <s v="Panini Plus"/>
    <s v="Kimball"/>
    <m/>
    <x v="127"/>
    <n v="11539"/>
    <n v="5324"/>
    <n v="6214"/>
    <n v="6971"/>
    <n v="-756"/>
    <n v="-530"/>
    <n v="3810"/>
    <n v="-4.59311898778057E-2"/>
  </r>
  <r>
    <x v="6"/>
    <x v="0"/>
    <s v="F"/>
    <s v="Jewelry by Anson"/>
    <s v="MC"/>
    <m/>
    <x v="92"/>
    <n v="5467"/>
    <n v="508"/>
    <n v="4959"/>
    <n v="5090"/>
    <n v="-131"/>
    <n v="817"/>
    <n v="3319"/>
    <n v="0.14944210718858605"/>
  </r>
  <r>
    <x v="6"/>
    <x v="0"/>
    <s v="E"/>
    <s v="Grizzly Wear"/>
    <s v="MC"/>
    <m/>
    <x v="126"/>
    <n v="13990"/>
    <n v="8377"/>
    <n v="5613"/>
    <n v="6642"/>
    <n v="-1030"/>
    <n v="-816"/>
    <n v="2759"/>
    <n v="-5.8327376697641174E-2"/>
  </r>
  <r>
    <x v="6"/>
    <x v="0"/>
    <s v="D"/>
    <s v="Heaven Scent"/>
    <s v="MC"/>
    <m/>
    <x v="128"/>
    <n v="10610"/>
    <n v="3868"/>
    <n v="6742"/>
    <n v="5411"/>
    <n v="1331"/>
    <n v="890"/>
    <n v="3580"/>
    <n v="8.3883129123468431E-2"/>
  </r>
  <r>
    <x v="6"/>
    <x v="0"/>
    <s v="C"/>
    <s v="Mexi Rexi"/>
    <s v="STC"/>
    <m/>
    <x v="129"/>
    <n v="16508"/>
    <n v="7689"/>
    <n v="8819"/>
    <n v="10684"/>
    <n v="-1685"/>
    <n v="-1366"/>
    <n v="5842"/>
    <n v="-8.2747758662466683E-2"/>
  </r>
  <r>
    <x v="6"/>
    <x v="0"/>
    <s v="B"/>
    <s v="Bitez"/>
    <s v="Library Ampitheatre"/>
    <m/>
    <x v="130"/>
    <n v="6779"/>
    <n v="3751"/>
    <n v="3028"/>
    <n v="4163"/>
    <n v="-1135"/>
    <n v="-929"/>
    <n v="1088"/>
    <n v="-0.13704086148399469"/>
  </r>
  <r>
    <x v="6"/>
    <x v="0"/>
    <s v="A"/>
    <s v="The Lodge"/>
    <s v="MC"/>
    <m/>
    <x v="131"/>
    <n v="12696"/>
    <n v="3408"/>
    <n v="9288"/>
    <n v="5240"/>
    <n v="4048"/>
    <n v="2789"/>
    <n v="7501"/>
    <n v="0.21967548834278514"/>
  </r>
  <r>
    <x v="6"/>
    <x v="1"/>
    <s v="F"/>
    <s v="Fro Zone"/>
    <s v="Library Ampitheatre"/>
    <m/>
    <x v="132"/>
    <n v="6748"/>
    <n v="2772"/>
    <n v="3975"/>
    <n v="7649"/>
    <n v="-3674"/>
    <n v="-2732"/>
    <m/>
    <n v="-0.4048606994665086"/>
  </r>
  <r>
    <x v="6"/>
    <x v="1"/>
    <s v="E"/>
    <s v="Hot Diggity"/>
    <s v="Smith"/>
    <m/>
    <x v="73"/>
    <n v="20288"/>
    <n v="8197"/>
    <n v="12091"/>
    <n v="11657"/>
    <n v="434"/>
    <n v="239"/>
    <m/>
    <n v="1.1780362776025236E-2"/>
  </r>
  <r>
    <x v="6"/>
    <x v="1"/>
    <s v="D"/>
    <s v="Le Belle"/>
    <s v="MC"/>
    <m/>
    <x v="126"/>
    <n v="17489"/>
    <n v="5864"/>
    <n v="11348"/>
    <n v="6462"/>
    <n v="4886"/>
    <n v="3310"/>
    <m/>
    <n v="0.18926182171650752"/>
  </r>
  <r>
    <x v="6"/>
    <x v="1"/>
    <s v="C"/>
    <s v="Shortstop"/>
    <s v="Library Ampitheatre"/>
    <m/>
    <x v="133"/>
    <n v="10192"/>
    <n v="2708"/>
    <n v="7484"/>
    <n v="9802"/>
    <n v="-2317"/>
    <n v="-3159"/>
    <m/>
    <n v="-0.30994897959183676"/>
  </r>
  <r>
    <x v="6"/>
    <x v="1"/>
    <s v="B"/>
    <s v="Splash n'Dash"/>
    <s v="By the Stadium"/>
    <m/>
    <x v="33"/>
    <n v="13360"/>
    <n v="2326"/>
    <n v="11033"/>
    <n v="4853"/>
    <n v="6181"/>
    <n v="4285"/>
    <m/>
    <n v="0.32073353293413176"/>
  </r>
  <r>
    <x v="6"/>
    <x v="1"/>
    <s v="A"/>
    <s v="Tacontento"/>
    <s v="Kimball"/>
    <m/>
    <x v="115"/>
    <n v="16171"/>
    <n v="6340"/>
    <n v="9340"/>
    <n v="6704"/>
    <n v="2636"/>
    <n v="1779"/>
    <m/>
    <n v="0.11001174942798837"/>
  </r>
  <r>
    <x v="6"/>
    <x v="2"/>
    <s v="I"/>
    <m/>
    <s v="Online"/>
    <m/>
    <x v="83"/>
    <n v="2013"/>
    <n v="1639"/>
    <n v="374"/>
    <n v="210"/>
    <n v="164"/>
    <n v="36"/>
    <m/>
    <n v="1.7883755588673621E-2"/>
  </r>
  <r>
    <x v="6"/>
    <x v="2"/>
    <s v="H"/>
    <m/>
    <s v="Library Ampitheatre"/>
    <m/>
    <x v="134"/>
    <n v="808"/>
    <n v="0"/>
    <n v="808"/>
    <n v="458"/>
    <n v="350"/>
    <n v="-17"/>
    <m/>
    <n v="-2.1039603960396041E-2"/>
  </r>
  <r>
    <x v="6"/>
    <x v="2"/>
    <s v="G"/>
    <s v="Viking Rolls"/>
    <s v="Smith"/>
    <m/>
    <x v="89"/>
    <n v="16195"/>
    <n v="4536"/>
    <n v="11659"/>
    <n v="7312"/>
    <n v="4347"/>
    <n v="2917"/>
    <m/>
    <n v="0.18011732016054338"/>
  </r>
  <r>
    <x v="6"/>
    <x v="2"/>
    <s v="F"/>
    <m/>
    <s v="Ricks"/>
    <m/>
    <x v="135"/>
    <n v="8151"/>
    <n v="3388"/>
    <n v="4763"/>
    <n v="5642"/>
    <n v="-879"/>
    <n v="-785"/>
    <m/>
    <n v="-9.6307201570359463E-2"/>
  </r>
  <r>
    <x v="6"/>
    <x v="2"/>
    <s v="E"/>
    <s v="Roam"/>
    <s v="MC"/>
    <m/>
    <x v="126"/>
    <n v="14021"/>
    <n v="6392"/>
    <n v="7629"/>
    <n v="4217"/>
    <n v="3412"/>
    <n v="2282"/>
    <m/>
    <n v="0.16275586620069896"/>
  </r>
  <r>
    <x v="6"/>
    <x v="2"/>
    <s v="D"/>
    <m/>
    <s v="MC"/>
    <m/>
    <x v="126"/>
    <n v="8464"/>
    <n v="5435"/>
    <n v="3029"/>
    <n v="2702"/>
    <n v="327"/>
    <n v="151"/>
    <m/>
    <n v="1.7840264650283554E-2"/>
  </r>
  <r>
    <x v="6"/>
    <x v="2"/>
    <s v="C"/>
    <m/>
    <s v="Library Ampitheatre"/>
    <m/>
    <x v="136"/>
    <n v="18509"/>
    <n v="9200"/>
    <n v="9309"/>
    <n v="11348"/>
    <n v="-2039"/>
    <n v="-1474"/>
    <m/>
    <n v="-7.9636933383759254E-2"/>
  </r>
  <r>
    <x v="6"/>
    <x v="2"/>
    <s v="B"/>
    <m/>
    <s v="MC"/>
    <m/>
    <x v="137"/>
    <n v="11552"/>
    <n v="5400"/>
    <n v="6152"/>
    <n v="5099"/>
    <n v="1053"/>
    <n v="677"/>
    <m/>
    <n v="5.8604570637119116E-2"/>
  </r>
  <r>
    <x v="6"/>
    <x v="2"/>
    <s v="A"/>
    <m/>
    <s v="Kimball"/>
    <m/>
    <x v="138"/>
    <n v="20480"/>
    <n v="10072"/>
    <n v="10408"/>
    <n v="8000"/>
    <n v="7795"/>
    <n v="1629"/>
    <m/>
    <n v="7.9541015625000003E-2"/>
  </r>
  <r>
    <x v="7"/>
    <x v="0"/>
    <s v="H"/>
    <s v="Look Good Feel Good"/>
    <s v="MC"/>
    <m/>
    <x v="139"/>
    <m/>
    <m/>
    <m/>
    <m/>
    <m/>
    <m/>
    <m/>
    <n v="0"/>
  </r>
  <r>
    <x v="7"/>
    <x v="0"/>
    <s v="G"/>
    <s v="Chamaco"/>
    <s v="Ricks"/>
    <m/>
    <x v="140"/>
    <m/>
    <m/>
    <m/>
    <m/>
    <m/>
    <m/>
    <m/>
    <n v="0"/>
  </r>
  <r>
    <x v="7"/>
    <x v="0"/>
    <s v="F"/>
    <s v="Spud Nation"/>
    <s v="Smith"/>
    <m/>
    <x v="141"/>
    <m/>
    <m/>
    <m/>
    <m/>
    <m/>
    <m/>
    <m/>
    <n v="0"/>
  </r>
  <r>
    <x v="7"/>
    <x v="0"/>
    <s v="E"/>
    <s v="Date Box"/>
    <s v="Online"/>
    <m/>
    <x v="142"/>
    <m/>
    <m/>
    <m/>
    <m/>
    <m/>
    <m/>
    <m/>
    <n v="0"/>
  </r>
  <r>
    <x v="7"/>
    <x v="0"/>
    <s v="D"/>
    <s v="Rep T"/>
    <s v="MC"/>
    <m/>
    <x v="126"/>
    <m/>
    <m/>
    <m/>
    <m/>
    <m/>
    <m/>
    <m/>
    <n v="0"/>
  </r>
  <r>
    <x v="7"/>
    <x v="0"/>
    <s v="C"/>
    <s v="Impressions"/>
    <s v="MC"/>
    <m/>
    <x v="126"/>
    <m/>
    <m/>
    <m/>
    <m/>
    <m/>
    <m/>
    <m/>
    <n v="0"/>
  </r>
  <r>
    <x v="7"/>
    <x v="0"/>
    <s v="B"/>
    <s v="Sips"/>
    <s v="Library Ampitheatre"/>
    <m/>
    <x v="142"/>
    <m/>
    <m/>
    <m/>
    <m/>
    <m/>
    <m/>
    <m/>
    <n v="0"/>
  </r>
  <r>
    <x v="7"/>
    <x v="0"/>
    <s v="A"/>
    <s v="Athens Grill"/>
    <s v="Kimball"/>
    <m/>
    <x v="142"/>
    <m/>
    <m/>
    <m/>
    <m/>
    <m/>
    <m/>
    <m/>
    <n v="0"/>
  </r>
  <r>
    <x v="7"/>
    <x v="1"/>
    <s v="G"/>
    <m/>
    <m/>
    <m/>
    <x v="142"/>
    <m/>
    <m/>
    <m/>
    <m/>
    <m/>
    <m/>
    <m/>
    <n v="0"/>
  </r>
  <r>
    <x v="7"/>
    <x v="1"/>
    <s v="F"/>
    <m/>
    <m/>
    <m/>
    <x v="142"/>
    <m/>
    <m/>
    <m/>
    <m/>
    <m/>
    <m/>
    <m/>
    <n v="0"/>
  </r>
  <r>
    <x v="7"/>
    <x v="1"/>
    <s v="E"/>
    <s v="Toasties"/>
    <m/>
    <m/>
    <x v="143"/>
    <n v="16625"/>
    <n v="8353"/>
    <n v="8272"/>
    <n v="1809"/>
    <n v="6462"/>
    <n v="6462"/>
    <m/>
    <n v="0.38869172932330825"/>
  </r>
  <r>
    <x v="7"/>
    <x v="1"/>
    <s v="D"/>
    <m/>
    <m/>
    <m/>
    <x v="142"/>
    <m/>
    <m/>
    <m/>
    <m/>
    <m/>
    <m/>
    <m/>
    <n v="0"/>
  </r>
  <r>
    <x v="7"/>
    <x v="1"/>
    <s v="C"/>
    <m/>
    <m/>
    <m/>
    <x v="142"/>
    <m/>
    <m/>
    <m/>
    <m/>
    <m/>
    <m/>
    <m/>
    <n v="0"/>
  </r>
  <r>
    <x v="7"/>
    <x v="1"/>
    <s v="B"/>
    <m/>
    <m/>
    <m/>
    <x v="142"/>
    <m/>
    <m/>
    <m/>
    <m/>
    <m/>
    <m/>
    <m/>
    <n v="0"/>
  </r>
  <r>
    <x v="7"/>
    <x v="1"/>
    <s v="A"/>
    <m/>
    <m/>
    <m/>
    <x v="142"/>
    <m/>
    <m/>
    <m/>
    <m/>
    <m/>
    <m/>
    <m/>
    <n v="0"/>
  </r>
  <r>
    <x v="7"/>
    <x v="2"/>
    <s v="F"/>
    <s v="Johnny's Diner"/>
    <s v="Clark"/>
    <m/>
    <x v="144"/>
    <n v="5135"/>
    <m/>
    <m/>
    <m/>
    <m/>
    <n v="2411"/>
    <m/>
    <n v="0.46952288218111005"/>
  </r>
  <r>
    <x v="7"/>
    <x v="2"/>
    <s v="E"/>
    <m/>
    <m/>
    <m/>
    <x v="142"/>
    <m/>
    <m/>
    <m/>
    <m/>
    <m/>
    <m/>
    <m/>
    <n v="0"/>
  </r>
  <r>
    <x v="7"/>
    <x v="2"/>
    <s v="D"/>
    <s v="Shave and Shine"/>
    <s v="MC"/>
    <m/>
    <x v="56"/>
    <n v="13589"/>
    <n v="5910"/>
    <n v="7679"/>
    <n v="5909"/>
    <n v="1770"/>
    <n v="1770"/>
    <m/>
    <n v="0.13025241003753035"/>
  </r>
  <r>
    <x v="7"/>
    <x v="2"/>
    <s v="C"/>
    <s v="Royal"/>
    <s v="MC"/>
    <m/>
    <x v="56"/>
    <n v="11868"/>
    <n v="5993"/>
    <n v="5874"/>
    <n v="1322"/>
    <n v="4543"/>
    <n v="3861"/>
    <n v="1459"/>
    <n v="0.32532861476238623"/>
  </r>
  <r>
    <x v="7"/>
    <x v="2"/>
    <s v="B"/>
    <s v="43 North"/>
    <s v="Library Ampitheatre"/>
    <m/>
    <x v="145"/>
    <n v="9718"/>
    <n v="3778"/>
    <n v="5940"/>
    <n v="13443"/>
    <n v="-7502"/>
    <n v="-7502"/>
    <n v="2363"/>
    <n v="-0.77196954105783078"/>
  </r>
  <r>
    <x v="7"/>
    <x v="2"/>
    <s v="A"/>
    <s v="Teton Tacos"/>
    <s v="Smith"/>
    <m/>
    <x v="115"/>
    <m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E29D8-B413-9D44-9CEF-B3B0108BB7DC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20" rowHeaderCaption="Year">
  <location ref="A1:G34" firstHeaderRow="0" firstDataRow="1" firstDataCol="1"/>
  <pivotFields count="15"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numFmtId="9" showAll="0"/>
  </pivotFields>
  <rowFields count="2">
    <field x="0"/>
    <field x="1"/>
  </rowFields>
  <rowItems count="3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Revenue Totals" fld="7" baseField="0" baseItem="0" numFmtId="164"/>
    <dataField name="COGS Totals" fld="8" baseField="0" baseItem="0" numFmtId="164"/>
    <dataField name="Gross Profit Totals" fld="9" baseField="0" baseItem="0" numFmtId="164"/>
    <dataField name="Operating Expense Totals" fld="10" baseField="0" baseItem="0" numFmtId="164"/>
    <dataField name="Operating Income Totals" fld="11" baseField="0" baseItem="0" numFmtId="164"/>
    <dataField name="Net Income Totals" fld="12" baseField="0" baseItem="0" numFmtId="164"/>
  </dataFields>
  <formats count="9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4" selected="0">
            <x v="2"/>
            <x v="3"/>
            <x v="4"/>
            <x v="5"/>
          </reference>
        </references>
      </pivotArea>
    </format>
    <format dxfId="3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7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40">
    <chartFormat chart="15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5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5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6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6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9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9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19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19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19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19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19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9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9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9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9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3B71-DE9B-DC4B-A09F-49DBE9654BEA}">
  <dimension ref="A1:G34"/>
  <sheetViews>
    <sheetView tabSelected="1" zoomScale="125" workbookViewId="0">
      <selection activeCell="B4" sqref="B4"/>
    </sheetView>
  </sheetViews>
  <sheetFormatPr baseColWidth="10" defaultRowHeight="16" x14ac:dyDescent="0.2"/>
  <sheetData>
    <row r="1" spans="1:7" ht="51" x14ac:dyDescent="0.2">
      <c r="A1" s="5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2015</v>
      </c>
      <c r="B2" s="3">
        <v>56935</v>
      </c>
      <c r="C2" s="3">
        <v>24034</v>
      </c>
      <c r="D2" s="3">
        <v>27765</v>
      </c>
      <c r="E2" s="3">
        <v>22483</v>
      </c>
      <c r="F2" s="3">
        <v>5273</v>
      </c>
      <c r="G2" s="3">
        <v>7002</v>
      </c>
    </row>
    <row r="3" spans="1:7" x14ac:dyDescent="0.2">
      <c r="A3" s="4" t="s">
        <v>7</v>
      </c>
      <c r="B3" s="3"/>
      <c r="C3" s="3"/>
      <c r="D3" s="3"/>
      <c r="E3" s="3"/>
      <c r="F3" s="3"/>
      <c r="G3" s="3"/>
    </row>
    <row r="4" spans="1:7" x14ac:dyDescent="0.2">
      <c r="A4" s="4" t="s">
        <v>8</v>
      </c>
      <c r="B4" s="3">
        <v>16625</v>
      </c>
      <c r="C4" s="3">
        <v>8353</v>
      </c>
      <c r="D4" s="3">
        <v>8272</v>
      </c>
      <c r="E4" s="3">
        <v>1809</v>
      </c>
      <c r="F4" s="3">
        <v>6462</v>
      </c>
      <c r="G4" s="3">
        <v>6462</v>
      </c>
    </row>
    <row r="5" spans="1:7" x14ac:dyDescent="0.2">
      <c r="A5" s="4" t="s">
        <v>9</v>
      </c>
      <c r="B5" s="3">
        <v>40310</v>
      </c>
      <c r="C5" s="3">
        <v>15681</v>
      </c>
      <c r="D5" s="3">
        <v>19493</v>
      </c>
      <c r="E5" s="3">
        <v>20674</v>
      </c>
      <c r="F5" s="3">
        <v>-1189</v>
      </c>
      <c r="G5" s="3">
        <v>540</v>
      </c>
    </row>
    <row r="6" spans="1:7" x14ac:dyDescent="0.2">
      <c r="A6" s="2">
        <v>2016</v>
      </c>
      <c r="B6" s="3">
        <v>268276</v>
      </c>
      <c r="C6" s="3">
        <v>109521</v>
      </c>
      <c r="D6" s="3">
        <v>157984</v>
      </c>
      <c r="E6" s="3">
        <v>140445</v>
      </c>
      <c r="F6" s="3">
        <v>23108</v>
      </c>
      <c r="G6" s="3">
        <v>9297</v>
      </c>
    </row>
    <row r="7" spans="1:7" x14ac:dyDescent="0.2">
      <c r="A7" s="4" t="s">
        <v>7</v>
      </c>
      <c r="B7" s="3">
        <v>83835</v>
      </c>
      <c r="C7" s="3">
        <v>35252</v>
      </c>
      <c r="D7" s="3">
        <v>48582</v>
      </c>
      <c r="E7" s="3">
        <v>48330</v>
      </c>
      <c r="F7" s="3">
        <v>432</v>
      </c>
      <c r="G7" s="3">
        <v>159</v>
      </c>
    </row>
    <row r="8" spans="1:7" x14ac:dyDescent="0.2">
      <c r="A8" s="4" t="s">
        <v>8</v>
      </c>
      <c r="B8" s="3">
        <v>84248</v>
      </c>
      <c r="C8" s="3">
        <v>28207</v>
      </c>
      <c r="D8" s="3">
        <v>55271</v>
      </c>
      <c r="E8" s="3">
        <v>47127</v>
      </c>
      <c r="F8" s="3">
        <v>8146</v>
      </c>
      <c r="G8" s="3">
        <v>3722</v>
      </c>
    </row>
    <row r="9" spans="1:7" x14ac:dyDescent="0.2">
      <c r="A9" s="4" t="s">
        <v>9</v>
      </c>
      <c r="B9" s="3">
        <v>100193</v>
      </c>
      <c r="C9" s="3">
        <v>46062</v>
      </c>
      <c r="D9" s="3">
        <v>54131</v>
      </c>
      <c r="E9" s="3">
        <v>44988</v>
      </c>
      <c r="F9" s="3">
        <v>14530</v>
      </c>
      <c r="G9" s="3">
        <v>5416</v>
      </c>
    </row>
    <row r="10" spans="1:7" x14ac:dyDescent="0.2">
      <c r="A10" s="2">
        <v>2017</v>
      </c>
      <c r="B10" s="3">
        <v>250795</v>
      </c>
      <c r="C10" s="3">
        <v>103616</v>
      </c>
      <c r="D10" s="3">
        <v>147258</v>
      </c>
      <c r="E10" s="3">
        <v>114518</v>
      </c>
      <c r="F10" s="3">
        <v>32738</v>
      </c>
      <c r="G10" s="3">
        <v>21766</v>
      </c>
    </row>
    <row r="11" spans="1:7" x14ac:dyDescent="0.2">
      <c r="A11" s="4" t="s">
        <v>7</v>
      </c>
      <c r="B11" s="3">
        <v>77400</v>
      </c>
      <c r="C11" s="3">
        <v>35977</v>
      </c>
      <c r="D11" s="3">
        <v>41423</v>
      </c>
      <c r="E11" s="3">
        <v>34552</v>
      </c>
      <c r="F11" s="3">
        <v>6871</v>
      </c>
      <c r="G11" s="3">
        <v>4307</v>
      </c>
    </row>
    <row r="12" spans="1:7" x14ac:dyDescent="0.2">
      <c r="A12" s="4" t="s">
        <v>8</v>
      </c>
      <c r="B12" s="3">
        <v>65240</v>
      </c>
      <c r="C12" s="3">
        <v>25639</v>
      </c>
      <c r="D12" s="3">
        <v>39604</v>
      </c>
      <c r="E12" s="3">
        <v>36044</v>
      </c>
      <c r="F12" s="3">
        <v>3560</v>
      </c>
      <c r="G12" s="3">
        <v>2028</v>
      </c>
    </row>
    <row r="13" spans="1:7" x14ac:dyDescent="0.2">
      <c r="A13" s="4" t="s">
        <v>9</v>
      </c>
      <c r="B13" s="3">
        <v>108155</v>
      </c>
      <c r="C13" s="3">
        <v>42000</v>
      </c>
      <c r="D13" s="3">
        <v>66231</v>
      </c>
      <c r="E13" s="3">
        <v>43922</v>
      </c>
      <c r="F13" s="3">
        <v>22307</v>
      </c>
      <c r="G13" s="3">
        <v>15431</v>
      </c>
    </row>
    <row r="14" spans="1:7" x14ac:dyDescent="0.2">
      <c r="A14" s="2">
        <v>2018</v>
      </c>
      <c r="B14" s="3">
        <v>202665</v>
      </c>
      <c r="C14" s="3">
        <v>86108</v>
      </c>
      <c r="D14" s="3">
        <v>113413</v>
      </c>
      <c r="E14" s="3">
        <v>99212</v>
      </c>
      <c r="F14" s="3">
        <v>13894</v>
      </c>
      <c r="G14" s="3">
        <v>7667</v>
      </c>
    </row>
    <row r="15" spans="1:7" x14ac:dyDescent="0.2">
      <c r="A15" s="4" t="s">
        <v>7</v>
      </c>
      <c r="B15" s="3">
        <v>82972</v>
      </c>
      <c r="C15" s="3">
        <v>31786</v>
      </c>
      <c r="D15" s="3">
        <v>51811</v>
      </c>
      <c r="E15" s="3">
        <v>31793</v>
      </c>
      <c r="F15" s="3">
        <v>17795</v>
      </c>
      <c r="G15" s="3">
        <v>12293</v>
      </c>
    </row>
    <row r="16" spans="1:7" x14ac:dyDescent="0.2">
      <c r="A16" s="4" t="s">
        <v>8</v>
      </c>
      <c r="B16" s="3">
        <v>39237</v>
      </c>
      <c r="C16" s="3">
        <v>19955</v>
      </c>
      <c r="D16" s="3">
        <v>19280</v>
      </c>
      <c r="E16" s="3">
        <v>30594</v>
      </c>
      <c r="F16" s="3">
        <v>-9399</v>
      </c>
      <c r="G16" s="3">
        <v>-8353</v>
      </c>
    </row>
    <row r="17" spans="1:7" x14ac:dyDescent="0.2">
      <c r="A17" s="4" t="s">
        <v>9</v>
      </c>
      <c r="B17" s="3">
        <v>80456</v>
      </c>
      <c r="C17" s="3">
        <v>34367</v>
      </c>
      <c r="D17" s="3">
        <v>42322</v>
      </c>
      <c r="E17" s="3">
        <v>36825</v>
      </c>
      <c r="F17" s="3">
        <v>5498</v>
      </c>
      <c r="G17" s="3">
        <v>3727</v>
      </c>
    </row>
    <row r="18" spans="1:7" x14ac:dyDescent="0.2">
      <c r="A18" s="2">
        <v>2019</v>
      </c>
      <c r="B18" s="3">
        <v>202854</v>
      </c>
      <c r="C18" s="3">
        <v>100360</v>
      </c>
      <c r="D18" s="3">
        <v>102406</v>
      </c>
      <c r="E18" s="3">
        <v>124304</v>
      </c>
      <c r="F18" s="3">
        <v>-21899</v>
      </c>
      <c r="G18" s="3">
        <v>-12991</v>
      </c>
    </row>
    <row r="19" spans="1:7" x14ac:dyDescent="0.2">
      <c r="A19" s="4" t="s">
        <v>7</v>
      </c>
      <c r="B19" s="3">
        <v>50105</v>
      </c>
      <c r="C19" s="3">
        <v>20257</v>
      </c>
      <c r="D19" s="3">
        <v>29759</v>
      </c>
      <c r="E19" s="3">
        <v>31577</v>
      </c>
      <c r="F19" s="3">
        <v>-1818</v>
      </c>
      <c r="G19" s="3">
        <v>-1619</v>
      </c>
    </row>
    <row r="20" spans="1:7" x14ac:dyDescent="0.2">
      <c r="A20" s="4" t="s">
        <v>8</v>
      </c>
      <c r="B20" s="3">
        <v>64893</v>
      </c>
      <c r="C20" s="3">
        <v>34660</v>
      </c>
      <c r="D20" s="3">
        <v>30233</v>
      </c>
      <c r="E20" s="3">
        <v>44703</v>
      </c>
      <c r="F20" s="3">
        <v>-14470</v>
      </c>
      <c r="G20" s="3">
        <v>-7047</v>
      </c>
    </row>
    <row r="21" spans="1:7" x14ac:dyDescent="0.2">
      <c r="A21" s="4" t="s">
        <v>9</v>
      </c>
      <c r="B21" s="3">
        <v>87856</v>
      </c>
      <c r="C21" s="3">
        <v>45443</v>
      </c>
      <c r="D21" s="3">
        <v>42414</v>
      </c>
      <c r="E21" s="3">
        <v>48024</v>
      </c>
      <c r="F21" s="3">
        <v>-5611</v>
      </c>
      <c r="G21" s="3">
        <v>-4325</v>
      </c>
    </row>
    <row r="22" spans="1:7" x14ac:dyDescent="0.2">
      <c r="A22" s="2">
        <v>2020</v>
      </c>
      <c r="B22" s="3">
        <v>65498</v>
      </c>
      <c r="C22" s="3">
        <v>28265</v>
      </c>
      <c r="D22" s="3">
        <v>36917</v>
      </c>
      <c r="E22" s="3">
        <v>46176</v>
      </c>
      <c r="F22" s="3">
        <v>-9259</v>
      </c>
      <c r="G22" s="3">
        <v>-7561</v>
      </c>
    </row>
    <row r="23" spans="1:7" x14ac:dyDescent="0.2">
      <c r="A23" s="4" t="s">
        <v>7</v>
      </c>
      <c r="B23" s="3">
        <v>33345</v>
      </c>
      <c r="C23" s="3">
        <v>12367</v>
      </c>
      <c r="D23" s="3">
        <v>20310</v>
      </c>
      <c r="E23" s="3">
        <v>20478</v>
      </c>
      <c r="F23" s="3">
        <v>-167</v>
      </c>
      <c r="G23" s="3">
        <v>-651</v>
      </c>
    </row>
    <row r="24" spans="1:7" x14ac:dyDescent="0.2">
      <c r="A24" s="4" t="s">
        <v>8</v>
      </c>
      <c r="B24" s="3">
        <v>3436</v>
      </c>
      <c r="C24" s="3">
        <v>2533</v>
      </c>
      <c r="D24" s="3">
        <v>904</v>
      </c>
      <c r="E24" s="3">
        <v>2740</v>
      </c>
      <c r="F24" s="3">
        <v>-1836</v>
      </c>
      <c r="G24" s="3">
        <v>-1430</v>
      </c>
    </row>
    <row r="25" spans="1:7" x14ac:dyDescent="0.2">
      <c r="A25" s="4" t="s">
        <v>9</v>
      </c>
      <c r="B25" s="3">
        <v>28717</v>
      </c>
      <c r="C25" s="3">
        <v>13365</v>
      </c>
      <c r="D25" s="3">
        <v>15703</v>
      </c>
      <c r="E25" s="3">
        <v>22958</v>
      </c>
      <c r="F25" s="3">
        <v>-7256</v>
      </c>
      <c r="G25" s="3">
        <v>-5480</v>
      </c>
    </row>
    <row r="26" spans="1:7" x14ac:dyDescent="0.2">
      <c r="A26" s="2">
        <v>2021</v>
      </c>
      <c r="B26" s="3">
        <v>105960.81</v>
      </c>
      <c r="C26" s="3">
        <v>42838</v>
      </c>
      <c r="D26" s="3">
        <v>74601</v>
      </c>
      <c r="E26" s="3">
        <v>64075</v>
      </c>
      <c r="F26" s="3">
        <v>10523</v>
      </c>
      <c r="G26" s="3">
        <v>7336</v>
      </c>
    </row>
    <row r="27" spans="1:7" x14ac:dyDescent="0.2">
      <c r="A27" s="4" t="s">
        <v>7</v>
      </c>
      <c r="B27" s="3">
        <v>49324.810000000005</v>
      </c>
      <c r="C27" s="3">
        <v>23599</v>
      </c>
      <c r="D27" s="3">
        <v>37229</v>
      </c>
      <c r="E27" s="3">
        <v>29719</v>
      </c>
      <c r="F27" s="3">
        <v>7509</v>
      </c>
      <c r="G27" s="3">
        <v>4119</v>
      </c>
    </row>
    <row r="28" spans="1:7" x14ac:dyDescent="0.2">
      <c r="A28" s="4" t="s">
        <v>8</v>
      </c>
      <c r="B28" s="3">
        <v>26881</v>
      </c>
      <c r="C28" s="3">
        <v>8584</v>
      </c>
      <c r="D28" s="3">
        <v>18272</v>
      </c>
      <c r="E28" s="3">
        <v>19451</v>
      </c>
      <c r="F28" s="3">
        <v>-1180</v>
      </c>
      <c r="G28" s="3">
        <v>-1509</v>
      </c>
    </row>
    <row r="29" spans="1:7" x14ac:dyDescent="0.2">
      <c r="A29" s="4" t="s">
        <v>9</v>
      </c>
      <c r="B29" s="3">
        <v>29755</v>
      </c>
      <c r="C29" s="3">
        <v>10655</v>
      </c>
      <c r="D29" s="3">
        <v>19100</v>
      </c>
      <c r="E29" s="3">
        <v>14905</v>
      </c>
      <c r="F29" s="3">
        <v>4194</v>
      </c>
      <c r="G29" s="3">
        <v>4726</v>
      </c>
    </row>
    <row r="30" spans="1:7" x14ac:dyDescent="0.2">
      <c r="A30" s="2">
        <v>2022</v>
      </c>
      <c r="B30" s="3">
        <v>169224</v>
      </c>
      <c r="C30" s="3">
        <v>52443</v>
      </c>
      <c r="D30" s="3">
        <v>116590</v>
      </c>
      <c r="E30" s="3">
        <v>91831</v>
      </c>
      <c r="F30" s="3">
        <v>24837</v>
      </c>
      <c r="G30" s="3">
        <v>16260</v>
      </c>
    </row>
    <row r="31" spans="1:7" x14ac:dyDescent="0.2">
      <c r="A31" s="4" t="s">
        <v>7</v>
      </c>
      <c r="B31" s="3">
        <v>56617</v>
      </c>
      <c r="C31" s="3">
        <v>15671</v>
      </c>
      <c r="D31" s="3">
        <v>40945</v>
      </c>
      <c r="E31" s="3">
        <v>30225</v>
      </c>
      <c r="F31" s="3">
        <v>10680</v>
      </c>
      <c r="G31" s="3">
        <v>6807</v>
      </c>
    </row>
    <row r="32" spans="1:7" x14ac:dyDescent="0.2">
      <c r="A32" s="4" t="s">
        <v>8</v>
      </c>
      <c r="B32" s="3">
        <v>46818</v>
      </c>
      <c r="C32" s="3">
        <v>17300</v>
      </c>
      <c r="D32" s="3">
        <v>29518</v>
      </c>
      <c r="E32" s="3">
        <v>24770</v>
      </c>
      <c r="F32" s="3">
        <v>4865</v>
      </c>
      <c r="G32" s="3">
        <v>3037</v>
      </c>
    </row>
    <row r="33" spans="1:7" x14ac:dyDescent="0.2">
      <c r="A33" s="4" t="s">
        <v>9</v>
      </c>
      <c r="B33" s="3">
        <v>65789</v>
      </c>
      <c r="C33" s="3">
        <v>19472</v>
      </c>
      <c r="D33" s="3">
        <v>46127</v>
      </c>
      <c r="E33" s="3">
        <v>36836</v>
      </c>
      <c r="F33" s="3">
        <v>9292</v>
      </c>
      <c r="G33" s="3">
        <v>6416</v>
      </c>
    </row>
    <row r="34" spans="1:7" x14ac:dyDescent="0.2">
      <c r="A34" s="2" t="s">
        <v>10</v>
      </c>
      <c r="B34" s="3">
        <v>1322207.81</v>
      </c>
      <c r="C34" s="3">
        <v>547185</v>
      </c>
      <c r="D34" s="3">
        <v>776934</v>
      </c>
      <c r="E34" s="3">
        <v>703044</v>
      </c>
      <c r="F34" s="3">
        <v>79215</v>
      </c>
      <c r="G34" s="3">
        <v>48776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O'Neill, Patrick</dc:creator>
  <cp:lastModifiedBy>O'Neill, Patrick</cp:lastModifiedBy>
  <dcterms:created xsi:type="dcterms:W3CDTF">2024-05-23T00:27:57Z</dcterms:created>
  <dcterms:modified xsi:type="dcterms:W3CDTF">2024-05-23T00:29:46Z</dcterms:modified>
</cp:coreProperties>
</file>