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9087605c13982ac2/AUTOMASJON OG ROBOTIKK/6.SEMESTER/Bachelor/"/>
    </mc:Choice>
  </mc:AlternateContent>
  <xr:revisionPtr revIDLastSave="227" documentId="8_{21D653BF-0011-4494-A887-69B06D27BBAD}" xr6:coauthVersionLast="47" xr6:coauthVersionMax="47" xr10:uidLastSave="{634700D2-3552-443D-B944-FD09A956CA82}"/>
  <bookViews>
    <workbookView xWindow="3930" yWindow="1575" windowWidth="24315" windowHeight="13185" xr2:uid="{E38BDFCE-51BB-40FE-9239-8CEA4F6ADE48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10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B4" i="1"/>
  <c r="B5" i="1" s="1"/>
</calcChain>
</file>

<file path=xl/sharedStrings.xml><?xml version="1.0" encoding="utf-8"?>
<sst xmlns="http://schemas.openxmlformats.org/spreadsheetml/2006/main" count="35" uniqueCount="27">
  <si>
    <t>Prosjekt:</t>
  </si>
  <si>
    <t>Prosjekt Start:</t>
  </si>
  <si>
    <t>Dato:</t>
  </si>
  <si>
    <t>Dager:</t>
  </si>
  <si>
    <t>Oppgaver</t>
  </si>
  <si>
    <t>Ledelse</t>
  </si>
  <si>
    <t>Start dato</t>
  </si>
  <si>
    <t>Slutt dato</t>
  </si>
  <si>
    <t>Dager</t>
  </si>
  <si>
    <t>Framdrift</t>
  </si>
  <si>
    <t>Planlegging</t>
  </si>
  <si>
    <t>Gant</t>
  </si>
  <si>
    <t>Erlend</t>
  </si>
  <si>
    <t>Erling</t>
  </si>
  <si>
    <t>Jacob</t>
  </si>
  <si>
    <t>Utførelse</t>
  </si>
  <si>
    <t>Konklusjon</t>
  </si>
  <si>
    <t>Forprosjekt</t>
  </si>
  <si>
    <t>Koblingskjema</t>
  </si>
  <si>
    <t>Kode</t>
  </si>
  <si>
    <t>Komponenter</t>
  </si>
  <si>
    <t>Bikube</t>
  </si>
  <si>
    <t>Bruksanvisning</t>
  </si>
  <si>
    <t>Rapport</t>
  </si>
  <si>
    <t>Test</t>
  </si>
  <si>
    <t>Koble komponenter</t>
  </si>
  <si>
    <t>Brukermanual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</si>
</sst>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64" fontId="1" fillId="2" borderId="0" xfId="0" applyNumberFormat="1" applyFont="1" applyFill="1"/>
    <xf numFmtId="0" fontId="0" fillId="3" borderId="2" xfId="0" applyFill="1" applyBorder="1"/>
    <xf numFmtId="0" fontId="0" fillId="2" borderId="0" xfId="0" applyFill="1"/>
    <xf numFmtId="0" fontId="0" fillId="2" borderId="2" xfId="0" applyFill="1" applyBorder="1"/>
    <xf numFmtId="164" fontId="1" fillId="4" borderId="0" xfId="0" applyNumberFormat="1" applyFont="1" applyFill="1"/>
    <xf numFmtId="0" fontId="0" fillId="0" borderId="0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2707-EEED-4737-AD60-B2213CF0AB77}">
  <dimension ref="A2:CM34"/>
  <sheetViews>
    <sheetView showGridLines="0" tabSelected="1" zoomScale="91" zoomScaleNormal="70" workbookViewId="0">
      <pane xSplit="7" ySplit="8" topLeftCell="P15" activePane="bottomRight" state="frozen"/>
      <selection pane="topRight" activeCell="H1" sqref="H1"/>
      <selection pane="bottomLeft" activeCell="A9" sqref="A9"/>
      <selection pane="bottomRight" activeCell="AC40" sqref="AC40"/>
    </sheetView>
  </sheetViews>
  <sheetFormatPr baseColWidth="10" defaultColWidth="11.42578125" defaultRowHeight="15" x14ac:dyDescent="0.25"/>
  <cols>
    <col min="1" max="1" width="19" bestFit="1" customWidth="1"/>
    <col min="3" max="3" width="11.7109375" customWidth="1"/>
    <col min="4" max="4" width="10.85546875" customWidth="1"/>
    <col min="5" max="5" width="6.140625" customWidth="1"/>
    <col min="6" max="6" width="9.140625" bestFit="1" customWidth="1"/>
    <col min="7" max="7" width="3.28515625" customWidth="1"/>
    <col min="8" max="15" width="7.28515625" bestFit="1" customWidth="1"/>
    <col min="16" max="52" width="6.7109375" customWidth="1"/>
  </cols>
  <sheetData>
    <row r="2" spans="1:91" x14ac:dyDescent="0.25">
      <c r="A2" s="4" t="s">
        <v>0</v>
      </c>
      <c r="B2" s="6" t="s">
        <v>21</v>
      </c>
    </row>
    <row r="3" spans="1:91" x14ac:dyDescent="0.25">
      <c r="A3" s="4" t="s">
        <v>1</v>
      </c>
      <c r="B3" s="7">
        <v>45662</v>
      </c>
    </row>
    <row r="4" spans="1:91" x14ac:dyDescent="0.25">
      <c r="A4" s="4" t="s">
        <v>2</v>
      </c>
      <c r="B4" s="8">
        <f ca="1">TODAY()</f>
        <v>45687</v>
      </c>
    </row>
    <row r="5" spans="1:91" x14ac:dyDescent="0.25">
      <c r="A5" s="4" t="s">
        <v>3</v>
      </c>
      <c r="B5" s="5">
        <f ca="1">ROUNDUP((B4-B3),0)</f>
        <v>25</v>
      </c>
    </row>
    <row r="7" spans="1:91" x14ac:dyDescent="0.25">
      <c r="A7" s="14"/>
      <c r="B7" s="14"/>
      <c r="C7" s="14"/>
      <c r="D7" s="14"/>
      <c r="E7" s="14"/>
      <c r="F7" s="14"/>
      <c r="G7" s="20"/>
      <c r="H7" s="18">
        <f>B3</f>
        <v>45662</v>
      </c>
      <c r="I7" s="18">
        <f>H7+2</f>
        <v>45664</v>
      </c>
      <c r="J7" s="18">
        <f t="shared" ref="J7:AZ7" si="0">I7+2</f>
        <v>45666</v>
      </c>
      <c r="K7" s="18">
        <f t="shared" si="0"/>
        <v>45668</v>
      </c>
      <c r="L7" s="18">
        <f t="shared" si="0"/>
        <v>45670</v>
      </c>
      <c r="M7" s="18">
        <f t="shared" si="0"/>
        <v>45672</v>
      </c>
      <c r="N7" s="18">
        <f t="shared" si="0"/>
        <v>45674</v>
      </c>
      <c r="O7" s="18">
        <f t="shared" si="0"/>
        <v>45676</v>
      </c>
      <c r="P7" s="18">
        <f t="shared" si="0"/>
        <v>45678</v>
      </c>
      <c r="Q7" s="18">
        <f t="shared" si="0"/>
        <v>45680</v>
      </c>
      <c r="R7" s="18">
        <f t="shared" si="0"/>
        <v>45682</v>
      </c>
      <c r="S7" s="18">
        <f t="shared" si="0"/>
        <v>45684</v>
      </c>
      <c r="T7" s="18">
        <f t="shared" si="0"/>
        <v>45686</v>
      </c>
      <c r="U7" s="18">
        <f t="shared" si="0"/>
        <v>45688</v>
      </c>
      <c r="V7" s="18">
        <f t="shared" si="0"/>
        <v>45690</v>
      </c>
      <c r="W7" s="18">
        <f t="shared" si="0"/>
        <v>45692</v>
      </c>
      <c r="X7" s="18">
        <f t="shared" si="0"/>
        <v>45694</v>
      </c>
      <c r="Y7" s="18">
        <f t="shared" si="0"/>
        <v>45696</v>
      </c>
      <c r="Z7" s="18">
        <f t="shared" si="0"/>
        <v>45698</v>
      </c>
      <c r="AA7" s="18">
        <f t="shared" si="0"/>
        <v>45700</v>
      </c>
      <c r="AB7" s="18">
        <f t="shared" si="0"/>
        <v>45702</v>
      </c>
      <c r="AC7" s="18">
        <f t="shared" si="0"/>
        <v>45704</v>
      </c>
      <c r="AD7" s="18">
        <f t="shared" si="0"/>
        <v>45706</v>
      </c>
      <c r="AE7" s="18">
        <f t="shared" si="0"/>
        <v>45708</v>
      </c>
      <c r="AF7" s="18">
        <f t="shared" si="0"/>
        <v>45710</v>
      </c>
      <c r="AG7" s="18">
        <f t="shared" si="0"/>
        <v>45712</v>
      </c>
      <c r="AH7" s="18">
        <f t="shared" si="0"/>
        <v>45714</v>
      </c>
      <c r="AI7" s="18">
        <f t="shared" si="0"/>
        <v>45716</v>
      </c>
      <c r="AJ7" s="18">
        <f t="shared" si="0"/>
        <v>45718</v>
      </c>
      <c r="AK7" s="18">
        <f t="shared" si="0"/>
        <v>45720</v>
      </c>
      <c r="AL7" s="18">
        <f t="shared" si="0"/>
        <v>45722</v>
      </c>
      <c r="AM7" s="18">
        <f t="shared" si="0"/>
        <v>45724</v>
      </c>
      <c r="AN7" s="18">
        <f t="shared" si="0"/>
        <v>45726</v>
      </c>
      <c r="AO7" s="18">
        <f t="shared" si="0"/>
        <v>45728</v>
      </c>
      <c r="AP7" s="18">
        <f t="shared" si="0"/>
        <v>45730</v>
      </c>
      <c r="AQ7" s="18">
        <f t="shared" si="0"/>
        <v>45732</v>
      </c>
      <c r="AR7" s="18">
        <f t="shared" si="0"/>
        <v>45734</v>
      </c>
      <c r="AS7" s="18">
        <f t="shared" si="0"/>
        <v>45736</v>
      </c>
      <c r="AT7" s="18">
        <f t="shared" si="0"/>
        <v>45738</v>
      </c>
      <c r="AU7" s="18">
        <f t="shared" si="0"/>
        <v>45740</v>
      </c>
      <c r="AV7" s="18">
        <f t="shared" si="0"/>
        <v>45742</v>
      </c>
      <c r="AW7" s="18">
        <f t="shared" si="0"/>
        <v>45744</v>
      </c>
      <c r="AX7" s="18">
        <f t="shared" si="0"/>
        <v>45746</v>
      </c>
      <c r="AY7" s="18">
        <f t="shared" si="0"/>
        <v>45748</v>
      </c>
      <c r="AZ7" s="18">
        <f t="shared" si="0"/>
        <v>45750</v>
      </c>
      <c r="BA7" s="18">
        <f t="shared" ref="BA7:BA8" si="1">AZ7+2</f>
        <v>45752</v>
      </c>
      <c r="BB7" s="18">
        <f t="shared" ref="BB7:BB8" si="2">BA7+2</f>
        <v>45754</v>
      </c>
      <c r="BC7" s="18">
        <f t="shared" ref="BC7:BC8" si="3">BB7+2</f>
        <v>45756</v>
      </c>
      <c r="BD7" s="18">
        <f t="shared" ref="BD7:BD8" si="4">BC7+2</f>
        <v>45758</v>
      </c>
      <c r="BE7" s="18">
        <f t="shared" ref="BE7:BE8" si="5">BD7+2</f>
        <v>45760</v>
      </c>
      <c r="BF7" s="18">
        <f t="shared" ref="BF7:BF8" si="6">BE7+2</f>
        <v>45762</v>
      </c>
      <c r="BG7" s="18">
        <f t="shared" ref="BG7:BG8" si="7">BF7+2</f>
        <v>45764</v>
      </c>
      <c r="BH7" s="18">
        <f t="shared" ref="BH7:BH8" si="8">BG7+2</f>
        <v>45766</v>
      </c>
      <c r="BI7" s="18">
        <f t="shared" ref="BI7:BI8" si="9">BH7+2</f>
        <v>45768</v>
      </c>
      <c r="BJ7" s="18">
        <f t="shared" ref="BJ7:BJ8" si="10">BI7+2</f>
        <v>45770</v>
      </c>
      <c r="BK7" s="18">
        <f t="shared" ref="BK7:BK8" si="11">BJ7+2</f>
        <v>45772</v>
      </c>
      <c r="BL7" s="18">
        <f t="shared" ref="BL7:BL8" si="12">BK7+2</f>
        <v>45774</v>
      </c>
      <c r="BM7" s="18">
        <f t="shared" ref="BM7:BM8" si="13">BL7+2</f>
        <v>45776</v>
      </c>
      <c r="BN7" s="18">
        <f t="shared" ref="BN7:BN8" si="14">BM7+2</f>
        <v>45778</v>
      </c>
      <c r="BO7" s="18">
        <f t="shared" ref="BO7:BO8" si="15">BN7+2</f>
        <v>45780</v>
      </c>
      <c r="BP7" s="18">
        <f t="shared" ref="BP7:BP8" si="16">BO7+2</f>
        <v>45782</v>
      </c>
      <c r="BQ7" s="18">
        <f t="shared" ref="BQ7:BQ8" si="17">BP7+2</f>
        <v>45784</v>
      </c>
      <c r="BR7" s="18">
        <f t="shared" ref="BR7:BR8" si="18">BQ7+2</f>
        <v>45786</v>
      </c>
      <c r="BS7" s="18">
        <f t="shared" ref="BS7:BS8" si="19">BR7+2</f>
        <v>45788</v>
      </c>
      <c r="BT7" s="18">
        <f t="shared" ref="BT7:BT8" si="20">BS7+2</f>
        <v>45790</v>
      </c>
      <c r="BU7" s="18">
        <f t="shared" ref="BU7:BU8" si="21">BT7+2</f>
        <v>45792</v>
      </c>
      <c r="BV7" s="18">
        <f t="shared" ref="BV7:BV8" si="22">BU7+2</f>
        <v>45794</v>
      </c>
      <c r="BW7" s="18">
        <f t="shared" ref="BW7:BW8" si="23">BV7+2</f>
        <v>45796</v>
      </c>
      <c r="BX7" s="18">
        <f t="shared" ref="BX7:BX8" si="24">BW7+2</f>
        <v>45798</v>
      </c>
      <c r="BY7" s="18">
        <f t="shared" ref="BY7:BY8" si="25">BX7+2</f>
        <v>45800</v>
      </c>
      <c r="BZ7" s="18">
        <f t="shared" ref="BZ7:BZ8" si="26">BY7+2</f>
        <v>45802</v>
      </c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</row>
    <row r="8" spans="1:91" x14ac:dyDescent="0.25">
      <c r="A8" s="14" t="s">
        <v>4</v>
      </c>
      <c r="B8" s="14" t="s">
        <v>5</v>
      </c>
      <c r="C8" s="14" t="s">
        <v>6</v>
      </c>
      <c r="D8" s="14" t="s">
        <v>7</v>
      </c>
      <c r="E8" s="14" t="s">
        <v>8</v>
      </c>
      <c r="F8" s="14" t="s">
        <v>9</v>
      </c>
      <c r="G8" s="21"/>
      <c r="H8" s="1">
        <v>1</v>
      </c>
      <c r="I8" s="1">
        <f>H8+2</f>
        <v>3</v>
      </c>
      <c r="J8" s="1">
        <f t="shared" ref="J8:AZ8" si="27">I8+2</f>
        <v>5</v>
      </c>
      <c r="K8" s="1">
        <f t="shared" si="27"/>
        <v>7</v>
      </c>
      <c r="L8" s="1">
        <f t="shared" si="27"/>
        <v>9</v>
      </c>
      <c r="M8" s="1">
        <f t="shared" si="27"/>
        <v>11</v>
      </c>
      <c r="N8" s="1">
        <f t="shared" si="27"/>
        <v>13</v>
      </c>
      <c r="O8" s="1">
        <f t="shared" si="27"/>
        <v>15</v>
      </c>
      <c r="P8" s="1">
        <f t="shared" si="27"/>
        <v>17</v>
      </c>
      <c r="Q8" s="1">
        <f t="shared" si="27"/>
        <v>19</v>
      </c>
      <c r="R8" s="1">
        <f t="shared" si="27"/>
        <v>21</v>
      </c>
      <c r="S8" s="1">
        <f t="shared" si="27"/>
        <v>23</v>
      </c>
      <c r="T8" s="1">
        <f t="shared" si="27"/>
        <v>25</v>
      </c>
      <c r="U8" s="1">
        <f t="shared" si="27"/>
        <v>27</v>
      </c>
      <c r="V8" s="1">
        <f t="shared" si="27"/>
        <v>29</v>
      </c>
      <c r="W8" s="1">
        <f t="shared" si="27"/>
        <v>31</v>
      </c>
      <c r="X8" s="1">
        <f t="shared" si="27"/>
        <v>33</v>
      </c>
      <c r="Y8" s="1">
        <f t="shared" si="27"/>
        <v>35</v>
      </c>
      <c r="Z8" s="1">
        <f t="shared" si="27"/>
        <v>37</v>
      </c>
      <c r="AA8" s="1">
        <f t="shared" si="27"/>
        <v>39</v>
      </c>
      <c r="AB8" s="1">
        <f t="shared" si="27"/>
        <v>41</v>
      </c>
      <c r="AC8" s="1">
        <f t="shared" si="27"/>
        <v>43</v>
      </c>
      <c r="AD8" s="1">
        <f t="shared" si="27"/>
        <v>45</v>
      </c>
      <c r="AE8" s="1">
        <f t="shared" si="27"/>
        <v>47</v>
      </c>
      <c r="AF8" s="1">
        <f t="shared" si="27"/>
        <v>49</v>
      </c>
      <c r="AG8" s="1">
        <f t="shared" si="27"/>
        <v>51</v>
      </c>
      <c r="AH8" s="1">
        <f t="shared" si="27"/>
        <v>53</v>
      </c>
      <c r="AI8" s="1">
        <f t="shared" si="27"/>
        <v>55</v>
      </c>
      <c r="AJ8" s="1">
        <f t="shared" si="27"/>
        <v>57</v>
      </c>
      <c r="AK8" s="1">
        <f t="shared" si="27"/>
        <v>59</v>
      </c>
      <c r="AL8" s="1">
        <f t="shared" si="27"/>
        <v>61</v>
      </c>
      <c r="AM8" s="1">
        <f t="shared" si="27"/>
        <v>63</v>
      </c>
      <c r="AN8" s="1">
        <f t="shared" si="27"/>
        <v>65</v>
      </c>
      <c r="AO8" s="1">
        <f t="shared" si="27"/>
        <v>67</v>
      </c>
      <c r="AP8" s="1">
        <f t="shared" si="27"/>
        <v>69</v>
      </c>
      <c r="AQ8" s="1">
        <f t="shared" si="27"/>
        <v>71</v>
      </c>
      <c r="AR8" s="1">
        <f t="shared" si="27"/>
        <v>73</v>
      </c>
      <c r="AS8" s="1">
        <f t="shared" si="27"/>
        <v>75</v>
      </c>
      <c r="AT8" s="1">
        <f t="shared" si="27"/>
        <v>77</v>
      </c>
      <c r="AU8" s="1">
        <f t="shared" si="27"/>
        <v>79</v>
      </c>
      <c r="AV8" s="1">
        <f t="shared" si="27"/>
        <v>81</v>
      </c>
      <c r="AW8" s="1">
        <f t="shared" si="27"/>
        <v>83</v>
      </c>
      <c r="AX8" s="1">
        <f t="shared" si="27"/>
        <v>85</v>
      </c>
      <c r="AY8" s="1">
        <f t="shared" si="27"/>
        <v>87</v>
      </c>
      <c r="AZ8" s="1">
        <f t="shared" si="27"/>
        <v>89</v>
      </c>
      <c r="BA8" s="1">
        <f t="shared" si="1"/>
        <v>91</v>
      </c>
      <c r="BB8" s="1">
        <f t="shared" si="2"/>
        <v>93</v>
      </c>
      <c r="BC8" s="1">
        <f t="shared" si="3"/>
        <v>95</v>
      </c>
      <c r="BD8" s="1">
        <f t="shared" si="4"/>
        <v>97</v>
      </c>
      <c r="BE8" s="1">
        <f t="shared" si="5"/>
        <v>99</v>
      </c>
      <c r="BF8" s="1">
        <f t="shared" si="6"/>
        <v>101</v>
      </c>
      <c r="BG8" s="1">
        <f t="shared" si="7"/>
        <v>103</v>
      </c>
      <c r="BH8" s="1">
        <f t="shared" si="8"/>
        <v>105</v>
      </c>
      <c r="BI8" s="1">
        <f t="shared" si="9"/>
        <v>107</v>
      </c>
      <c r="BJ8" s="1">
        <f t="shared" si="10"/>
        <v>109</v>
      </c>
      <c r="BK8" s="1">
        <f t="shared" si="11"/>
        <v>111</v>
      </c>
      <c r="BL8" s="1">
        <f t="shared" si="12"/>
        <v>113</v>
      </c>
      <c r="BM8" s="1">
        <f t="shared" si="13"/>
        <v>115</v>
      </c>
      <c r="BN8" s="1">
        <f t="shared" si="14"/>
        <v>117</v>
      </c>
      <c r="BO8" s="1">
        <f t="shared" si="15"/>
        <v>119</v>
      </c>
      <c r="BP8" s="1">
        <f t="shared" si="16"/>
        <v>121</v>
      </c>
      <c r="BQ8" s="1">
        <f t="shared" si="17"/>
        <v>123</v>
      </c>
      <c r="BR8" s="1">
        <f t="shared" si="18"/>
        <v>125</v>
      </c>
      <c r="BS8" s="1">
        <f t="shared" si="19"/>
        <v>127</v>
      </c>
      <c r="BT8" s="1">
        <f t="shared" si="20"/>
        <v>129</v>
      </c>
      <c r="BU8" s="1">
        <f t="shared" si="21"/>
        <v>131</v>
      </c>
      <c r="BV8" s="1">
        <f t="shared" si="22"/>
        <v>133</v>
      </c>
      <c r="BW8" s="1">
        <f t="shared" si="23"/>
        <v>135</v>
      </c>
      <c r="BX8" s="1">
        <f t="shared" si="24"/>
        <v>137</v>
      </c>
      <c r="BY8" s="1">
        <f t="shared" si="25"/>
        <v>139</v>
      </c>
      <c r="BZ8" s="1">
        <f t="shared" si="26"/>
        <v>141</v>
      </c>
    </row>
    <row r="9" spans="1:91" x14ac:dyDescent="0.25">
      <c r="A9" s="15" t="s">
        <v>10</v>
      </c>
      <c r="B9" s="15"/>
      <c r="C9" s="15"/>
      <c r="D9" s="15"/>
      <c r="E9" s="15"/>
      <c r="F9" s="15"/>
      <c r="G9" s="1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91" x14ac:dyDescent="0.25">
      <c r="A10" s="16" t="s">
        <v>11</v>
      </c>
      <c r="B10" s="16" t="s">
        <v>12</v>
      </c>
      <c r="C10" s="17">
        <v>45679</v>
      </c>
      <c r="D10" s="17">
        <v>45681</v>
      </c>
      <c r="E10" s="12">
        <f>D10-C10</f>
        <v>2</v>
      </c>
      <c r="F10" s="13"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</row>
    <row r="11" spans="1:91" x14ac:dyDescent="0.25">
      <c r="A11" s="16" t="s">
        <v>20</v>
      </c>
      <c r="B11" s="16" t="s">
        <v>14</v>
      </c>
      <c r="C11" s="17">
        <v>45682</v>
      </c>
      <c r="D11" s="17">
        <v>45687</v>
      </c>
      <c r="E11" s="12">
        <f t="shared" ref="E11:E34" si="28">D11-C11</f>
        <v>5</v>
      </c>
      <c r="F11" s="13"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</row>
    <row r="12" spans="1:91" x14ac:dyDescent="0.25">
      <c r="A12" s="16" t="s">
        <v>17</v>
      </c>
      <c r="B12" s="16" t="s">
        <v>13</v>
      </c>
      <c r="C12" s="17">
        <v>45677</v>
      </c>
      <c r="D12" s="17">
        <v>45697</v>
      </c>
      <c r="E12" s="12">
        <f t="shared" si="28"/>
        <v>20</v>
      </c>
      <c r="F12" s="13">
        <v>0</v>
      </c>
      <c r="G12" s="3"/>
      <c r="H12" s="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9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9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</row>
    <row r="13" spans="1:91" x14ac:dyDescent="0.25">
      <c r="A13" s="16" t="s">
        <v>18</v>
      </c>
      <c r="B13" s="16"/>
      <c r="C13" s="17">
        <v>45677</v>
      </c>
      <c r="D13" s="17">
        <v>45682</v>
      </c>
      <c r="E13" s="12">
        <f t="shared" si="28"/>
        <v>5</v>
      </c>
      <c r="F13" s="13">
        <v>0</v>
      </c>
      <c r="G13" s="3"/>
      <c r="H13" s="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9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</row>
    <row r="14" spans="1:91" x14ac:dyDescent="0.25">
      <c r="A14" s="16" t="s">
        <v>19</v>
      </c>
      <c r="B14" s="16"/>
      <c r="C14" s="17">
        <v>45910</v>
      </c>
      <c r="D14" s="17">
        <v>45915</v>
      </c>
      <c r="E14" s="12">
        <f t="shared" si="28"/>
        <v>5</v>
      </c>
      <c r="F14" s="13">
        <v>0</v>
      </c>
      <c r="G14" s="3"/>
      <c r="H14" s="10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10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10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</row>
    <row r="15" spans="1:91" x14ac:dyDescent="0.25">
      <c r="A15" s="16"/>
      <c r="B15" s="16"/>
      <c r="C15" s="17">
        <v>45910</v>
      </c>
      <c r="D15" s="17">
        <v>45915</v>
      </c>
      <c r="E15" s="12">
        <f t="shared" si="28"/>
        <v>5</v>
      </c>
      <c r="F15" s="13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</row>
    <row r="16" spans="1:91" x14ac:dyDescent="0.25">
      <c r="A16" s="15" t="s">
        <v>15</v>
      </c>
      <c r="B16" s="15"/>
      <c r="C16" s="15"/>
      <c r="D16" s="15"/>
      <c r="E16" s="11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1:78" x14ac:dyDescent="0.25">
      <c r="A17" s="16" t="s">
        <v>11</v>
      </c>
      <c r="B17" s="16" t="s">
        <v>12</v>
      </c>
      <c r="C17" s="17">
        <v>45679</v>
      </c>
      <c r="D17" s="17">
        <v>45681</v>
      </c>
      <c r="E17" s="12">
        <f t="shared" si="28"/>
        <v>2</v>
      </c>
      <c r="F17" s="13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</row>
    <row r="18" spans="1:78" x14ac:dyDescent="0.25">
      <c r="A18" s="16" t="s">
        <v>20</v>
      </c>
      <c r="B18" s="16" t="s">
        <v>14</v>
      </c>
      <c r="C18" s="17">
        <v>45682</v>
      </c>
      <c r="D18" s="17">
        <v>45687</v>
      </c>
      <c r="E18" s="12">
        <f t="shared" si="28"/>
        <v>5</v>
      </c>
      <c r="F18" s="13">
        <v>0.6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</row>
    <row r="19" spans="1:78" x14ac:dyDescent="0.25">
      <c r="A19" s="16" t="s">
        <v>25</v>
      </c>
      <c r="B19" s="16"/>
      <c r="C19" s="17">
        <v>45695</v>
      </c>
      <c r="D19" s="17">
        <v>45708</v>
      </c>
      <c r="E19" s="12">
        <f t="shared" si="28"/>
        <v>13</v>
      </c>
      <c r="F19" s="13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</row>
    <row r="20" spans="1:78" x14ac:dyDescent="0.25">
      <c r="A20" s="16" t="s">
        <v>17</v>
      </c>
      <c r="B20" s="16" t="s">
        <v>13</v>
      </c>
      <c r="C20" s="17">
        <v>45677</v>
      </c>
      <c r="D20" s="17">
        <v>45697</v>
      </c>
      <c r="E20" s="12">
        <f t="shared" si="28"/>
        <v>20</v>
      </c>
      <c r="F20" s="13"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</row>
    <row r="21" spans="1:78" x14ac:dyDescent="0.25">
      <c r="A21" s="16" t="s">
        <v>18</v>
      </c>
      <c r="B21" s="16"/>
      <c r="C21" s="17">
        <v>45697</v>
      </c>
      <c r="D21" s="17">
        <v>45706</v>
      </c>
      <c r="E21" s="12">
        <f t="shared" si="28"/>
        <v>9</v>
      </c>
      <c r="F21" s="13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</row>
    <row r="22" spans="1:78" x14ac:dyDescent="0.25">
      <c r="A22" s="16" t="s">
        <v>19</v>
      </c>
      <c r="B22" s="16"/>
      <c r="C22" s="17">
        <v>45706</v>
      </c>
      <c r="D22" s="17">
        <v>45710</v>
      </c>
      <c r="E22" s="12">
        <f t="shared" si="28"/>
        <v>4</v>
      </c>
      <c r="F22" s="13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</row>
    <row r="23" spans="1:78" x14ac:dyDescent="0.25">
      <c r="A23" s="16" t="s">
        <v>24</v>
      </c>
      <c r="B23" s="16"/>
      <c r="C23" s="17">
        <v>45710</v>
      </c>
      <c r="D23" s="17">
        <v>45716</v>
      </c>
      <c r="E23" s="12">
        <f>D23-C23</f>
        <v>6</v>
      </c>
      <c r="F23" s="13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</row>
    <row r="24" spans="1:78" x14ac:dyDescent="0.25">
      <c r="A24" s="16" t="s">
        <v>22</v>
      </c>
      <c r="B24" s="16"/>
      <c r="C24" s="17">
        <v>45716</v>
      </c>
      <c r="D24" s="17">
        <v>45738</v>
      </c>
      <c r="E24" s="12">
        <f>D24-C24</f>
        <v>22</v>
      </c>
      <c r="F24" s="13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</row>
    <row r="25" spans="1:78" x14ac:dyDescent="0.25">
      <c r="A25" s="16" t="s">
        <v>26</v>
      </c>
      <c r="B25" s="16"/>
      <c r="C25" s="17">
        <v>45716</v>
      </c>
      <c r="D25" s="17">
        <v>45738</v>
      </c>
      <c r="E25" s="12">
        <f t="shared" si="28"/>
        <v>22</v>
      </c>
      <c r="F25" s="13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</row>
    <row r="26" spans="1:78" x14ac:dyDescent="0.25">
      <c r="A26" s="23" t="s">
        <v>23</v>
      </c>
      <c r="B26" s="16"/>
      <c r="C26" s="17">
        <v>45738</v>
      </c>
      <c r="D26" s="17">
        <v>45797</v>
      </c>
      <c r="E26" s="12">
        <f>D26-C26</f>
        <v>59</v>
      </c>
      <c r="F26" s="13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</row>
    <row r="27" spans="1:78" x14ac:dyDescent="0.25">
      <c r="A27" s="16"/>
      <c r="B27" s="16"/>
      <c r="C27" s="17">
        <v>45950</v>
      </c>
      <c r="D27" s="17">
        <v>45960</v>
      </c>
      <c r="E27" s="12">
        <f>D27-C27</f>
        <v>10</v>
      </c>
      <c r="F27" s="13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</row>
    <row r="28" spans="1:78" x14ac:dyDescent="0.25">
      <c r="A28" s="16"/>
      <c r="B28" s="16"/>
      <c r="C28" s="17">
        <v>45950</v>
      </c>
      <c r="D28" s="17">
        <v>45960</v>
      </c>
      <c r="E28" s="12">
        <f t="shared" si="28"/>
        <v>10</v>
      </c>
      <c r="F28" s="13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</row>
    <row r="29" spans="1:78" x14ac:dyDescent="0.25">
      <c r="A29" s="16"/>
      <c r="B29" s="16"/>
      <c r="C29" s="17">
        <v>45950</v>
      </c>
      <c r="D29" s="17">
        <v>45960</v>
      </c>
      <c r="E29" s="12">
        <f t="shared" si="28"/>
        <v>10</v>
      </c>
      <c r="F29" s="13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</row>
    <row r="30" spans="1:78" x14ac:dyDescent="0.25">
      <c r="A30" s="15" t="s">
        <v>16</v>
      </c>
      <c r="B30" s="15"/>
      <c r="C30" s="15"/>
      <c r="D30" s="15"/>
      <c r="E30" s="11"/>
      <c r="F30" s="1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 spans="1:78" x14ac:dyDescent="0.25">
      <c r="A31" s="16"/>
      <c r="B31" s="16"/>
      <c r="C31" s="16"/>
      <c r="D31" s="16"/>
      <c r="E31" s="12">
        <f t="shared" si="28"/>
        <v>0</v>
      </c>
      <c r="F31" s="13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</row>
    <row r="32" spans="1:78" x14ac:dyDescent="0.25">
      <c r="A32" s="16"/>
      <c r="B32" s="16"/>
      <c r="C32" s="16"/>
      <c r="D32" s="16"/>
      <c r="E32" s="12">
        <f t="shared" si="28"/>
        <v>0</v>
      </c>
      <c r="F32" s="13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</row>
    <row r="33" spans="1:78" x14ac:dyDescent="0.25">
      <c r="A33" s="16"/>
      <c r="B33" s="16"/>
      <c r="C33" s="16"/>
      <c r="D33" s="16"/>
      <c r="E33" s="12">
        <f t="shared" si="28"/>
        <v>0</v>
      </c>
      <c r="F33" s="13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</row>
    <row r="34" spans="1:78" x14ac:dyDescent="0.25">
      <c r="A34" s="16"/>
      <c r="B34" s="16"/>
      <c r="C34" s="16"/>
      <c r="D34" s="16"/>
      <c r="E34" s="12">
        <f t="shared" si="28"/>
        <v>0</v>
      </c>
      <c r="F34" s="13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</row>
  </sheetData>
  <conditionalFormatting sqref="F10:F34">
    <cfRule type="dataBar" priority="2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{247A1B88-3C0C-4E00-A451-B668BFC985EE}</x14:id>
        </ext>
      </extLst>
    </cfRule>
  </conditionalFormatting>
  <conditionalFormatting sqref="H7:AZ34 BA7:CM7 BA8:BZ34">
    <cfRule type="expression" dxfId="2" priority="1">
      <formula>H$7=$B$5</formula>
    </cfRule>
  </conditionalFormatting>
  <conditionalFormatting sqref="H10:BZ34">
    <cfRule type="expression" dxfId="1" priority="3">
      <formula>AND(H$7&gt;=$C10,H$7&lt;=$C10+($E10*$F10)-1)</formula>
    </cfRule>
    <cfRule type="expression" dxfId="0" priority="4">
      <formula>AND(H$7&gt;=$C10,H$7&lt;$D10)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7A1B88-3C0C-4E00-A451-B668BFC985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erlend matre</dc:creator>
  <cp:keywords/>
  <dc:description/>
  <cp:lastModifiedBy>erlend matre</cp:lastModifiedBy>
  <cp:revision/>
  <dcterms:created xsi:type="dcterms:W3CDTF">2024-10-02T06:09:41Z</dcterms:created>
  <dcterms:modified xsi:type="dcterms:W3CDTF">2025-01-30T11:47:14Z</dcterms:modified>
  <cp:category/>
  <cp:contentStatus/>
</cp:coreProperties>
</file>