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1" l="1"/>
  <c r="T33" i="1"/>
  <c r="U32" i="1"/>
  <c r="T32" i="1"/>
  <c r="U18" i="1"/>
  <c r="T18" i="1"/>
  <c r="U17" i="1"/>
  <c r="T17" i="1"/>
  <c r="U16" i="1"/>
  <c r="T16" i="1"/>
  <c r="U15" i="1"/>
  <c r="T15" i="1"/>
</calcChain>
</file>

<file path=xl/sharedStrings.xml><?xml version="1.0" encoding="utf-8"?>
<sst xmlns="http://schemas.openxmlformats.org/spreadsheetml/2006/main" count="370" uniqueCount="62">
  <si>
    <t>Year</t>
  </si>
  <si>
    <t>Block</t>
  </si>
  <si>
    <t>Field</t>
  </si>
  <si>
    <t>Crop</t>
  </si>
  <si>
    <t>Plowing</t>
  </si>
  <si>
    <t>Harvest1</t>
  </si>
  <si>
    <t>Harvest2</t>
  </si>
  <si>
    <t>Harvest3</t>
  </si>
  <si>
    <t>Harvest4</t>
  </si>
  <si>
    <t>Fertil1</t>
  </si>
  <si>
    <t>Fertil2</t>
  </si>
  <si>
    <t>Fertil_date1</t>
  </si>
  <si>
    <t>Fertil_date2</t>
  </si>
  <si>
    <t>Irrigation</t>
  </si>
  <si>
    <t>S1</t>
  </si>
  <si>
    <t>IND</t>
  </si>
  <si>
    <t>klgr1</t>
  </si>
  <si>
    <t>klgr2</t>
  </si>
  <si>
    <t>helsaed</t>
  </si>
  <si>
    <t>hvede_ke</t>
  </si>
  <si>
    <t>roerod</t>
  </si>
  <si>
    <t>byg_ke</t>
  </si>
  <si>
    <t>B/Æ-helsæd+E.</t>
  </si>
  <si>
    <t>Havre + E</t>
  </si>
  <si>
    <t>Majs + E</t>
  </si>
  <si>
    <t>Vårbyg/udl.</t>
  </si>
  <si>
    <t>Grass-clover, 1.</t>
  </si>
  <si>
    <t>Grass-clover, 2.</t>
  </si>
  <si>
    <t>Grass-clover, 3.</t>
  </si>
  <si>
    <t>Grass-clover, 4.</t>
  </si>
  <si>
    <t>Spring Barley/Ryegrass</t>
  </si>
  <si>
    <t>UD</t>
  </si>
  <si>
    <t>Maize/Ryegrass</t>
  </si>
  <si>
    <t>Spring Barley-pea/Ryegrass</t>
  </si>
  <si>
    <t>S2</t>
  </si>
  <si>
    <t>havre_ke</t>
  </si>
  <si>
    <t>2. kl.græs</t>
  </si>
  <si>
    <t>Vårbyg + E</t>
  </si>
  <si>
    <t>Grønkorn</t>
  </si>
  <si>
    <t>Spring Barley/grass-clover</t>
  </si>
  <si>
    <t>havre_ha</t>
  </si>
  <si>
    <t>Lupin + E</t>
  </si>
  <si>
    <t>S3</t>
  </si>
  <si>
    <t>1. kl.græs</t>
  </si>
  <si>
    <t>Lupin/winter rye</t>
  </si>
  <si>
    <t>Treatment</t>
  </si>
  <si>
    <t>SB, Wclover, Ryegrass</t>
  </si>
  <si>
    <t>SB, Pea</t>
  </si>
  <si>
    <t>Winter Wheat</t>
  </si>
  <si>
    <t>Fodder Beet</t>
  </si>
  <si>
    <t>SB</t>
  </si>
  <si>
    <t>Silomajs</t>
  </si>
  <si>
    <t>Seeding1</t>
  </si>
  <si>
    <t>Seeding2</t>
  </si>
  <si>
    <t>Sow_crop1</t>
  </si>
  <si>
    <t>Sow_crop2</t>
  </si>
  <si>
    <t>Ryegrass</t>
  </si>
  <si>
    <t>Harvest_crop1</t>
  </si>
  <si>
    <t>Harvest_crop2</t>
  </si>
  <si>
    <t>Harvest_crop3</t>
  </si>
  <si>
    <t>Wclover, Ryegrass</t>
  </si>
  <si>
    <t>Vinterraps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</si>
</sst>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Fill="1" applyBorder="1" applyAlignment="1">
      <alignment horizontal="right" wrapText="1"/>
    </xf>
    <xf numFmtId="14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0" fillId="0" borderId="0" xfId="0" applyNumberFormat="1" applyFill="1"/>
    <xf numFmtId="1" fontId="0" fillId="0" borderId="0" xfId="0" applyNumberFormat="1" applyFill="1"/>
    <xf numFmtId="14" fontId="3" fillId="0" borderId="3" xfId="1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2" xfId="0" applyFill="1" applyBorder="1"/>
    <xf numFmtId="14" fontId="0" fillId="0" borderId="0" xfId="0" applyNumberFormat="1" applyFill="1" applyBorder="1"/>
    <xf numFmtId="14" fontId="0" fillId="0" borderId="2" xfId="0" applyNumberFormat="1" applyFill="1" applyBorder="1"/>
    <xf numFmtId="14" fontId="3" fillId="0" borderId="0" xfId="1" applyNumberFormat="1" applyFont="1" applyFill="1" applyBorder="1" applyAlignment="1">
      <alignment horizontal="right" wrapText="1"/>
    </xf>
    <xf numFmtId="0" fontId="0" fillId="0" borderId="4" xfId="0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abSelected="1" workbookViewId="0">
      <selection activeCell="O14" sqref="O14"/>
    </sheetView>
  </sheetViews>
  <sheetFormatPr defaultRowHeight="15" x14ac:dyDescent="0.25"/>
  <cols>
    <col min="1" max="4" width="9.140625" style="3"/>
    <col min="5" max="5" width="25.7109375" style="3" bestFit="1" customWidth="1"/>
    <col min="6" max="6" width="20.42578125" style="3" bestFit="1" customWidth="1"/>
    <col min="7" max="7" width="10.5703125" style="3" bestFit="1" customWidth="1"/>
    <col min="8" max="14" width="10.85546875" style="3" customWidth="1"/>
    <col min="15" max="15" width="20.42578125" style="3" bestFit="1" customWidth="1"/>
    <col min="16" max="16" width="17.28515625" style="3" bestFit="1" customWidth="1"/>
    <col min="17" max="17" width="13.7109375" style="3" bestFit="1" customWidth="1"/>
    <col min="18" max="18" width="13" style="3" customWidth="1"/>
    <col min="19" max="19" width="10.85546875" style="3" customWidth="1"/>
    <col min="20" max="21" width="11.7109375" style="3" bestFit="1" customWidth="1"/>
    <col min="22" max="22" width="9.140625" style="3"/>
    <col min="23" max="23" width="11.42578125" style="3" customWidth="1"/>
    <col min="24" max="24" width="9.7109375" style="3" bestFit="1" customWidth="1"/>
    <col min="25" max="25" width="8.7109375" style="3" bestFit="1" customWidth="1"/>
    <col min="26" max="26" width="9.5703125" style="3" bestFit="1" customWidth="1"/>
    <col min="27" max="16384" width="9.140625" style="3"/>
  </cols>
  <sheetData>
    <row r="1" spans="1:27" x14ac:dyDescent="0.25">
      <c r="A1" s="4" t="s">
        <v>0</v>
      </c>
      <c r="B1" s="4" t="s">
        <v>1</v>
      </c>
      <c r="C1" s="4" t="s">
        <v>2</v>
      </c>
      <c r="D1" s="4" t="s">
        <v>45</v>
      </c>
      <c r="E1" s="4" t="s">
        <v>3</v>
      </c>
      <c r="F1" s="4" t="s">
        <v>54</v>
      </c>
      <c r="G1" s="4" t="s">
        <v>55</v>
      </c>
      <c r="H1" s="4" t="s">
        <v>4</v>
      </c>
      <c r="I1" s="4" t="s">
        <v>52</v>
      </c>
      <c r="J1" s="4" t="s">
        <v>53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57</v>
      </c>
      <c r="P1" s="4" t="s">
        <v>58</v>
      </c>
      <c r="Q1" s="4" t="s">
        <v>59</v>
      </c>
      <c r="R1" s="5" t="s">
        <v>9</v>
      </c>
      <c r="S1" s="5" t="s">
        <v>10</v>
      </c>
      <c r="T1" s="4" t="s">
        <v>11</v>
      </c>
      <c r="U1" s="4" t="s">
        <v>12</v>
      </c>
      <c r="V1" s="4" t="s">
        <v>13</v>
      </c>
    </row>
    <row r="2" spans="1:27" x14ac:dyDescent="0.25">
      <c r="A2" s="3">
        <v>1993</v>
      </c>
      <c r="B2" s="3" t="s">
        <v>14</v>
      </c>
      <c r="C2" s="3" t="s">
        <v>15</v>
      </c>
      <c r="D2" s="3">
        <v>4</v>
      </c>
      <c r="E2" s="3" t="s">
        <v>25</v>
      </c>
      <c r="F2" s="3" t="s">
        <v>46</v>
      </c>
      <c r="H2" s="6">
        <v>34058</v>
      </c>
      <c r="I2" s="6">
        <v>34061</v>
      </c>
      <c r="J2" s="6"/>
      <c r="K2" s="6">
        <v>34189</v>
      </c>
      <c r="L2" s="6">
        <v>34273</v>
      </c>
      <c r="O2" s="3" t="s">
        <v>46</v>
      </c>
      <c r="P2" s="6" t="s">
        <v>60</v>
      </c>
      <c r="Q2" s="6"/>
      <c r="R2" s="3">
        <v>140</v>
      </c>
      <c r="T2" s="6">
        <v>34079</v>
      </c>
      <c r="V2" s="3">
        <v>0</v>
      </c>
    </row>
    <row r="3" spans="1:27" x14ac:dyDescent="0.25">
      <c r="A3" s="3">
        <v>1994</v>
      </c>
      <c r="B3" s="3" t="s">
        <v>14</v>
      </c>
      <c r="C3" s="3" t="s">
        <v>15</v>
      </c>
      <c r="D3" s="3">
        <v>4</v>
      </c>
      <c r="E3" s="3" t="s">
        <v>16</v>
      </c>
      <c r="K3" s="6">
        <v>34487</v>
      </c>
      <c r="O3" s="6" t="s">
        <v>60</v>
      </c>
      <c r="P3" s="6" t="s">
        <v>60</v>
      </c>
      <c r="Q3" s="6"/>
      <c r="R3" s="3">
        <v>0</v>
      </c>
      <c r="V3" s="3">
        <v>0</v>
      </c>
    </row>
    <row r="4" spans="1:27" x14ac:dyDescent="0.25">
      <c r="A4" s="3">
        <v>1995</v>
      </c>
      <c r="B4" s="3" t="s">
        <v>14</v>
      </c>
      <c r="C4" s="3" t="s">
        <v>15</v>
      </c>
      <c r="D4" s="3">
        <v>4</v>
      </c>
      <c r="E4" s="3" t="s">
        <v>17</v>
      </c>
      <c r="K4" s="6">
        <v>34852</v>
      </c>
      <c r="O4" s="6" t="s">
        <v>60</v>
      </c>
      <c r="P4" s="6" t="s">
        <v>60</v>
      </c>
      <c r="Q4" s="6"/>
      <c r="R4" s="3">
        <v>140</v>
      </c>
      <c r="T4" s="6">
        <v>34809</v>
      </c>
      <c r="U4" s="6"/>
      <c r="V4" s="3">
        <v>0</v>
      </c>
      <c r="W4" s="1"/>
      <c r="X4" s="1"/>
      <c r="Y4" s="1"/>
      <c r="Z4" s="1"/>
      <c r="AA4" s="1"/>
    </row>
    <row r="5" spans="1:27" x14ac:dyDescent="0.25">
      <c r="A5" s="3">
        <v>1996</v>
      </c>
      <c r="B5" s="3" t="s">
        <v>14</v>
      </c>
      <c r="C5" s="3" t="s">
        <v>15</v>
      </c>
      <c r="D5" s="3">
        <v>4</v>
      </c>
      <c r="E5" s="3" t="s">
        <v>18</v>
      </c>
      <c r="F5" s="3" t="s">
        <v>47</v>
      </c>
      <c r="H5" s="6">
        <v>35178</v>
      </c>
      <c r="I5" s="6">
        <v>35180</v>
      </c>
      <c r="J5" s="6"/>
      <c r="K5" s="6">
        <v>35282</v>
      </c>
      <c r="L5" s="6"/>
      <c r="M5" s="6"/>
      <c r="O5" s="3" t="s">
        <v>47</v>
      </c>
      <c r="P5" s="6"/>
      <c r="Q5" s="6"/>
      <c r="R5" s="3">
        <v>60</v>
      </c>
      <c r="T5" s="6">
        <v>35178</v>
      </c>
      <c r="U5" s="6"/>
      <c r="V5" s="3">
        <v>0</v>
      </c>
      <c r="W5" s="1"/>
      <c r="X5" s="1"/>
      <c r="Y5" s="1"/>
      <c r="Z5" s="1"/>
      <c r="AA5" s="1"/>
    </row>
    <row r="6" spans="1:27" x14ac:dyDescent="0.25">
      <c r="A6" s="3">
        <v>1997</v>
      </c>
      <c r="B6" s="3" t="s">
        <v>14</v>
      </c>
      <c r="C6" s="3" t="s">
        <v>15</v>
      </c>
      <c r="D6" s="3">
        <v>4</v>
      </c>
      <c r="E6" s="3" t="s">
        <v>19</v>
      </c>
      <c r="F6" s="3" t="s">
        <v>48</v>
      </c>
      <c r="H6" s="6">
        <v>35334</v>
      </c>
      <c r="I6" s="6">
        <v>35335</v>
      </c>
      <c r="J6" s="6"/>
      <c r="K6" s="6">
        <v>35662</v>
      </c>
      <c r="L6" s="6"/>
      <c r="M6" s="6"/>
      <c r="O6" s="3" t="s">
        <v>48</v>
      </c>
      <c r="P6" s="6"/>
      <c r="Q6" s="6"/>
      <c r="R6" s="3">
        <v>170</v>
      </c>
      <c r="T6" s="6">
        <v>35550</v>
      </c>
      <c r="U6" s="6"/>
      <c r="V6" s="3">
        <v>0</v>
      </c>
      <c r="W6" s="1"/>
      <c r="X6" s="1"/>
      <c r="Y6" s="1"/>
      <c r="Z6" s="1"/>
      <c r="AA6" s="1"/>
    </row>
    <row r="7" spans="1:27" x14ac:dyDescent="0.25">
      <c r="A7" s="3">
        <v>1998</v>
      </c>
      <c r="B7" s="3" t="s">
        <v>14</v>
      </c>
      <c r="C7" s="3" t="s">
        <v>15</v>
      </c>
      <c r="D7" s="3">
        <v>4</v>
      </c>
      <c r="E7" s="3" t="s">
        <v>20</v>
      </c>
      <c r="F7" s="3" t="s">
        <v>49</v>
      </c>
      <c r="H7" s="6">
        <v>35906</v>
      </c>
      <c r="I7" s="6">
        <v>35909</v>
      </c>
      <c r="J7" s="6"/>
      <c r="K7" s="6">
        <v>36102</v>
      </c>
      <c r="L7" s="6"/>
      <c r="M7" s="6"/>
      <c r="O7" s="6"/>
      <c r="P7" s="6"/>
      <c r="Q7" s="6"/>
      <c r="R7" s="3">
        <v>250</v>
      </c>
      <c r="T7" s="6">
        <v>35906</v>
      </c>
      <c r="U7" s="6"/>
      <c r="V7" s="3">
        <v>0</v>
      </c>
      <c r="W7" s="1"/>
      <c r="X7" s="1"/>
      <c r="Y7" s="1"/>
      <c r="Z7" s="1"/>
      <c r="AA7" s="1"/>
    </row>
    <row r="8" spans="1:27" x14ac:dyDescent="0.25">
      <c r="A8" s="3">
        <v>1999</v>
      </c>
      <c r="B8" s="3" t="s">
        <v>14</v>
      </c>
      <c r="C8" s="3" t="s">
        <v>15</v>
      </c>
      <c r="D8" s="3">
        <v>4</v>
      </c>
      <c r="E8" s="3" t="s">
        <v>21</v>
      </c>
      <c r="F8" s="3" t="s">
        <v>46</v>
      </c>
      <c r="H8" s="6">
        <v>36257</v>
      </c>
      <c r="I8" s="6">
        <v>36259</v>
      </c>
      <c r="J8" s="6"/>
      <c r="K8" s="6">
        <v>36395</v>
      </c>
      <c r="L8" s="6"/>
      <c r="M8" s="6"/>
      <c r="O8" s="6"/>
      <c r="P8" s="6"/>
      <c r="Q8" s="6"/>
      <c r="R8" s="3">
        <v>100</v>
      </c>
      <c r="T8" s="6">
        <v>36257</v>
      </c>
      <c r="U8" s="6"/>
      <c r="V8" s="3">
        <v>0</v>
      </c>
      <c r="W8" s="1"/>
    </row>
    <row r="9" spans="1:27" x14ac:dyDescent="0.25">
      <c r="A9" s="3">
        <v>2000</v>
      </c>
      <c r="B9" s="3" t="s">
        <v>14</v>
      </c>
      <c r="C9" s="3" t="s">
        <v>15</v>
      </c>
      <c r="D9" s="3">
        <v>4</v>
      </c>
      <c r="E9" s="3" t="s">
        <v>16</v>
      </c>
      <c r="K9" s="6">
        <v>36668</v>
      </c>
      <c r="O9" s="6"/>
      <c r="P9" s="6"/>
      <c r="Q9" s="6"/>
      <c r="R9" s="3">
        <v>0</v>
      </c>
      <c r="V9" s="3">
        <v>0</v>
      </c>
      <c r="W9" s="1"/>
    </row>
    <row r="10" spans="1:27" x14ac:dyDescent="0.25">
      <c r="A10" s="3">
        <v>2001</v>
      </c>
      <c r="B10" s="3" t="s">
        <v>14</v>
      </c>
      <c r="C10" s="3" t="s">
        <v>15</v>
      </c>
      <c r="D10" s="3">
        <v>4</v>
      </c>
      <c r="E10" s="3" t="s">
        <v>17</v>
      </c>
      <c r="K10" s="6">
        <v>37050</v>
      </c>
      <c r="O10" s="6"/>
      <c r="P10" s="6"/>
      <c r="Q10" s="6"/>
      <c r="R10" s="7">
        <v>140</v>
      </c>
      <c r="S10" s="7"/>
      <c r="T10" s="6">
        <v>36987</v>
      </c>
      <c r="U10" s="6"/>
      <c r="V10" s="3">
        <v>0</v>
      </c>
      <c r="W10" s="1"/>
    </row>
    <row r="11" spans="1:27" x14ac:dyDescent="0.25">
      <c r="A11" s="3">
        <v>2002</v>
      </c>
      <c r="B11" s="3" t="s">
        <v>14</v>
      </c>
      <c r="C11" s="3" t="s">
        <v>15</v>
      </c>
      <c r="D11" s="3">
        <v>4</v>
      </c>
      <c r="E11" s="9" t="s">
        <v>22</v>
      </c>
      <c r="F11" s="9" t="s">
        <v>47</v>
      </c>
      <c r="G11" s="9"/>
      <c r="H11" s="11">
        <v>37349</v>
      </c>
      <c r="I11" s="11">
        <v>37354</v>
      </c>
      <c r="J11" s="11"/>
      <c r="K11" s="11">
        <v>37460</v>
      </c>
      <c r="L11" s="9"/>
      <c r="M11" s="9"/>
      <c r="N11" s="11"/>
      <c r="O11" s="11"/>
      <c r="P11" s="11"/>
      <c r="Q11" s="11"/>
      <c r="R11" s="9"/>
      <c r="S11" s="9"/>
      <c r="T11" s="9"/>
      <c r="W11" s="1"/>
    </row>
    <row r="12" spans="1:27" x14ac:dyDescent="0.25">
      <c r="A12" s="3">
        <v>2003</v>
      </c>
      <c r="B12" s="3" t="s">
        <v>14</v>
      </c>
      <c r="C12" s="3" t="s">
        <v>15</v>
      </c>
      <c r="D12" s="3">
        <v>4</v>
      </c>
      <c r="E12" s="9" t="s">
        <v>23</v>
      </c>
      <c r="F12" s="9" t="s">
        <v>50</v>
      </c>
      <c r="G12" s="9" t="s">
        <v>56</v>
      </c>
      <c r="H12" s="11">
        <v>37718</v>
      </c>
      <c r="I12" s="11">
        <v>37720</v>
      </c>
      <c r="J12" s="11">
        <v>37746</v>
      </c>
      <c r="K12" s="11">
        <v>37846</v>
      </c>
      <c r="L12" s="9"/>
      <c r="M12" s="9"/>
      <c r="N12" s="11"/>
      <c r="O12" s="11"/>
      <c r="P12" s="11"/>
      <c r="Q12" s="11"/>
      <c r="R12" s="9"/>
      <c r="S12" s="9"/>
      <c r="T12" s="9"/>
      <c r="W12" s="1"/>
    </row>
    <row r="13" spans="1:27" x14ac:dyDescent="0.25">
      <c r="A13" s="3">
        <v>2004</v>
      </c>
      <c r="B13" s="3" t="s">
        <v>14</v>
      </c>
      <c r="C13" s="3" t="s">
        <v>15</v>
      </c>
      <c r="D13" s="3">
        <v>4</v>
      </c>
      <c r="E13" s="9" t="s">
        <v>24</v>
      </c>
      <c r="F13" s="9" t="s">
        <v>51</v>
      </c>
      <c r="G13" s="9" t="s">
        <v>61</v>
      </c>
      <c r="H13" s="11">
        <v>38071</v>
      </c>
      <c r="I13" s="11">
        <v>38107</v>
      </c>
      <c r="J13" s="11">
        <v>38206</v>
      </c>
      <c r="K13" s="11">
        <v>38280</v>
      </c>
      <c r="L13" s="9"/>
      <c r="M13" s="9"/>
      <c r="N13" s="11"/>
      <c r="O13" s="11" t="s">
        <v>51</v>
      </c>
      <c r="P13" s="11"/>
      <c r="Q13" s="11"/>
      <c r="R13" s="9"/>
      <c r="S13" s="9"/>
      <c r="T13" s="9"/>
      <c r="W13" s="1"/>
    </row>
    <row r="14" spans="1:27" x14ac:dyDescent="0.25">
      <c r="A14" s="3">
        <v>2005</v>
      </c>
      <c r="B14" s="3" t="s">
        <v>14</v>
      </c>
      <c r="C14" s="3" t="s">
        <v>15</v>
      </c>
      <c r="D14" s="3">
        <v>4</v>
      </c>
      <c r="E14" s="9" t="s">
        <v>25</v>
      </c>
      <c r="F14" s="9" t="s">
        <v>46</v>
      </c>
      <c r="G14" s="9"/>
      <c r="H14" s="11">
        <v>36257</v>
      </c>
      <c r="I14" s="11">
        <v>36259</v>
      </c>
      <c r="J14" s="11"/>
      <c r="K14" s="9"/>
      <c r="L14" s="9"/>
      <c r="M14" s="9"/>
      <c r="N14" s="11"/>
      <c r="O14" s="11"/>
      <c r="P14" s="11"/>
      <c r="Q14" s="11"/>
      <c r="R14" s="9"/>
      <c r="S14" s="9"/>
      <c r="T14" s="9"/>
      <c r="W14" s="1"/>
    </row>
    <row r="15" spans="1:27" x14ac:dyDescent="0.25">
      <c r="A15" s="3">
        <v>2006</v>
      </c>
      <c r="B15" s="3" t="s">
        <v>14</v>
      </c>
      <c r="C15" s="3" t="s">
        <v>15</v>
      </c>
      <c r="D15" s="3">
        <v>4</v>
      </c>
      <c r="E15" s="9" t="s">
        <v>26</v>
      </c>
      <c r="F15" s="9"/>
      <c r="G15" s="9"/>
      <c r="H15" s="9"/>
      <c r="I15" s="9"/>
      <c r="J15" s="9"/>
      <c r="K15" s="13">
        <v>38874</v>
      </c>
      <c r="L15" s="13">
        <v>38910</v>
      </c>
      <c r="M15" s="13">
        <v>38952</v>
      </c>
      <c r="N15" s="13">
        <v>39001</v>
      </c>
      <c r="O15" s="13"/>
      <c r="P15" s="13"/>
      <c r="Q15" s="13"/>
      <c r="R15" s="9">
        <v>100</v>
      </c>
      <c r="S15" s="9">
        <v>100</v>
      </c>
      <c r="T15" s="11">
        <f>K15-30</f>
        <v>38844</v>
      </c>
      <c r="U15" s="6">
        <f>K15+5</f>
        <v>38879</v>
      </c>
      <c r="V15" s="3">
        <v>42</v>
      </c>
      <c r="W15" s="1"/>
    </row>
    <row r="16" spans="1:27" x14ac:dyDescent="0.25">
      <c r="A16" s="3">
        <v>2007</v>
      </c>
      <c r="B16" s="3" t="s">
        <v>14</v>
      </c>
      <c r="C16" s="3" t="s">
        <v>15</v>
      </c>
      <c r="D16" s="3">
        <v>4</v>
      </c>
      <c r="E16" s="9" t="s">
        <v>27</v>
      </c>
      <c r="F16" s="9"/>
      <c r="G16" s="9"/>
      <c r="H16" s="9"/>
      <c r="I16" s="9"/>
      <c r="J16" s="9"/>
      <c r="K16" s="13">
        <v>39226</v>
      </c>
      <c r="L16" s="13">
        <v>39266</v>
      </c>
      <c r="M16" s="13">
        <v>39301</v>
      </c>
      <c r="N16" s="13">
        <v>39371</v>
      </c>
      <c r="O16" s="13"/>
      <c r="P16" s="13"/>
      <c r="Q16" s="13"/>
      <c r="R16" s="9">
        <v>100</v>
      </c>
      <c r="S16" s="9">
        <v>100</v>
      </c>
      <c r="T16" s="11">
        <f>K16-30</f>
        <v>39196</v>
      </c>
      <c r="U16" s="6">
        <f t="shared" ref="U16:U18" si="0">K16+5</f>
        <v>39231</v>
      </c>
      <c r="V16" s="3">
        <v>40</v>
      </c>
      <c r="W16" s="1"/>
    </row>
    <row r="17" spans="1:23" x14ac:dyDescent="0.25">
      <c r="A17" s="3">
        <v>2008</v>
      </c>
      <c r="B17" s="3" t="s">
        <v>14</v>
      </c>
      <c r="C17" s="3" t="s">
        <v>15</v>
      </c>
      <c r="D17" s="3">
        <v>4</v>
      </c>
      <c r="E17" s="9" t="s">
        <v>28</v>
      </c>
      <c r="F17" s="9"/>
      <c r="G17" s="9"/>
      <c r="H17" s="9"/>
      <c r="I17" s="9"/>
      <c r="J17" s="9"/>
      <c r="K17" s="13">
        <v>39595</v>
      </c>
      <c r="L17" s="13">
        <v>39637</v>
      </c>
      <c r="M17" s="13">
        <v>39679</v>
      </c>
      <c r="N17" s="13">
        <v>39735</v>
      </c>
      <c r="O17" s="13"/>
      <c r="P17" s="13"/>
      <c r="Q17" s="13"/>
      <c r="R17" s="9">
        <v>100</v>
      </c>
      <c r="S17" s="9">
        <v>100</v>
      </c>
      <c r="T17" s="11">
        <f>K17-30</f>
        <v>39565</v>
      </c>
      <c r="U17" s="6">
        <f t="shared" si="0"/>
        <v>39600</v>
      </c>
      <c r="V17" s="3">
        <v>78</v>
      </c>
      <c r="W17" s="1"/>
    </row>
    <row r="18" spans="1:23" x14ac:dyDescent="0.25">
      <c r="A18" s="3">
        <v>2009</v>
      </c>
      <c r="B18" s="3" t="s">
        <v>14</v>
      </c>
      <c r="C18" s="3" t="s">
        <v>15</v>
      </c>
      <c r="D18" s="3">
        <v>4</v>
      </c>
      <c r="E18" s="3" t="s">
        <v>29</v>
      </c>
      <c r="K18" s="8">
        <v>39952</v>
      </c>
      <c r="L18" s="8">
        <v>40000</v>
      </c>
      <c r="M18" s="8">
        <v>40039</v>
      </c>
      <c r="N18" s="8">
        <v>40107</v>
      </c>
      <c r="O18" s="13"/>
      <c r="P18" s="13"/>
      <c r="Q18" s="13"/>
      <c r="R18" s="3">
        <v>100</v>
      </c>
      <c r="S18" s="3">
        <v>100</v>
      </c>
      <c r="T18" s="6">
        <f>K18-30</f>
        <v>39922</v>
      </c>
      <c r="U18" s="6">
        <f t="shared" si="0"/>
        <v>39957</v>
      </c>
      <c r="V18" s="3">
        <v>130</v>
      </c>
      <c r="W18" s="1"/>
    </row>
    <row r="19" spans="1:23" x14ac:dyDescent="0.25">
      <c r="A19" s="10">
        <v>2010</v>
      </c>
      <c r="B19" s="10" t="s">
        <v>14</v>
      </c>
      <c r="C19" s="10" t="s">
        <v>15</v>
      </c>
      <c r="D19" s="10">
        <v>4</v>
      </c>
      <c r="E19" s="10" t="s">
        <v>30</v>
      </c>
      <c r="F19" s="10" t="s">
        <v>46</v>
      </c>
      <c r="G19" s="10"/>
      <c r="H19" s="12">
        <v>40283</v>
      </c>
      <c r="I19" s="12">
        <v>40290</v>
      </c>
      <c r="J19" s="12"/>
      <c r="K19" s="12"/>
      <c r="L19" s="12"/>
      <c r="M19" s="12"/>
      <c r="N19" s="12">
        <v>40358</v>
      </c>
      <c r="O19" s="12"/>
      <c r="P19" s="12"/>
      <c r="Q19" s="12"/>
      <c r="R19" s="10"/>
      <c r="S19" s="10"/>
      <c r="T19" s="12"/>
      <c r="U19" s="12"/>
      <c r="V19" s="14">
        <v>80</v>
      </c>
      <c r="W19" s="1"/>
    </row>
    <row r="20" spans="1:23" x14ac:dyDescent="0.25">
      <c r="A20" s="3">
        <v>1994</v>
      </c>
      <c r="B20" s="3" t="s">
        <v>14</v>
      </c>
      <c r="C20" s="3" t="s">
        <v>31</v>
      </c>
      <c r="D20" s="3">
        <v>4</v>
      </c>
      <c r="E20" s="3" t="s">
        <v>16</v>
      </c>
      <c r="N20" s="6">
        <v>34487</v>
      </c>
      <c r="O20" s="6"/>
      <c r="P20" s="6"/>
      <c r="Q20" s="6"/>
      <c r="V20" s="3">
        <v>0</v>
      </c>
    </row>
    <row r="21" spans="1:23" x14ac:dyDescent="0.25">
      <c r="A21" s="3">
        <v>1995</v>
      </c>
      <c r="B21" s="3" t="s">
        <v>14</v>
      </c>
      <c r="C21" s="3" t="s">
        <v>31</v>
      </c>
      <c r="D21" s="3">
        <v>4</v>
      </c>
      <c r="E21" s="3" t="s">
        <v>17</v>
      </c>
      <c r="N21" s="6">
        <v>34852</v>
      </c>
      <c r="O21" s="6"/>
      <c r="P21" s="6"/>
      <c r="Q21" s="6"/>
      <c r="R21" s="3">
        <v>140</v>
      </c>
      <c r="S21" s="3">
        <v>140</v>
      </c>
      <c r="T21" s="6">
        <v>34809</v>
      </c>
      <c r="U21" s="6"/>
      <c r="V21" s="3">
        <v>0</v>
      </c>
    </row>
    <row r="22" spans="1:23" x14ac:dyDescent="0.25">
      <c r="A22" s="3">
        <v>1996</v>
      </c>
      <c r="B22" s="3" t="s">
        <v>14</v>
      </c>
      <c r="C22" s="3" t="s">
        <v>31</v>
      </c>
      <c r="D22" s="3">
        <v>4</v>
      </c>
      <c r="E22" s="3" t="s">
        <v>18</v>
      </c>
      <c r="H22" s="6">
        <v>35178</v>
      </c>
      <c r="I22" s="6">
        <v>35180</v>
      </c>
      <c r="J22" s="6"/>
      <c r="K22" s="6"/>
      <c r="L22" s="6"/>
      <c r="M22" s="6"/>
      <c r="N22" s="6">
        <v>35282</v>
      </c>
      <c r="O22" s="6"/>
      <c r="P22" s="6"/>
      <c r="Q22" s="6"/>
      <c r="R22" s="3">
        <v>60</v>
      </c>
      <c r="S22" s="3">
        <v>60</v>
      </c>
      <c r="T22" s="6">
        <v>35178</v>
      </c>
      <c r="U22" s="6"/>
      <c r="V22" s="3">
        <v>0</v>
      </c>
    </row>
    <row r="23" spans="1:23" x14ac:dyDescent="0.25">
      <c r="A23" s="3">
        <v>1997</v>
      </c>
      <c r="B23" s="3" t="s">
        <v>14</v>
      </c>
      <c r="C23" s="3" t="s">
        <v>31</v>
      </c>
      <c r="D23" s="3">
        <v>4</v>
      </c>
      <c r="E23" s="3" t="s">
        <v>19</v>
      </c>
      <c r="H23" s="6">
        <v>35334</v>
      </c>
      <c r="I23" s="6">
        <v>35335</v>
      </c>
      <c r="J23" s="6"/>
      <c r="K23" s="6"/>
      <c r="L23" s="6"/>
      <c r="M23" s="6"/>
      <c r="N23" s="6">
        <v>35662</v>
      </c>
      <c r="O23" s="6"/>
      <c r="P23" s="6"/>
      <c r="Q23" s="6"/>
      <c r="R23" s="3">
        <v>170</v>
      </c>
      <c r="S23" s="3">
        <v>170</v>
      </c>
      <c r="T23" s="6">
        <v>35550</v>
      </c>
      <c r="U23" s="6"/>
      <c r="V23" s="3">
        <v>0</v>
      </c>
    </row>
    <row r="24" spans="1:23" x14ac:dyDescent="0.25">
      <c r="A24" s="3">
        <v>1998</v>
      </c>
      <c r="B24" s="3" t="s">
        <v>14</v>
      </c>
      <c r="C24" s="3" t="s">
        <v>31</v>
      </c>
      <c r="D24" s="3">
        <v>4</v>
      </c>
      <c r="E24" s="3" t="s">
        <v>20</v>
      </c>
      <c r="H24" s="6">
        <v>35906</v>
      </c>
      <c r="I24" s="6">
        <v>35909</v>
      </c>
      <c r="J24" s="6"/>
      <c r="K24" s="6"/>
      <c r="L24" s="6"/>
      <c r="M24" s="6"/>
      <c r="N24" s="6">
        <v>36102</v>
      </c>
      <c r="O24" s="6"/>
      <c r="P24" s="6"/>
      <c r="Q24" s="6"/>
      <c r="R24" s="3">
        <v>250</v>
      </c>
      <c r="S24" s="3">
        <v>250</v>
      </c>
      <c r="T24" s="6">
        <v>35906</v>
      </c>
      <c r="U24" s="6"/>
      <c r="V24" s="3">
        <v>0</v>
      </c>
    </row>
    <row r="25" spans="1:23" x14ac:dyDescent="0.25">
      <c r="A25" s="3">
        <v>1999</v>
      </c>
      <c r="B25" s="3" t="s">
        <v>14</v>
      </c>
      <c r="C25" s="3" t="s">
        <v>31</v>
      </c>
      <c r="D25" s="3">
        <v>4</v>
      </c>
      <c r="E25" s="3" t="s">
        <v>21</v>
      </c>
      <c r="H25" s="6">
        <v>36257</v>
      </c>
      <c r="I25" s="6">
        <v>36259</v>
      </c>
      <c r="J25" s="6"/>
      <c r="K25" s="6"/>
      <c r="L25" s="6"/>
      <c r="M25" s="6"/>
      <c r="N25" s="6">
        <v>36395</v>
      </c>
      <c r="O25" s="6"/>
      <c r="P25" s="6"/>
      <c r="Q25" s="6"/>
      <c r="R25" s="3">
        <v>100</v>
      </c>
      <c r="S25" s="3">
        <v>100</v>
      </c>
      <c r="T25" s="6">
        <v>36257</v>
      </c>
      <c r="U25" s="6"/>
      <c r="V25" s="3">
        <v>0</v>
      </c>
    </row>
    <row r="26" spans="1:23" x14ac:dyDescent="0.25">
      <c r="A26" s="3">
        <v>2000</v>
      </c>
      <c r="B26" s="3" t="s">
        <v>14</v>
      </c>
      <c r="C26" s="3" t="s">
        <v>31</v>
      </c>
      <c r="D26" s="3">
        <v>4</v>
      </c>
      <c r="E26" s="3" t="s">
        <v>16</v>
      </c>
      <c r="N26" s="6">
        <v>36668</v>
      </c>
      <c r="O26" s="6"/>
      <c r="P26" s="6"/>
      <c r="Q26" s="6"/>
      <c r="V26" s="3">
        <v>0</v>
      </c>
    </row>
    <row r="27" spans="1:23" x14ac:dyDescent="0.25">
      <c r="A27" s="3">
        <v>2001</v>
      </c>
      <c r="B27" s="3" t="s">
        <v>14</v>
      </c>
      <c r="C27" s="3" t="s">
        <v>31</v>
      </c>
      <c r="D27" s="3">
        <v>4</v>
      </c>
      <c r="E27" s="3" t="s">
        <v>17</v>
      </c>
      <c r="N27" s="6">
        <v>37050</v>
      </c>
      <c r="O27" s="6"/>
      <c r="P27" s="6"/>
      <c r="Q27" s="6"/>
      <c r="R27" s="7">
        <v>140</v>
      </c>
      <c r="S27" s="7">
        <v>140</v>
      </c>
      <c r="T27" s="6">
        <v>36987</v>
      </c>
      <c r="U27" s="6"/>
      <c r="V27" s="3">
        <v>0</v>
      </c>
    </row>
    <row r="28" spans="1:23" x14ac:dyDescent="0.25">
      <c r="A28" s="3">
        <v>2002</v>
      </c>
      <c r="B28" s="3" t="s">
        <v>14</v>
      </c>
      <c r="C28" s="3" t="s">
        <v>31</v>
      </c>
      <c r="D28" s="3">
        <v>4</v>
      </c>
      <c r="E28" s="3" t="s">
        <v>22</v>
      </c>
    </row>
    <row r="29" spans="1:23" x14ac:dyDescent="0.25">
      <c r="A29" s="3">
        <v>2003</v>
      </c>
      <c r="B29" s="3" t="s">
        <v>14</v>
      </c>
      <c r="C29" s="3" t="s">
        <v>31</v>
      </c>
      <c r="D29" s="3">
        <v>4</v>
      </c>
      <c r="E29" s="3" t="s">
        <v>23</v>
      </c>
    </row>
    <row r="30" spans="1:23" x14ac:dyDescent="0.25">
      <c r="A30" s="3">
        <v>2004</v>
      </c>
      <c r="B30" s="3" t="s">
        <v>14</v>
      </c>
      <c r="C30" s="3" t="s">
        <v>31</v>
      </c>
      <c r="D30" s="3">
        <v>4</v>
      </c>
      <c r="E30" s="3" t="s">
        <v>24</v>
      </c>
    </row>
    <row r="31" spans="1:23" x14ac:dyDescent="0.25">
      <c r="A31" s="3">
        <v>2005</v>
      </c>
      <c r="B31" s="3" t="s">
        <v>14</v>
      </c>
      <c r="C31" s="3" t="s">
        <v>31</v>
      </c>
      <c r="D31" s="3">
        <v>4</v>
      </c>
      <c r="E31" s="3" t="s">
        <v>25</v>
      </c>
    </row>
    <row r="32" spans="1:23" x14ac:dyDescent="0.25">
      <c r="A32" s="3">
        <v>2006</v>
      </c>
      <c r="B32" s="3" t="s">
        <v>14</v>
      </c>
      <c r="C32" s="3" t="s">
        <v>31</v>
      </c>
      <c r="D32" s="3">
        <v>4</v>
      </c>
      <c r="E32" s="3" t="s">
        <v>26</v>
      </c>
      <c r="K32" s="2">
        <v>38874</v>
      </c>
      <c r="L32" s="2">
        <v>38910</v>
      </c>
      <c r="M32" s="2">
        <v>38952</v>
      </c>
      <c r="N32" s="2">
        <v>39001</v>
      </c>
      <c r="O32" s="13"/>
      <c r="P32" s="13"/>
      <c r="Q32" s="13"/>
      <c r="R32" s="3">
        <v>100</v>
      </c>
      <c r="S32" s="3">
        <v>100</v>
      </c>
      <c r="T32" s="6">
        <f>K32-30</f>
        <v>38844</v>
      </c>
      <c r="U32" s="6">
        <f>K32+5</f>
        <v>38879</v>
      </c>
      <c r="V32" s="3">
        <v>42</v>
      </c>
    </row>
    <row r="33" spans="1:22" x14ac:dyDescent="0.25">
      <c r="A33" s="3">
        <v>2007</v>
      </c>
      <c r="B33" s="3" t="s">
        <v>14</v>
      </c>
      <c r="C33" s="3" t="s">
        <v>31</v>
      </c>
      <c r="D33" s="3">
        <v>4</v>
      </c>
      <c r="E33" s="3" t="s">
        <v>27</v>
      </c>
      <c r="K33" s="2">
        <v>39226</v>
      </c>
      <c r="L33" s="2">
        <v>39266</v>
      </c>
      <c r="M33" s="2">
        <v>39301</v>
      </c>
      <c r="N33" s="2">
        <v>39371</v>
      </c>
      <c r="O33" s="13"/>
      <c r="P33" s="13"/>
      <c r="Q33" s="13"/>
      <c r="R33" s="3">
        <v>100</v>
      </c>
      <c r="S33" s="3">
        <v>100</v>
      </c>
      <c r="T33" s="6">
        <f>K33-30</f>
        <v>39196</v>
      </c>
      <c r="U33" s="6">
        <f>K33+5</f>
        <v>39231</v>
      </c>
      <c r="V33" s="3">
        <v>40</v>
      </c>
    </row>
    <row r="34" spans="1:22" x14ac:dyDescent="0.25">
      <c r="A34" s="3">
        <v>2008</v>
      </c>
      <c r="B34" s="3" t="s">
        <v>14</v>
      </c>
      <c r="C34" s="3" t="s">
        <v>31</v>
      </c>
      <c r="D34" s="3">
        <v>4</v>
      </c>
      <c r="E34" s="3" t="s">
        <v>30</v>
      </c>
      <c r="H34" s="6">
        <v>39554</v>
      </c>
      <c r="I34" s="6">
        <v>39559</v>
      </c>
      <c r="J34" s="6"/>
      <c r="K34" s="6"/>
      <c r="L34" s="6"/>
      <c r="M34" s="6"/>
      <c r="N34" s="6">
        <v>39617</v>
      </c>
      <c r="O34" s="6"/>
      <c r="P34" s="6"/>
      <c r="Q34" s="6"/>
      <c r="R34" s="3">
        <v>0</v>
      </c>
      <c r="S34" s="3">
        <v>0</v>
      </c>
      <c r="T34" s="6"/>
      <c r="U34" s="6"/>
      <c r="V34" s="3">
        <v>32</v>
      </c>
    </row>
    <row r="35" spans="1:22" x14ac:dyDescent="0.25">
      <c r="A35" s="3">
        <v>2009</v>
      </c>
      <c r="B35" s="3" t="s">
        <v>14</v>
      </c>
      <c r="C35" s="3" t="s">
        <v>31</v>
      </c>
      <c r="D35" s="3">
        <v>4</v>
      </c>
      <c r="E35" s="3" t="s">
        <v>32</v>
      </c>
      <c r="H35" s="6">
        <v>39903</v>
      </c>
      <c r="I35" s="6">
        <v>39930</v>
      </c>
      <c r="J35" s="6"/>
      <c r="K35" s="6"/>
      <c r="L35" s="6"/>
      <c r="M35" s="6"/>
      <c r="N35" s="6">
        <v>39883</v>
      </c>
      <c r="O35" s="6"/>
      <c r="P35" s="6"/>
      <c r="Q35" s="6"/>
      <c r="R35" s="3">
        <v>200</v>
      </c>
      <c r="S35" s="3">
        <v>200</v>
      </c>
      <c r="T35" s="6">
        <v>39923</v>
      </c>
      <c r="U35" s="6"/>
      <c r="V35" s="3">
        <v>60</v>
      </c>
    </row>
    <row r="36" spans="1:22" x14ac:dyDescent="0.25">
      <c r="A36" s="3">
        <v>2010</v>
      </c>
      <c r="B36" s="3" t="s">
        <v>14</v>
      </c>
      <c r="C36" s="3" t="s">
        <v>31</v>
      </c>
      <c r="D36" s="3">
        <v>4</v>
      </c>
      <c r="E36" s="3" t="s">
        <v>33</v>
      </c>
      <c r="H36" s="6">
        <v>40283</v>
      </c>
      <c r="I36" s="6">
        <v>40290</v>
      </c>
      <c r="J36" s="6"/>
      <c r="K36" s="6"/>
      <c r="L36" s="6"/>
      <c r="M36" s="6"/>
      <c r="N36" s="6">
        <v>40422</v>
      </c>
      <c r="O36" s="6"/>
      <c r="P36" s="6"/>
      <c r="Q36" s="6"/>
      <c r="R36" s="3">
        <v>0</v>
      </c>
      <c r="S36" s="3">
        <v>0</v>
      </c>
      <c r="V36" s="3">
        <v>40</v>
      </c>
    </row>
    <row r="37" spans="1:22" x14ac:dyDescent="0.25">
      <c r="A37" s="3">
        <v>1994</v>
      </c>
      <c r="B37" s="3" t="s">
        <v>34</v>
      </c>
      <c r="C37" s="3" t="s">
        <v>15</v>
      </c>
      <c r="D37" s="3">
        <v>4</v>
      </c>
      <c r="E37" s="3" t="s">
        <v>21</v>
      </c>
      <c r="H37" s="6">
        <v>34445</v>
      </c>
      <c r="I37" s="6">
        <v>34446</v>
      </c>
      <c r="J37" s="6"/>
      <c r="K37" s="6">
        <v>34556</v>
      </c>
      <c r="R37" s="3">
        <v>100</v>
      </c>
      <c r="T37" s="6">
        <v>34445</v>
      </c>
      <c r="V37" s="3">
        <v>0</v>
      </c>
    </row>
    <row r="38" spans="1:22" x14ac:dyDescent="0.25">
      <c r="A38" s="3">
        <v>1995</v>
      </c>
      <c r="B38" s="3" t="s">
        <v>34</v>
      </c>
      <c r="C38" s="3" t="s">
        <v>15</v>
      </c>
      <c r="D38" s="3">
        <v>4</v>
      </c>
      <c r="E38" s="3" t="s">
        <v>16</v>
      </c>
      <c r="K38" s="6">
        <v>34852</v>
      </c>
      <c r="R38" s="3">
        <v>0</v>
      </c>
      <c r="V38" s="3">
        <v>0</v>
      </c>
    </row>
    <row r="39" spans="1:22" x14ac:dyDescent="0.25">
      <c r="A39" s="3">
        <v>1996</v>
      </c>
      <c r="B39" s="3" t="s">
        <v>34</v>
      </c>
      <c r="C39" s="3" t="s">
        <v>15</v>
      </c>
      <c r="D39" s="3">
        <v>4</v>
      </c>
      <c r="E39" s="3" t="s">
        <v>17</v>
      </c>
      <c r="K39" s="6">
        <v>35222</v>
      </c>
      <c r="R39" s="3">
        <v>140</v>
      </c>
      <c r="T39" s="6">
        <v>35181</v>
      </c>
      <c r="V39" s="3">
        <v>0</v>
      </c>
    </row>
    <row r="40" spans="1:22" x14ac:dyDescent="0.25">
      <c r="A40" s="3">
        <v>1997</v>
      </c>
      <c r="B40" s="3" t="s">
        <v>34</v>
      </c>
      <c r="C40" s="3" t="s">
        <v>15</v>
      </c>
      <c r="D40" s="3">
        <v>4</v>
      </c>
      <c r="E40" s="3" t="s">
        <v>18</v>
      </c>
      <c r="H40" s="6">
        <v>35534</v>
      </c>
      <c r="I40" s="6">
        <v>35542</v>
      </c>
      <c r="J40" s="6"/>
      <c r="K40" s="6">
        <v>35642</v>
      </c>
      <c r="R40" s="3">
        <v>60</v>
      </c>
      <c r="T40" s="6">
        <v>35534</v>
      </c>
      <c r="V40" s="3">
        <v>0</v>
      </c>
    </row>
    <row r="41" spans="1:22" x14ac:dyDescent="0.25">
      <c r="A41" s="3">
        <v>1998</v>
      </c>
      <c r="B41" s="3" t="s">
        <v>34</v>
      </c>
      <c r="C41" s="3" t="s">
        <v>15</v>
      </c>
      <c r="D41" s="3">
        <v>4</v>
      </c>
      <c r="E41" s="3" t="s">
        <v>35</v>
      </c>
      <c r="H41" s="6">
        <v>35902</v>
      </c>
      <c r="I41" s="6">
        <v>35908</v>
      </c>
      <c r="J41" s="6"/>
      <c r="K41" s="6">
        <v>36041</v>
      </c>
      <c r="R41" s="3">
        <v>150</v>
      </c>
      <c r="T41" s="6">
        <v>35902</v>
      </c>
      <c r="V41" s="3">
        <v>0</v>
      </c>
    </row>
    <row r="42" spans="1:22" x14ac:dyDescent="0.25">
      <c r="A42" s="3">
        <v>1999</v>
      </c>
      <c r="B42" s="3" t="s">
        <v>34</v>
      </c>
      <c r="C42" s="3" t="s">
        <v>15</v>
      </c>
      <c r="D42" s="3">
        <v>4</v>
      </c>
      <c r="E42" s="3" t="s">
        <v>20</v>
      </c>
      <c r="H42" s="6">
        <v>36258</v>
      </c>
      <c r="I42" s="6">
        <v>36277</v>
      </c>
      <c r="J42" s="6"/>
      <c r="K42" s="6">
        <v>36460</v>
      </c>
      <c r="R42" s="3">
        <v>250</v>
      </c>
      <c r="T42" s="6">
        <v>36258</v>
      </c>
      <c r="V42" s="3">
        <v>0</v>
      </c>
    </row>
    <row r="43" spans="1:22" x14ac:dyDescent="0.25">
      <c r="A43" s="3">
        <v>2000</v>
      </c>
      <c r="B43" s="3" t="s">
        <v>34</v>
      </c>
      <c r="C43" s="3" t="s">
        <v>15</v>
      </c>
      <c r="D43" s="3">
        <v>4</v>
      </c>
      <c r="E43" s="3" t="s">
        <v>21</v>
      </c>
      <c r="H43" s="6">
        <v>36619</v>
      </c>
      <c r="I43" s="6">
        <v>36652</v>
      </c>
      <c r="J43" s="6"/>
      <c r="K43" s="6">
        <v>36760</v>
      </c>
      <c r="R43" s="3">
        <v>100</v>
      </c>
      <c r="T43" s="6">
        <v>36619</v>
      </c>
      <c r="V43" s="3">
        <v>0</v>
      </c>
    </row>
    <row r="44" spans="1:22" x14ac:dyDescent="0.25">
      <c r="A44" s="3">
        <v>2001</v>
      </c>
      <c r="B44" s="3" t="s">
        <v>34</v>
      </c>
      <c r="C44" s="3" t="s">
        <v>15</v>
      </c>
      <c r="D44" s="3">
        <v>4</v>
      </c>
      <c r="E44" s="3" t="s">
        <v>16</v>
      </c>
      <c r="K44" s="6">
        <v>37050</v>
      </c>
      <c r="R44" s="3">
        <v>0</v>
      </c>
      <c r="V44" s="3">
        <v>0</v>
      </c>
    </row>
    <row r="45" spans="1:22" x14ac:dyDescent="0.25">
      <c r="A45" s="3">
        <v>2002</v>
      </c>
      <c r="B45" s="3" t="s">
        <v>34</v>
      </c>
      <c r="C45" s="3" t="s">
        <v>15</v>
      </c>
      <c r="D45" s="3">
        <v>4</v>
      </c>
      <c r="E45" s="3" t="s">
        <v>36</v>
      </c>
    </row>
    <row r="46" spans="1:22" x14ac:dyDescent="0.25">
      <c r="A46" s="3">
        <v>2003</v>
      </c>
      <c r="B46" s="3" t="s">
        <v>34</v>
      </c>
      <c r="C46" s="3" t="s">
        <v>15</v>
      </c>
      <c r="D46" s="3">
        <v>4</v>
      </c>
      <c r="E46" s="3" t="s">
        <v>37</v>
      </c>
    </row>
    <row r="47" spans="1:22" x14ac:dyDescent="0.25">
      <c r="A47" s="3">
        <v>2004</v>
      </c>
      <c r="B47" s="3" t="s">
        <v>34</v>
      </c>
      <c r="C47" s="3" t="s">
        <v>15</v>
      </c>
      <c r="D47" s="3">
        <v>4</v>
      </c>
      <c r="E47" s="3" t="s">
        <v>23</v>
      </c>
    </row>
    <row r="48" spans="1:22" x14ac:dyDescent="0.25">
      <c r="A48" s="3">
        <v>2005</v>
      </c>
      <c r="B48" s="3" t="s">
        <v>34</v>
      </c>
      <c r="C48" s="3" t="s">
        <v>15</v>
      </c>
      <c r="D48" s="3">
        <v>4</v>
      </c>
      <c r="E48" s="3" t="s">
        <v>38</v>
      </c>
    </row>
    <row r="49" spans="1:22" x14ac:dyDescent="0.25">
      <c r="A49" s="3">
        <v>2006</v>
      </c>
      <c r="B49" s="3" t="s">
        <v>34</v>
      </c>
      <c r="C49" s="3" t="s">
        <v>15</v>
      </c>
      <c r="D49" s="3">
        <v>4</v>
      </c>
      <c r="E49" s="3" t="s">
        <v>39</v>
      </c>
      <c r="H49" s="6">
        <v>38826</v>
      </c>
      <c r="I49" s="6">
        <v>38834</v>
      </c>
      <c r="J49" s="6"/>
      <c r="K49" s="6">
        <v>38937</v>
      </c>
      <c r="R49" s="3">
        <v>100</v>
      </c>
      <c r="T49" s="6">
        <v>38827</v>
      </c>
      <c r="V49" s="3">
        <v>72</v>
      </c>
    </row>
    <row r="50" spans="1:22" x14ac:dyDescent="0.25">
      <c r="A50" s="3">
        <v>2006</v>
      </c>
      <c r="B50" s="3" t="s">
        <v>34</v>
      </c>
      <c r="C50" s="3" t="s">
        <v>15</v>
      </c>
      <c r="D50" s="3">
        <v>4</v>
      </c>
      <c r="E50" s="3" t="s">
        <v>39</v>
      </c>
      <c r="H50" s="6">
        <v>38826</v>
      </c>
      <c r="I50" s="6">
        <v>38834</v>
      </c>
      <c r="J50" s="6"/>
      <c r="K50" s="6">
        <v>38937</v>
      </c>
      <c r="R50" s="3">
        <v>100</v>
      </c>
      <c r="T50" s="6">
        <v>38827</v>
      </c>
      <c r="V50" s="3">
        <v>72</v>
      </c>
    </row>
    <row r="51" spans="1:22" x14ac:dyDescent="0.25">
      <c r="A51" s="3">
        <v>2007</v>
      </c>
      <c r="B51" s="3" t="s">
        <v>34</v>
      </c>
      <c r="C51" s="3" t="s">
        <v>15</v>
      </c>
      <c r="D51" s="3">
        <v>4</v>
      </c>
      <c r="E51" s="3" t="s">
        <v>26</v>
      </c>
      <c r="K51" s="6">
        <v>39371</v>
      </c>
      <c r="R51" s="3">
        <v>200</v>
      </c>
      <c r="T51" s="6">
        <v>39192</v>
      </c>
      <c r="V51" s="3">
        <v>40</v>
      </c>
    </row>
    <row r="52" spans="1:22" x14ac:dyDescent="0.25">
      <c r="A52" s="3">
        <v>2007</v>
      </c>
      <c r="B52" s="3" t="s">
        <v>34</v>
      </c>
      <c r="C52" s="3" t="s">
        <v>15</v>
      </c>
      <c r="D52" s="3">
        <v>4</v>
      </c>
      <c r="E52" s="3" t="s">
        <v>26</v>
      </c>
      <c r="K52" s="6">
        <v>39371</v>
      </c>
      <c r="R52" s="3">
        <v>0</v>
      </c>
      <c r="T52" s="6"/>
      <c r="V52" s="3">
        <v>40</v>
      </c>
    </row>
    <row r="53" spans="1:22" x14ac:dyDescent="0.25">
      <c r="A53" s="3">
        <v>2008</v>
      </c>
      <c r="B53" s="3" t="s">
        <v>34</v>
      </c>
      <c r="C53" s="3" t="s">
        <v>15</v>
      </c>
      <c r="D53" s="3">
        <v>4</v>
      </c>
      <c r="E53" s="3" t="s">
        <v>27</v>
      </c>
      <c r="K53" s="6">
        <v>39735</v>
      </c>
      <c r="R53" s="3">
        <v>200</v>
      </c>
      <c r="T53" s="6">
        <v>39558</v>
      </c>
      <c r="V53" s="3">
        <v>78</v>
      </c>
    </row>
    <row r="54" spans="1:22" x14ac:dyDescent="0.25">
      <c r="A54" s="3">
        <v>2008</v>
      </c>
      <c r="B54" s="3" t="s">
        <v>34</v>
      </c>
      <c r="C54" s="3" t="s">
        <v>15</v>
      </c>
      <c r="D54" s="3">
        <v>4</v>
      </c>
      <c r="E54" s="3" t="s">
        <v>27</v>
      </c>
      <c r="K54" s="6">
        <v>39735</v>
      </c>
      <c r="R54" s="3">
        <v>0</v>
      </c>
      <c r="T54" s="6"/>
      <c r="V54" s="3">
        <v>78</v>
      </c>
    </row>
    <row r="55" spans="1:22" x14ac:dyDescent="0.25">
      <c r="A55" s="3">
        <v>2009</v>
      </c>
      <c r="B55" s="3" t="s">
        <v>34</v>
      </c>
      <c r="C55" s="3" t="s">
        <v>15</v>
      </c>
      <c r="D55" s="3">
        <v>4</v>
      </c>
      <c r="E55" s="3" t="s">
        <v>28</v>
      </c>
      <c r="K55" s="6">
        <v>40463</v>
      </c>
      <c r="R55" s="3">
        <v>200</v>
      </c>
      <c r="T55" s="6">
        <v>39923</v>
      </c>
      <c r="V55" s="3">
        <v>130</v>
      </c>
    </row>
    <row r="56" spans="1:22" x14ac:dyDescent="0.25">
      <c r="A56" s="3">
        <v>2009</v>
      </c>
      <c r="B56" s="3" t="s">
        <v>34</v>
      </c>
      <c r="C56" s="3" t="s">
        <v>15</v>
      </c>
      <c r="D56" s="3">
        <v>4</v>
      </c>
      <c r="E56" s="3" t="s">
        <v>28</v>
      </c>
      <c r="K56" s="6">
        <v>40463</v>
      </c>
      <c r="R56" s="3">
        <v>0</v>
      </c>
      <c r="T56" s="6"/>
      <c r="V56" s="3">
        <v>130</v>
      </c>
    </row>
    <row r="57" spans="1:22" x14ac:dyDescent="0.25">
      <c r="A57" s="3">
        <v>2010</v>
      </c>
      <c r="B57" s="3" t="s">
        <v>34</v>
      </c>
      <c r="C57" s="3" t="s">
        <v>15</v>
      </c>
      <c r="D57" s="3">
        <v>4</v>
      </c>
      <c r="E57" s="3" t="s">
        <v>29</v>
      </c>
      <c r="R57" s="3">
        <v>200</v>
      </c>
      <c r="T57" s="6">
        <v>40288</v>
      </c>
      <c r="V57" s="3">
        <v>80</v>
      </c>
    </row>
    <row r="58" spans="1:22" x14ac:dyDescent="0.25">
      <c r="A58" s="3">
        <v>2010</v>
      </c>
      <c r="B58" s="3" t="s">
        <v>34</v>
      </c>
      <c r="C58" s="3" t="s">
        <v>15</v>
      </c>
      <c r="D58" s="3">
        <v>4</v>
      </c>
      <c r="E58" s="3" t="s">
        <v>29</v>
      </c>
      <c r="R58" s="3">
        <v>0</v>
      </c>
      <c r="T58" s="6"/>
      <c r="V58" s="3">
        <v>80</v>
      </c>
    </row>
    <row r="59" spans="1:22" x14ac:dyDescent="0.25">
      <c r="A59" s="3">
        <v>1994</v>
      </c>
      <c r="B59" s="3" t="s">
        <v>34</v>
      </c>
      <c r="C59" s="3" t="s">
        <v>31</v>
      </c>
      <c r="D59" s="3">
        <v>4</v>
      </c>
      <c r="E59" s="3" t="s">
        <v>21</v>
      </c>
      <c r="H59" s="6">
        <v>34445</v>
      </c>
      <c r="I59" s="6">
        <v>34446</v>
      </c>
      <c r="J59" s="6"/>
      <c r="K59" s="6">
        <v>34556</v>
      </c>
      <c r="R59" s="3">
        <v>100</v>
      </c>
      <c r="T59" s="6">
        <v>34445</v>
      </c>
      <c r="V59" s="3">
        <v>0</v>
      </c>
    </row>
    <row r="60" spans="1:22" x14ac:dyDescent="0.25">
      <c r="A60" s="3">
        <v>1995</v>
      </c>
      <c r="B60" s="3" t="s">
        <v>34</v>
      </c>
      <c r="C60" s="3" t="s">
        <v>31</v>
      </c>
      <c r="D60" s="3">
        <v>4</v>
      </c>
      <c r="E60" s="3" t="s">
        <v>16</v>
      </c>
      <c r="K60" s="6">
        <v>34852</v>
      </c>
      <c r="R60" s="3">
        <v>0</v>
      </c>
      <c r="V60" s="3">
        <v>0</v>
      </c>
    </row>
    <row r="61" spans="1:22" x14ac:dyDescent="0.25">
      <c r="A61" s="3">
        <v>1996</v>
      </c>
      <c r="B61" s="3" t="s">
        <v>34</v>
      </c>
      <c r="C61" s="3" t="s">
        <v>31</v>
      </c>
      <c r="D61" s="3">
        <v>4</v>
      </c>
      <c r="E61" s="3" t="s">
        <v>17</v>
      </c>
      <c r="K61" s="6">
        <v>35222</v>
      </c>
      <c r="R61" s="3">
        <v>140</v>
      </c>
      <c r="T61" s="6">
        <v>35181</v>
      </c>
      <c r="V61" s="3">
        <v>0</v>
      </c>
    </row>
    <row r="62" spans="1:22" x14ac:dyDescent="0.25">
      <c r="A62" s="3">
        <v>1997</v>
      </c>
      <c r="B62" s="3" t="s">
        <v>34</v>
      </c>
      <c r="C62" s="3" t="s">
        <v>31</v>
      </c>
      <c r="D62" s="3">
        <v>4</v>
      </c>
      <c r="E62" s="3" t="s">
        <v>18</v>
      </c>
      <c r="H62" s="6">
        <v>35534</v>
      </c>
      <c r="I62" s="6">
        <v>35542</v>
      </c>
      <c r="J62" s="6"/>
      <c r="K62" s="6">
        <v>35642</v>
      </c>
      <c r="R62" s="3">
        <v>60</v>
      </c>
      <c r="T62" s="6">
        <v>35534</v>
      </c>
      <c r="V62" s="3">
        <v>0</v>
      </c>
    </row>
    <row r="63" spans="1:22" x14ac:dyDescent="0.25">
      <c r="A63" s="3">
        <v>1998</v>
      </c>
      <c r="B63" s="3" t="s">
        <v>34</v>
      </c>
      <c r="C63" s="3" t="s">
        <v>31</v>
      </c>
      <c r="D63" s="3">
        <v>4</v>
      </c>
      <c r="E63" s="3" t="s">
        <v>40</v>
      </c>
      <c r="V63" s="3">
        <v>0</v>
      </c>
    </row>
    <row r="64" spans="1:22" x14ac:dyDescent="0.25">
      <c r="A64" s="3">
        <v>1998</v>
      </c>
      <c r="B64" s="3" t="s">
        <v>34</v>
      </c>
      <c r="C64" s="3" t="s">
        <v>31</v>
      </c>
      <c r="D64" s="3">
        <v>4</v>
      </c>
      <c r="E64" s="3" t="s">
        <v>35</v>
      </c>
      <c r="H64" s="6">
        <v>35902</v>
      </c>
      <c r="I64" s="6">
        <v>35908</v>
      </c>
      <c r="J64" s="6"/>
      <c r="K64" s="6">
        <v>36041</v>
      </c>
      <c r="R64" s="3">
        <v>150</v>
      </c>
      <c r="T64" s="6">
        <v>35902</v>
      </c>
      <c r="V64" s="3">
        <v>0</v>
      </c>
    </row>
    <row r="65" spans="1:22" x14ac:dyDescent="0.25">
      <c r="A65" s="3">
        <v>1999</v>
      </c>
      <c r="B65" s="3" t="s">
        <v>34</v>
      </c>
      <c r="C65" s="3" t="s">
        <v>31</v>
      </c>
      <c r="D65" s="3">
        <v>4</v>
      </c>
      <c r="E65" s="3" t="s">
        <v>20</v>
      </c>
      <c r="H65" s="6">
        <v>36258</v>
      </c>
      <c r="I65" s="6">
        <v>36277</v>
      </c>
      <c r="J65" s="6"/>
      <c r="K65" s="6">
        <v>36460</v>
      </c>
      <c r="R65" s="3">
        <v>250</v>
      </c>
      <c r="T65" s="6">
        <v>36258</v>
      </c>
      <c r="V65" s="3">
        <v>0</v>
      </c>
    </row>
    <row r="66" spans="1:22" x14ac:dyDescent="0.25">
      <c r="A66" s="3">
        <v>2000</v>
      </c>
      <c r="B66" s="3" t="s">
        <v>34</v>
      </c>
      <c r="C66" s="3" t="s">
        <v>31</v>
      </c>
      <c r="D66" s="3">
        <v>4</v>
      </c>
      <c r="E66" s="3" t="s">
        <v>21</v>
      </c>
      <c r="H66" s="6">
        <v>36619</v>
      </c>
      <c r="I66" s="6">
        <v>36652</v>
      </c>
      <c r="J66" s="6"/>
      <c r="K66" s="6">
        <v>36760</v>
      </c>
      <c r="R66" s="3">
        <v>100</v>
      </c>
      <c r="T66" s="6">
        <v>36619</v>
      </c>
      <c r="V66" s="3">
        <v>0</v>
      </c>
    </row>
    <row r="67" spans="1:22" x14ac:dyDescent="0.25">
      <c r="A67" s="3">
        <v>2001</v>
      </c>
      <c r="B67" s="3" t="s">
        <v>34</v>
      </c>
      <c r="C67" s="3" t="s">
        <v>31</v>
      </c>
      <c r="D67" s="3">
        <v>4</v>
      </c>
      <c r="E67" s="3" t="s">
        <v>16</v>
      </c>
      <c r="K67" s="6">
        <v>37050</v>
      </c>
      <c r="R67" s="3">
        <v>0</v>
      </c>
      <c r="V67" s="3">
        <v>0</v>
      </c>
    </row>
    <row r="68" spans="1:22" x14ac:dyDescent="0.25">
      <c r="A68" s="3">
        <v>2002</v>
      </c>
      <c r="B68" s="3" t="s">
        <v>34</v>
      </c>
      <c r="C68" s="3" t="s">
        <v>31</v>
      </c>
      <c r="D68" s="3">
        <v>4</v>
      </c>
      <c r="E68" s="3" t="s">
        <v>36</v>
      </c>
    </row>
    <row r="69" spans="1:22" x14ac:dyDescent="0.25">
      <c r="A69" s="3">
        <v>2003</v>
      </c>
      <c r="B69" s="3" t="s">
        <v>34</v>
      </c>
      <c r="C69" s="3" t="s">
        <v>31</v>
      </c>
      <c r="D69" s="3">
        <v>4</v>
      </c>
      <c r="E69" s="3" t="s">
        <v>37</v>
      </c>
    </row>
    <row r="70" spans="1:22" x14ac:dyDescent="0.25">
      <c r="A70" s="3">
        <v>2004</v>
      </c>
      <c r="B70" s="3" t="s">
        <v>34</v>
      </c>
      <c r="C70" s="3" t="s">
        <v>31</v>
      </c>
      <c r="D70" s="3">
        <v>4</v>
      </c>
      <c r="E70" s="3" t="s">
        <v>23</v>
      </c>
    </row>
    <row r="71" spans="1:22" x14ac:dyDescent="0.25">
      <c r="A71" s="3">
        <v>2005</v>
      </c>
      <c r="B71" s="3" t="s">
        <v>34</v>
      </c>
      <c r="C71" s="3" t="s">
        <v>31</v>
      </c>
      <c r="D71" s="3">
        <v>4</v>
      </c>
      <c r="E71" s="3" t="s">
        <v>41</v>
      </c>
    </row>
    <row r="72" spans="1:22" x14ac:dyDescent="0.25">
      <c r="A72" s="3">
        <v>2006</v>
      </c>
      <c r="B72" s="3" t="s">
        <v>34</v>
      </c>
      <c r="C72" s="3" t="s">
        <v>31</v>
      </c>
      <c r="D72" s="3">
        <v>4</v>
      </c>
      <c r="E72" s="3" t="s">
        <v>39</v>
      </c>
      <c r="H72" s="6">
        <v>38826</v>
      </c>
      <c r="I72" s="6">
        <v>38834</v>
      </c>
      <c r="J72" s="6"/>
      <c r="K72" s="6">
        <v>38937</v>
      </c>
      <c r="R72" s="3">
        <v>100</v>
      </c>
      <c r="T72" s="6">
        <v>38827</v>
      </c>
      <c r="V72" s="3">
        <v>72</v>
      </c>
    </row>
    <row r="73" spans="1:22" x14ac:dyDescent="0.25">
      <c r="A73" s="3">
        <v>2007</v>
      </c>
      <c r="B73" s="3" t="s">
        <v>34</v>
      </c>
      <c r="C73" s="3" t="s">
        <v>31</v>
      </c>
      <c r="D73" s="3">
        <v>4</v>
      </c>
      <c r="E73" s="3" t="s">
        <v>26</v>
      </c>
      <c r="K73" s="6">
        <v>39371</v>
      </c>
      <c r="R73" s="3">
        <v>200</v>
      </c>
      <c r="T73" s="6">
        <v>39192</v>
      </c>
      <c r="V73" s="3">
        <v>40</v>
      </c>
    </row>
    <row r="74" spans="1:22" x14ac:dyDescent="0.25">
      <c r="A74" s="3">
        <v>2008</v>
      </c>
      <c r="B74" s="3" t="s">
        <v>34</v>
      </c>
      <c r="C74" s="3" t="s">
        <v>31</v>
      </c>
      <c r="D74" s="3">
        <v>4</v>
      </c>
      <c r="E74" s="3" t="s">
        <v>27</v>
      </c>
      <c r="K74" s="6">
        <v>39735</v>
      </c>
      <c r="R74" s="3">
        <v>200</v>
      </c>
      <c r="T74" s="6">
        <v>39558</v>
      </c>
      <c r="V74" s="3">
        <v>78</v>
      </c>
    </row>
    <row r="75" spans="1:22" x14ac:dyDescent="0.25">
      <c r="A75" s="3">
        <v>2009</v>
      </c>
      <c r="B75" s="3" t="s">
        <v>34</v>
      </c>
      <c r="C75" s="3" t="s">
        <v>31</v>
      </c>
      <c r="D75" s="3">
        <v>4</v>
      </c>
      <c r="E75" s="3" t="s">
        <v>30</v>
      </c>
      <c r="H75" s="6">
        <v>39903</v>
      </c>
      <c r="I75" s="6">
        <v>39909</v>
      </c>
      <c r="J75" s="6"/>
      <c r="K75" s="6">
        <v>39979</v>
      </c>
      <c r="R75" s="3">
        <v>0</v>
      </c>
      <c r="T75" s="6"/>
      <c r="V75" s="3">
        <v>85</v>
      </c>
    </row>
    <row r="76" spans="1:22" x14ac:dyDescent="0.25">
      <c r="A76" s="3">
        <v>2010</v>
      </c>
      <c r="B76" s="3" t="s">
        <v>34</v>
      </c>
      <c r="C76" s="3" t="s">
        <v>31</v>
      </c>
      <c r="D76" s="3">
        <v>4</v>
      </c>
      <c r="E76" s="3" t="s">
        <v>32</v>
      </c>
      <c r="I76" s="6">
        <v>40305</v>
      </c>
      <c r="J76" s="6"/>
      <c r="K76" s="6">
        <v>40492</v>
      </c>
      <c r="R76" s="3">
        <v>200</v>
      </c>
      <c r="T76" s="6">
        <v>40288</v>
      </c>
      <c r="V76" s="3">
        <v>22</v>
      </c>
    </row>
    <row r="77" spans="1:22" x14ac:dyDescent="0.25">
      <c r="A77" s="3">
        <v>1994</v>
      </c>
      <c r="B77" s="3" t="s">
        <v>42</v>
      </c>
      <c r="C77" s="3" t="s">
        <v>15</v>
      </c>
      <c r="D77" s="3">
        <v>4</v>
      </c>
      <c r="E77" s="3" t="s">
        <v>20</v>
      </c>
      <c r="H77" s="6">
        <v>34444</v>
      </c>
      <c r="I77" s="6">
        <v>34448</v>
      </c>
      <c r="J77" s="6"/>
      <c r="K77" s="6">
        <v>34632</v>
      </c>
      <c r="R77" s="3">
        <v>250</v>
      </c>
      <c r="T77" s="6">
        <v>34444</v>
      </c>
      <c r="V77" s="3">
        <v>0</v>
      </c>
    </row>
    <row r="78" spans="1:22" x14ac:dyDescent="0.25">
      <c r="A78" s="3">
        <v>1995</v>
      </c>
      <c r="B78" s="3" t="s">
        <v>42</v>
      </c>
      <c r="C78" s="3" t="s">
        <v>15</v>
      </c>
      <c r="D78" s="3">
        <v>4</v>
      </c>
      <c r="E78" s="3" t="s">
        <v>21</v>
      </c>
      <c r="H78" s="6">
        <v>34815</v>
      </c>
      <c r="I78" s="6">
        <v>34817</v>
      </c>
      <c r="J78" s="6"/>
      <c r="K78" s="6">
        <v>34927</v>
      </c>
      <c r="R78" s="3">
        <v>100</v>
      </c>
      <c r="T78" s="6">
        <v>34815</v>
      </c>
      <c r="V78" s="3">
        <v>0</v>
      </c>
    </row>
    <row r="79" spans="1:22" x14ac:dyDescent="0.25">
      <c r="A79" s="3">
        <v>1996</v>
      </c>
      <c r="B79" s="3" t="s">
        <v>42</v>
      </c>
      <c r="C79" s="3" t="s">
        <v>15</v>
      </c>
      <c r="D79" s="3">
        <v>4</v>
      </c>
      <c r="E79" s="3" t="s">
        <v>16</v>
      </c>
      <c r="K79" s="6">
        <v>35222</v>
      </c>
      <c r="R79" s="3">
        <v>0</v>
      </c>
      <c r="V79" s="3">
        <v>0</v>
      </c>
    </row>
    <row r="80" spans="1:22" x14ac:dyDescent="0.25">
      <c r="A80" s="3">
        <v>1997</v>
      </c>
      <c r="B80" s="3" t="s">
        <v>42</v>
      </c>
      <c r="C80" s="3" t="s">
        <v>15</v>
      </c>
      <c r="D80" s="3">
        <v>4</v>
      </c>
      <c r="E80" s="3" t="s">
        <v>17</v>
      </c>
      <c r="K80" s="6">
        <v>35592</v>
      </c>
      <c r="R80" s="3">
        <v>140</v>
      </c>
      <c r="T80" s="6">
        <v>35534</v>
      </c>
      <c r="V80" s="3">
        <v>0</v>
      </c>
    </row>
    <row r="81" spans="1:22" x14ac:dyDescent="0.25">
      <c r="A81" s="3">
        <v>1998</v>
      </c>
      <c r="B81" s="3" t="s">
        <v>42</v>
      </c>
      <c r="C81" s="3" t="s">
        <v>15</v>
      </c>
      <c r="D81" s="3">
        <v>4</v>
      </c>
      <c r="E81" s="3" t="s">
        <v>18</v>
      </c>
      <c r="H81" s="6">
        <v>35899</v>
      </c>
      <c r="I81" s="6">
        <v>35905</v>
      </c>
      <c r="J81" s="6"/>
      <c r="K81" s="6">
        <v>36004</v>
      </c>
      <c r="R81" s="3">
        <v>60</v>
      </c>
      <c r="T81" s="6">
        <v>35899</v>
      </c>
      <c r="V81" s="3">
        <v>0</v>
      </c>
    </row>
    <row r="82" spans="1:22" x14ac:dyDescent="0.25">
      <c r="A82" s="3">
        <v>1999</v>
      </c>
      <c r="B82" s="3" t="s">
        <v>42</v>
      </c>
      <c r="C82" s="3" t="s">
        <v>15</v>
      </c>
      <c r="D82" s="3">
        <v>4</v>
      </c>
      <c r="E82" s="3" t="s">
        <v>35</v>
      </c>
      <c r="H82" s="6">
        <v>36248</v>
      </c>
      <c r="I82" s="6">
        <v>36259</v>
      </c>
      <c r="J82" s="6"/>
      <c r="K82" s="6">
        <v>36404</v>
      </c>
      <c r="R82" s="3">
        <v>150</v>
      </c>
      <c r="T82" s="6">
        <v>36248</v>
      </c>
      <c r="V82" s="3">
        <v>0</v>
      </c>
    </row>
    <row r="83" spans="1:22" x14ac:dyDescent="0.25">
      <c r="A83" s="3">
        <v>2000</v>
      </c>
      <c r="B83" s="3" t="s">
        <v>42</v>
      </c>
      <c r="C83" s="3" t="s">
        <v>15</v>
      </c>
      <c r="D83" s="3">
        <v>4</v>
      </c>
      <c r="E83" s="3" t="s">
        <v>20</v>
      </c>
      <c r="H83" s="6">
        <v>36620</v>
      </c>
      <c r="I83" s="6">
        <v>36634</v>
      </c>
      <c r="J83" s="6"/>
      <c r="K83" s="6">
        <v>36825</v>
      </c>
      <c r="R83" s="3">
        <v>250</v>
      </c>
      <c r="T83" s="6">
        <v>36620</v>
      </c>
      <c r="V83" s="3">
        <v>0</v>
      </c>
    </row>
    <row r="84" spans="1:22" x14ac:dyDescent="0.25">
      <c r="A84" s="3">
        <v>2001</v>
      </c>
      <c r="B84" s="3" t="s">
        <v>42</v>
      </c>
      <c r="C84" s="3" t="s">
        <v>15</v>
      </c>
      <c r="D84" s="3">
        <v>4</v>
      </c>
      <c r="E84" s="3" t="s">
        <v>21</v>
      </c>
      <c r="H84" s="6">
        <v>36987</v>
      </c>
      <c r="I84" s="6">
        <v>36991</v>
      </c>
      <c r="J84" s="6"/>
      <c r="K84" s="6">
        <v>37125</v>
      </c>
      <c r="R84" s="3">
        <v>100</v>
      </c>
      <c r="T84" s="6">
        <v>36987</v>
      </c>
      <c r="V84" s="3">
        <v>0</v>
      </c>
    </row>
    <row r="85" spans="1:22" x14ac:dyDescent="0.25">
      <c r="A85" s="3">
        <v>2002</v>
      </c>
      <c r="B85" s="3" t="s">
        <v>42</v>
      </c>
      <c r="C85" s="3" t="s">
        <v>15</v>
      </c>
      <c r="D85" s="3">
        <v>4</v>
      </c>
      <c r="E85" s="3" t="s">
        <v>43</v>
      </c>
    </row>
    <row r="86" spans="1:22" x14ac:dyDescent="0.25">
      <c r="A86" s="3">
        <v>2003</v>
      </c>
      <c r="B86" s="3" t="s">
        <v>42</v>
      </c>
      <c r="C86" s="3" t="s">
        <v>15</v>
      </c>
      <c r="D86" s="3">
        <v>4</v>
      </c>
      <c r="E86" s="3" t="s">
        <v>36</v>
      </c>
    </row>
    <row r="87" spans="1:22" x14ac:dyDescent="0.25">
      <c r="A87" s="3">
        <v>2004</v>
      </c>
      <c r="B87" s="3" t="s">
        <v>42</v>
      </c>
      <c r="C87" s="3" t="s">
        <v>15</v>
      </c>
      <c r="D87" s="3">
        <v>4</v>
      </c>
      <c r="E87" s="3" t="s">
        <v>37</v>
      </c>
    </row>
    <row r="88" spans="1:22" x14ac:dyDescent="0.25">
      <c r="A88" s="3">
        <v>2005</v>
      </c>
      <c r="B88" s="3" t="s">
        <v>42</v>
      </c>
      <c r="C88" s="3" t="s">
        <v>15</v>
      </c>
      <c r="D88" s="3">
        <v>4</v>
      </c>
      <c r="E88" s="3" t="s">
        <v>23</v>
      </c>
    </row>
    <row r="89" spans="1:22" x14ac:dyDescent="0.25">
      <c r="A89" s="3">
        <v>2006</v>
      </c>
      <c r="B89" s="3" t="s">
        <v>42</v>
      </c>
      <c r="C89" s="3" t="s">
        <v>15</v>
      </c>
      <c r="D89" s="3">
        <v>4</v>
      </c>
      <c r="E89" s="3" t="s">
        <v>30</v>
      </c>
      <c r="H89" s="6">
        <v>38826</v>
      </c>
      <c r="I89" s="6">
        <v>38834</v>
      </c>
      <c r="J89" s="6"/>
      <c r="K89" s="6">
        <v>38897</v>
      </c>
      <c r="R89" s="3">
        <v>0</v>
      </c>
      <c r="T89" s="6"/>
      <c r="V89" s="3">
        <v>77</v>
      </c>
    </row>
    <row r="90" spans="1:22" x14ac:dyDescent="0.25">
      <c r="A90" s="3">
        <v>2007</v>
      </c>
      <c r="B90" s="3" t="s">
        <v>42</v>
      </c>
      <c r="C90" s="3" t="s">
        <v>15</v>
      </c>
      <c r="D90" s="3">
        <v>4</v>
      </c>
      <c r="E90" s="3" t="s">
        <v>39</v>
      </c>
      <c r="H90" s="6">
        <v>39169</v>
      </c>
      <c r="I90" s="6">
        <v>39175</v>
      </c>
      <c r="J90" s="6"/>
      <c r="K90" s="6">
        <v>39300</v>
      </c>
      <c r="R90" s="3">
        <v>100</v>
      </c>
      <c r="T90" s="6">
        <v>39192</v>
      </c>
      <c r="V90" s="3">
        <v>40</v>
      </c>
    </row>
    <row r="91" spans="1:22" x14ac:dyDescent="0.25">
      <c r="A91" s="3">
        <v>2008</v>
      </c>
      <c r="B91" s="3" t="s">
        <v>42</v>
      </c>
      <c r="C91" s="3" t="s">
        <v>15</v>
      </c>
      <c r="D91" s="3">
        <v>4</v>
      </c>
      <c r="E91" s="3" t="s">
        <v>26</v>
      </c>
      <c r="K91" s="6">
        <v>39735</v>
      </c>
      <c r="R91" s="3">
        <v>200</v>
      </c>
      <c r="T91" s="6">
        <v>39558</v>
      </c>
      <c r="V91" s="3">
        <v>78</v>
      </c>
    </row>
    <row r="92" spans="1:22" x14ac:dyDescent="0.25">
      <c r="A92" s="3">
        <v>2009</v>
      </c>
      <c r="B92" s="3" t="s">
        <v>42</v>
      </c>
      <c r="C92" s="3" t="s">
        <v>15</v>
      </c>
      <c r="D92" s="3">
        <v>4</v>
      </c>
      <c r="E92" s="3" t="s">
        <v>27</v>
      </c>
      <c r="K92" s="6">
        <v>40463</v>
      </c>
      <c r="R92" s="3">
        <v>200</v>
      </c>
      <c r="T92" s="6">
        <v>39923</v>
      </c>
      <c r="V92" s="3">
        <v>127</v>
      </c>
    </row>
    <row r="93" spans="1:22" x14ac:dyDescent="0.25">
      <c r="A93" s="3">
        <v>2010</v>
      </c>
      <c r="B93" s="3" t="s">
        <v>42</v>
      </c>
      <c r="C93" s="3" t="s">
        <v>15</v>
      </c>
      <c r="D93" s="3">
        <v>4</v>
      </c>
      <c r="E93" s="3" t="s">
        <v>28</v>
      </c>
      <c r="R93" s="3">
        <v>200</v>
      </c>
      <c r="T93" s="6">
        <v>40288</v>
      </c>
      <c r="V93" s="3">
        <v>85</v>
      </c>
    </row>
    <row r="94" spans="1:22" x14ac:dyDescent="0.25">
      <c r="A94" s="3">
        <v>1994</v>
      </c>
      <c r="B94" s="3" t="s">
        <v>42</v>
      </c>
      <c r="C94" s="3" t="s">
        <v>31</v>
      </c>
      <c r="D94" s="3">
        <v>4</v>
      </c>
      <c r="E94" s="3" t="s">
        <v>20</v>
      </c>
      <c r="H94" s="6">
        <v>34444</v>
      </c>
      <c r="I94" s="6">
        <v>34448</v>
      </c>
      <c r="J94" s="6"/>
      <c r="K94" s="6">
        <v>34632</v>
      </c>
      <c r="R94" s="3">
        <v>250</v>
      </c>
      <c r="T94" s="6">
        <v>34444</v>
      </c>
      <c r="V94" s="3">
        <v>0</v>
      </c>
    </row>
    <row r="95" spans="1:22" x14ac:dyDescent="0.25">
      <c r="A95" s="3">
        <v>1995</v>
      </c>
      <c r="B95" s="3" t="s">
        <v>42</v>
      </c>
      <c r="C95" s="3" t="s">
        <v>31</v>
      </c>
      <c r="D95" s="3">
        <v>4</v>
      </c>
      <c r="E95" s="3" t="s">
        <v>21</v>
      </c>
      <c r="H95" s="6">
        <v>34815</v>
      </c>
      <c r="I95" s="6">
        <v>34817</v>
      </c>
      <c r="J95" s="6"/>
      <c r="K95" s="6">
        <v>34927</v>
      </c>
      <c r="R95" s="3">
        <v>100</v>
      </c>
      <c r="T95" s="6">
        <v>34815</v>
      </c>
      <c r="V95" s="3">
        <v>0</v>
      </c>
    </row>
    <row r="96" spans="1:22" x14ac:dyDescent="0.25">
      <c r="A96" s="3">
        <v>1996</v>
      </c>
      <c r="B96" s="3" t="s">
        <v>42</v>
      </c>
      <c r="C96" s="3" t="s">
        <v>31</v>
      </c>
      <c r="D96" s="3">
        <v>4</v>
      </c>
      <c r="E96" s="3" t="s">
        <v>16</v>
      </c>
      <c r="K96" s="6">
        <v>35222</v>
      </c>
      <c r="R96" s="3">
        <v>0</v>
      </c>
      <c r="V96" s="3">
        <v>0</v>
      </c>
    </row>
    <row r="97" spans="1:22" x14ac:dyDescent="0.25">
      <c r="A97" s="3">
        <v>1997</v>
      </c>
      <c r="B97" s="3" t="s">
        <v>42</v>
      </c>
      <c r="C97" s="3" t="s">
        <v>31</v>
      </c>
      <c r="D97" s="3">
        <v>4</v>
      </c>
      <c r="E97" s="3" t="s">
        <v>17</v>
      </c>
      <c r="K97" s="6">
        <v>35592</v>
      </c>
      <c r="R97" s="3">
        <v>140</v>
      </c>
      <c r="T97" s="6">
        <v>35534</v>
      </c>
      <c r="V97" s="3">
        <v>0</v>
      </c>
    </row>
    <row r="98" spans="1:22" x14ac:dyDescent="0.25">
      <c r="A98" s="3">
        <v>1998</v>
      </c>
      <c r="B98" s="3" t="s">
        <v>42</v>
      </c>
      <c r="C98" s="3" t="s">
        <v>31</v>
      </c>
      <c r="D98" s="3">
        <v>4</v>
      </c>
      <c r="E98" s="3" t="s">
        <v>18</v>
      </c>
      <c r="H98" s="6">
        <v>35899</v>
      </c>
      <c r="I98" s="6">
        <v>35905</v>
      </c>
      <c r="J98" s="6"/>
      <c r="K98" s="6">
        <v>36004</v>
      </c>
      <c r="R98" s="3">
        <v>60</v>
      </c>
      <c r="T98" s="6">
        <v>35899</v>
      </c>
      <c r="V98" s="3">
        <v>0</v>
      </c>
    </row>
    <row r="99" spans="1:22" x14ac:dyDescent="0.25">
      <c r="A99" s="3">
        <v>1999</v>
      </c>
      <c r="B99" s="3" t="s">
        <v>42</v>
      </c>
      <c r="C99" s="3" t="s">
        <v>31</v>
      </c>
      <c r="D99" s="3">
        <v>4</v>
      </c>
      <c r="E99" s="3" t="s">
        <v>35</v>
      </c>
      <c r="H99" s="6">
        <v>36248</v>
      </c>
      <c r="I99" s="6">
        <v>36259</v>
      </c>
      <c r="J99" s="6"/>
      <c r="K99" s="6">
        <v>36404</v>
      </c>
      <c r="R99" s="3">
        <v>150</v>
      </c>
      <c r="T99" s="6">
        <v>36248</v>
      </c>
      <c r="V99" s="3">
        <v>0</v>
      </c>
    </row>
    <row r="100" spans="1:22" x14ac:dyDescent="0.25">
      <c r="A100" s="3">
        <v>2000</v>
      </c>
      <c r="B100" s="3" t="s">
        <v>42</v>
      </c>
      <c r="C100" s="3" t="s">
        <v>31</v>
      </c>
      <c r="D100" s="3">
        <v>4</v>
      </c>
      <c r="E100" s="3" t="s">
        <v>20</v>
      </c>
      <c r="H100" s="6">
        <v>36620</v>
      </c>
      <c r="I100" s="6">
        <v>36634</v>
      </c>
      <c r="J100" s="6"/>
      <c r="K100" s="6">
        <v>36825</v>
      </c>
      <c r="R100" s="3">
        <v>250</v>
      </c>
      <c r="T100" s="6">
        <v>36620</v>
      </c>
      <c r="V100" s="3">
        <v>0</v>
      </c>
    </row>
    <row r="101" spans="1:22" x14ac:dyDescent="0.25">
      <c r="A101" s="3">
        <v>2001</v>
      </c>
      <c r="B101" s="3" t="s">
        <v>42</v>
      </c>
      <c r="C101" s="3" t="s">
        <v>31</v>
      </c>
      <c r="D101" s="3">
        <v>4</v>
      </c>
      <c r="E101" s="3" t="s">
        <v>21</v>
      </c>
      <c r="H101" s="6">
        <v>36987</v>
      </c>
      <c r="I101" s="6">
        <v>36991</v>
      </c>
      <c r="J101" s="6"/>
      <c r="K101" s="6">
        <v>37125</v>
      </c>
      <c r="R101" s="3">
        <v>100</v>
      </c>
      <c r="T101" s="6">
        <v>36987</v>
      </c>
      <c r="V101" s="3">
        <v>0</v>
      </c>
    </row>
    <row r="102" spans="1:22" x14ac:dyDescent="0.25">
      <c r="A102" s="3">
        <v>2002</v>
      </c>
      <c r="B102" s="3" t="s">
        <v>42</v>
      </c>
      <c r="C102" s="3" t="s">
        <v>31</v>
      </c>
      <c r="D102" s="3">
        <v>4</v>
      </c>
      <c r="E102" s="3" t="s">
        <v>43</v>
      </c>
    </row>
    <row r="103" spans="1:22" x14ac:dyDescent="0.25">
      <c r="A103" s="3">
        <v>2003</v>
      </c>
      <c r="B103" s="3" t="s">
        <v>42</v>
      </c>
      <c r="C103" s="3" t="s">
        <v>31</v>
      </c>
      <c r="D103" s="3">
        <v>4</v>
      </c>
      <c r="E103" s="3" t="s">
        <v>36</v>
      </c>
    </row>
    <row r="104" spans="1:22" x14ac:dyDescent="0.25">
      <c r="A104" s="3">
        <v>2004</v>
      </c>
      <c r="B104" s="3" t="s">
        <v>42</v>
      </c>
      <c r="C104" s="3" t="s">
        <v>31</v>
      </c>
      <c r="D104" s="3">
        <v>4</v>
      </c>
      <c r="E104" s="3" t="s">
        <v>37</v>
      </c>
    </row>
    <row r="105" spans="1:22" x14ac:dyDescent="0.25">
      <c r="A105" s="3">
        <v>2005</v>
      </c>
      <c r="B105" s="3" t="s">
        <v>42</v>
      </c>
      <c r="C105" s="3" t="s">
        <v>31</v>
      </c>
      <c r="D105" s="3">
        <v>4</v>
      </c>
      <c r="E105" s="3" t="s">
        <v>24</v>
      </c>
    </row>
    <row r="106" spans="1:22" x14ac:dyDescent="0.25">
      <c r="A106" s="3">
        <v>2006</v>
      </c>
      <c r="B106" s="3" t="s">
        <v>42</v>
      </c>
      <c r="C106" s="3" t="s">
        <v>31</v>
      </c>
      <c r="D106" s="3">
        <v>4</v>
      </c>
      <c r="E106" s="3" t="s">
        <v>44</v>
      </c>
      <c r="H106" s="6">
        <v>38826</v>
      </c>
      <c r="I106" s="6">
        <v>38832</v>
      </c>
      <c r="J106" s="6"/>
      <c r="K106" s="6">
        <v>38966</v>
      </c>
      <c r="R106" s="3">
        <v>0</v>
      </c>
      <c r="T106" s="6"/>
      <c r="V106" s="3">
        <v>73</v>
      </c>
    </row>
    <row r="107" spans="1:22" x14ac:dyDescent="0.25">
      <c r="A107" s="3">
        <v>2007</v>
      </c>
      <c r="B107" s="3" t="s">
        <v>42</v>
      </c>
      <c r="C107" s="3" t="s">
        <v>31</v>
      </c>
      <c r="D107" s="3">
        <v>4</v>
      </c>
      <c r="E107" s="3" t="s">
        <v>39</v>
      </c>
      <c r="H107" s="6">
        <v>39169</v>
      </c>
      <c r="I107" s="6">
        <v>39175</v>
      </c>
      <c r="J107" s="6"/>
      <c r="K107" s="6">
        <v>39300</v>
      </c>
      <c r="R107" s="3">
        <v>100</v>
      </c>
      <c r="T107" s="6">
        <v>39192</v>
      </c>
      <c r="V107" s="3">
        <v>40</v>
      </c>
    </row>
    <row r="108" spans="1:22" x14ac:dyDescent="0.25">
      <c r="A108" s="3">
        <v>2008</v>
      </c>
      <c r="B108" s="3" t="s">
        <v>42</v>
      </c>
      <c r="C108" s="3" t="s">
        <v>31</v>
      </c>
      <c r="D108" s="3">
        <v>4</v>
      </c>
      <c r="E108" s="3" t="s">
        <v>26</v>
      </c>
      <c r="K108" s="6">
        <v>39735</v>
      </c>
      <c r="R108" s="3">
        <v>200</v>
      </c>
      <c r="T108" s="6">
        <v>39558</v>
      </c>
      <c r="V108" s="3">
        <v>78</v>
      </c>
    </row>
    <row r="109" spans="1:22" x14ac:dyDescent="0.25">
      <c r="A109" s="3">
        <v>2009</v>
      </c>
      <c r="B109" s="3" t="s">
        <v>42</v>
      </c>
      <c r="C109" s="3" t="s">
        <v>31</v>
      </c>
      <c r="D109" s="3">
        <v>4</v>
      </c>
      <c r="E109" s="3" t="s">
        <v>27</v>
      </c>
      <c r="K109" s="6">
        <v>40463</v>
      </c>
      <c r="R109" s="3">
        <v>200</v>
      </c>
      <c r="T109" s="6">
        <v>39923</v>
      </c>
      <c r="V109" s="3">
        <v>127</v>
      </c>
    </row>
    <row r="110" spans="1:22" x14ac:dyDescent="0.25">
      <c r="A110" s="3">
        <v>2010</v>
      </c>
      <c r="B110" s="3" t="s">
        <v>42</v>
      </c>
      <c r="C110" s="3" t="s">
        <v>31</v>
      </c>
      <c r="D110" s="3">
        <v>4</v>
      </c>
      <c r="E110" s="3" t="s">
        <v>30</v>
      </c>
      <c r="H110" s="6">
        <v>40283</v>
      </c>
      <c r="I110" s="6">
        <v>40290</v>
      </c>
      <c r="J110" s="6"/>
      <c r="K110" s="6">
        <v>40358</v>
      </c>
      <c r="R110" s="3">
        <v>0</v>
      </c>
      <c r="T110" s="6"/>
      <c r="V110" s="3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2018-10-30T09:26:02Z</dcterms:created>
  <dcterms:modified xsi:type="dcterms:W3CDTF">2018-10-31T10:54:31Z</dcterms:modified>
</cp:coreProperties>
</file>