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5" i="1" l="1"/>
  <c r="AC8" i="1"/>
  <c r="AD8" i="1"/>
  <c r="AB8" i="1"/>
  <c r="Y8" i="1"/>
  <c r="Z8" i="1"/>
  <c r="X8" i="1"/>
  <c r="O19" i="1"/>
  <c r="P19" i="1"/>
  <c r="N19" i="1"/>
  <c r="S18" i="1"/>
  <c r="T18" i="1"/>
  <c r="R18" i="1"/>
  <c r="O18" i="1"/>
  <c r="P18" i="1"/>
  <c r="N18" i="1"/>
  <c r="K4" i="1"/>
  <c r="K3" i="1"/>
</calcChain>
</file>

<file path=xl/sharedStrings.xml><?xml version="1.0" encoding="utf-8"?>
<sst xmlns="http://schemas.openxmlformats.org/spreadsheetml/2006/main" count="59" uniqueCount="24">
  <si>
    <t>Hidden Nodes</t>
  </si>
  <si>
    <t>Forecast Period (days)</t>
  </si>
  <si>
    <t>Correct Predictions Percentage</t>
  </si>
  <si>
    <t>Profitable Predictions Correct (%)</t>
  </si>
  <si>
    <t>Number of Investments</t>
  </si>
  <si>
    <t>Invested Total (USD)</t>
  </si>
  <si>
    <t>Total Return (USD)</t>
  </si>
  <si>
    <t>ROI</t>
  </si>
  <si>
    <t>Table 24</t>
  </si>
  <si>
    <t>Stock 2 – BA</t>
  </si>
  <si>
    <t>Table 25</t>
  </si>
  <si>
    <t>Stock 3 - INTC</t>
  </si>
  <si>
    <t>Table 26</t>
  </si>
  <si>
    <t>Stock 4 - KO</t>
  </si>
  <si>
    <t>Table 27</t>
  </si>
  <si>
    <t>Stock 5 – TSCO.L</t>
  </si>
  <si>
    <t>Invested Total (GBP)</t>
  </si>
  <si>
    <t>Total Return (GBP)</t>
  </si>
  <si>
    <t>overall</t>
  </si>
  <si>
    <t>acc</t>
  </si>
  <si>
    <t>roi</t>
  </si>
  <si>
    <t>avg</t>
  </si>
  <si>
    <t>PP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</si>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</sst>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7"/>
      <color rgb="FF000000"/>
      <name val="Cambria"/>
      <family val="1"/>
    </font>
    <font>
      <sz val="9"/>
      <color theme="1"/>
      <name val="Cambria"/>
      <family val="1"/>
    </font>
    <font>
      <b/>
      <sz val="11"/>
      <color rgb="FF943634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Accuracy</c:v>
          </c:tx>
          <c:marker>
            <c:symbol val="none"/>
          </c:marker>
          <c:cat>
            <c:numRef>
              <c:f>Sheet1!$N$2:$P$2</c:f>
              <c:numCache>
                <c:formatCode>General</c:formatCode>
                <c:ptCount val="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</c:numCache>
            </c:numRef>
          </c:cat>
          <c:val>
            <c:numRef>
              <c:f>Sheet1!$N$19:$P$19</c:f>
              <c:numCache>
                <c:formatCode>General</c:formatCode>
                <c:ptCount val="3"/>
                <c:pt idx="0">
                  <c:v>0.79546666666666666</c:v>
                </c:pt>
                <c:pt idx="1">
                  <c:v>0.78720000000000001</c:v>
                </c:pt>
                <c:pt idx="2">
                  <c:v>0.78246666666666687</c:v>
                </c:pt>
              </c:numCache>
            </c:numRef>
          </c:val>
          <c:smooth val="0"/>
        </c:ser>
        <c:ser>
          <c:idx val="1"/>
          <c:order val="1"/>
          <c:tx>
            <c:v>ROI</c:v>
          </c:tx>
          <c:marker>
            <c:symbol val="none"/>
          </c:marker>
          <c:val>
            <c:numRef>
              <c:f>Sheet1!$R$18:$T$18</c:f>
              <c:numCache>
                <c:formatCode>General</c:formatCode>
                <c:ptCount val="3"/>
                <c:pt idx="0">
                  <c:v>1.0262</c:v>
                </c:pt>
                <c:pt idx="1">
                  <c:v>1.0255333333333334</c:v>
                </c:pt>
                <c:pt idx="2">
                  <c:v>1.0258666666666667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81920"/>
        <c:axId val="57287808"/>
      </c:lineChart>
      <c:catAx>
        <c:axId val="5728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287808"/>
        <c:crosses val="autoZero"/>
        <c:auto val="1"/>
        <c:lblAlgn val="ctr"/>
        <c:lblOffset val="100"/>
        <c:noMultiLvlLbl val="0"/>
      </c:catAx>
      <c:valAx>
        <c:axId val="57287808"/>
        <c:scaling>
          <c:orientation val="minMax"/>
          <c:min val="0.7000000000000000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281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28</xdr:row>
      <xdr:rowOff>119062</xdr:rowOff>
    </xdr:from>
    <xdr:to>
      <xdr:col>18</xdr:col>
      <xdr:colOff>571500</xdr:colOff>
      <xdr:row>40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topLeftCell="B1" workbookViewId="0">
      <selection activeCell="Q16" sqref="Q16"/>
    </sheetView>
  </sheetViews>
  <sheetFormatPr defaultRowHeight="15" x14ac:dyDescent="0.25"/>
  <sheetData>
    <row r="1" spans="1:30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O1" t="s">
        <v>19</v>
      </c>
      <c r="S1" t="s">
        <v>20</v>
      </c>
      <c r="Y1" t="s">
        <v>19</v>
      </c>
      <c r="AC1" t="s">
        <v>7</v>
      </c>
    </row>
    <row r="2" spans="1:30" ht="15.75" thickBot="1" x14ac:dyDescent="0.3">
      <c r="A2" s="5">
        <v>30</v>
      </c>
      <c r="B2" s="3">
        <v>1</v>
      </c>
      <c r="C2" s="3">
        <v>83.2</v>
      </c>
      <c r="D2" s="3">
        <v>52.3</v>
      </c>
      <c r="E2" s="3">
        <v>45</v>
      </c>
      <c r="F2" s="3">
        <v>195.78</v>
      </c>
      <c r="G2" s="3">
        <v>196.44</v>
      </c>
      <c r="H2" s="3">
        <v>1.0029999999999999</v>
      </c>
      <c r="K2" t="s">
        <v>18</v>
      </c>
      <c r="N2">
        <v>30</v>
      </c>
      <c r="O2">
        <v>40</v>
      </c>
      <c r="P2">
        <v>50</v>
      </c>
      <c r="R2">
        <v>30</v>
      </c>
      <c r="S2">
        <v>40</v>
      </c>
      <c r="T2">
        <v>50</v>
      </c>
      <c r="W2" t="s">
        <v>22</v>
      </c>
      <c r="X2">
        <v>1</v>
      </c>
      <c r="Y2">
        <v>7</v>
      </c>
      <c r="Z2">
        <v>30</v>
      </c>
      <c r="AB2">
        <v>1</v>
      </c>
      <c r="AC2">
        <v>7</v>
      </c>
      <c r="AD2">
        <v>30</v>
      </c>
    </row>
    <row r="3" spans="1:30" ht="15.75" thickBot="1" x14ac:dyDescent="0.3">
      <c r="A3" s="4"/>
      <c r="B3" s="3">
        <v>7</v>
      </c>
      <c r="C3" s="3">
        <v>87.7</v>
      </c>
      <c r="D3" s="3">
        <v>65.400000000000006</v>
      </c>
      <c r="E3" s="3">
        <v>27</v>
      </c>
      <c r="F3" s="3">
        <v>94.13</v>
      </c>
      <c r="G3" s="3">
        <v>101.68</v>
      </c>
      <c r="H3" s="3">
        <v>1.08</v>
      </c>
      <c r="J3" t="s">
        <v>19</v>
      </c>
      <c r="K3">
        <f>AVERAGE(C:C)</f>
        <v>78.83777777777776</v>
      </c>
      <c r="N3" s="3">
        <v>83.2</v>
      </c>
      <c r="O3" s="3">
        <v>82.5</v>
      </c>
      <c r="P3" s="3">
        <v>82.2</v>
      </c>
      <c r="R3" s="3">
        <v>1.0029999999999999</v>
      </c>
      <c r="S3" s="3">
        <v>1.006</v>
      </c>
      <c r="T3" s="3">
        <v>1.006</v>
      </c>
      <c r="X3" s="3">
        <v>83.2</v>
      </c>
      <c r="Y3" s="3">
        <v>87.7</v>
      </c>
      <c r="Z3" s="3">
        <v>85.2</v>
      </c>
      <c r="AB3" s="3">
        <v>1.0029999999999999</v>
      </c>
      <c r="AC3" s="3">
        <v>1.08</v>
      </c>
      <c r="AD3" s="3">
        <v>1.204</v>
      </c>
    </row>
    <row r="4" spans="1:30" ht="15.75" thickBot="1" x14ac:dyDescent="0.3">
      <c r="A4" s="6"/>
      <c r="B4" s="3">
        <v>30</v>
      </c>
      <c r="C4" s="3">
        <v>85.2</v>
      </c>
      <c r="D4" s="3">
        <v>61</v>
      </c>
      <c r="E4" s="3">
        <v>3</v>
      </c>
      <c r="F4" s="3">
        <v>5.78</v>
      </c>
      <c r="G4" s="3">
        <v>6.96</v>
      </c>
      <c r="H4" s="3">
        <v>1.204</v>
      </c>
      <c r="J4" t="s">
        <v>20</v>
      </c>
      <c r="K4">
        <f>AVERAGE(H:H)</f>
        <v>1.0258666666666667</v>
      </c>
      <c r="N4" s="3">
        <v>87.7</v>
      </c>
      <c r="O4" s="3">
        <v>87.1</v>
      </c>
      <c r="P4" s="3">
        <v>87.1</v>
      </c>
      <c r="R4" s="3">
        <v>1.08</v>
      </c>
      <c r="S4" s="3">
        <v>1.0680000000000001</v>
      </c>
      <c r="T4" s="3">
        <v>1.0620000000000001</v>
      </c>
      <c r="X4" s="3">
        <v>82.7</v>
      </c>
      <c r="Y4" s="3">
        <v>79.599999999999994</v>
      </c>
      <c r="Z4" s="3">
        <v>63.6</v>
      </c>
      <c r="AB4" s="3">
        <v>1</v>
      </c>
      <c r="AC4" s="3">
        <v>1.02</v>
      </c>
      <c r="AD4" s="3">
        <v>1.0549999999999999</v>
      </c>
    </row>
    <row r="5" spans="1:30" ht="15.75" thickBot="1" x14ac:dyDescent="0.3">
      <c r="A5" s="5">
        <v>40</v>
      </c>
      <c r="B5" s="3">
        <v>1</v>
      </c>
      <c r="C5" s="3">
        <v>82.5</v>
      </c>
      <c r="D5" s="3">
        <v>51.9</v>
      </c>
      <c r="E5" s="3">
        <v>56</v>
      </c>
      <c r="F5" s="3">
        <v>247.12</v>
      </c>
      <c r="G5" s="3">
        <v>248.53</v>
      </c>
      <c r="H5" s="3">
        <v>1.006</v>
      </c>
      <c r="J5" t="s">
        <v>23</v>
      </c>
      <c r="K5">
        <f>AVERAGE(D:D)</f>
        <v>56.42777777777777</v>
      </c>
      <c r="N5" s="3">
        <v>85.2</v>
      </c>
      <c r="O5" s="3">
        <v>84.9</v>
      </c>
      <c r="P5" s="3">
        <v>84.1</v>
      </c>
      <c r="R5" s="3">
        <v>1.204</v>
      </c>
      <c r="S5" s="3">
        <v>1.204</v>
      </c>
      <c r="T5" s="3">
        <v>1.204</v>
      </c>
      <c r="X5" s="3">
        <v>85.6</v>
      </c>
      <c r="Y5" s="3">
        <v>86.6</v>
      </c>
      <c r="Z5" s="3">
        <v>84.8</v>
      </c>
      <c r="AB5" s="3">
        <v>1</v>
      </c>
      <c r="AC5" s="3">
        <v>1</v>
      </c>
      <c r="AD5" s="3">
        <v>1</v>
      </c>
    </row>
    <row r="6" spans="1:30" ht="15.75" thickBot="1" x14ac:dyDescent="0.3">
      <c r="A6" s="4"/>
      <c r="B6" s="3">
        <v>7</v>
      </c>
      <c r="C6" s="3">
        <v>87.1</v>
      </c>
      <c r="D6" s="3">
        <v>65.3</v>
      </c>
      <c r="E6" s="3">
        <v>34</v>
      </c>
      <c r="F6" s="3">
        <v>128.15</v>
      </c>
      <c r="G6" s="3">
        <v>136.82</v>
      </c>
      <c r="H6" s="3">
        <v>1.0680000000000001</v>
      </c>
      <c r="N6" s="3">
        <v>82.7</v>
      </c>
      <c r="O6" s="3">
        <v>80.8</v>
      </c>
      <c r="P6" s="3">
        <v>79.599999999999994</v>
      </c>
      <c r="R6" s="3">
        <v>1</v>
      </c>
      <c r="S6" s="3">
        <v>1.008</v>
      </c>
      <c r="T6" s="3">
        <v>1.006</v>
      </c>
      <c r="X6" s="3">
        <v>83.2</v>
      </c>
      <c r="Y6" s="3">
        <v>85.1</v>
      </c>
      <c r="Z6" s="3">
        <v>79.5</v>
      </c>
      <c r="AB6" s="3">
        <v>1</v>
      </c>
      <c r="AC6" s="3">
        <v>1</v>
      </c>
      <c r="AD6" s="3">
        <v>1</v>
      </c>
    </row>
    <row r="7" spans="1:30" ht="15.75" thickBot="1" x14ac:dyDescent="0.3">
      <c r="A7" s="6"/>
      <c r="B7" s="3">
        <v>30</v>
      </c>
      <c r="C7" s="3">
        <v>84.9</v>
      </c>
      <c r="D7" s="3">
        <v>61.3</v>
      </c>
      <c r="E7" s="3">
        <v>3</v>
      </c>
      <c r="F7" s="3">
        <v>5.78</v>
      </c>
      <c r="G7" s="3">
        <v>6.96</v>
      </c>
      <c r="H7" s="3">
        <v>1.204</v>
      </c>
      <c r="N7" s="3">
        <v>79.599999999999994</v>
      </c>
      <c r="O7" s="3">
        <v>77.5</v>
      </c>
      <c r="P7" s="3">
        <v>74.3</v>
      </c>
      <c r="R7" s="3">
        <v>1.02</v>
      </c>
      <c r="S7" s="3">
        <v>1.02</v>
      </c>
      <c r="T7" s="3">
        <v>1.022</v>
      </c>
      <c r="X7" s="9">
        <v>69.5</v>
      </c>
      <c r="Y7" s="3">
        <v>71.099999999999994</v>
      </c>
      <c r="Z7" s="3">
        <v>65.8</v>
      </c>
      <c r="AB7" s="3">
        <v>1.0029999999999999</v>
      </c>
      <c r="AC7" s="3">
        <v>0.98399999999999999</v>
      </c>
      <c r="AD7" s="3">
        <v>1.044</v>
      </c>
    </row>
    <row r="8" spans="1:30" ht="15.75" thickBot="1" x14ac:dyDescent="0.3">
      <c r="A8" s="5">
        <v>50</v>
      </c>
      <c r="B8" s="3">
        <v>1</v>
      </c>
      <c r="C8" s="3">
        <v>82.2</v>
      </c>
      <c r="D8" s="3">
        <v>52</v>
      </c>
      <c r="E8" s="3">
        <v>63</v>
      </c>
      <c r="F8" s="3">
        <v>284.29000000000002</v>
      </c>
      <c r="G8" s="3">
        <v>285.99</v>
      </c>
      <c r="H8" s="3">
        <v>1.006</v>
      </c>
      <c r="N8" s="3">
        <v>63.6</v>
      </c>
      <c r="O8" s="3">
        <v>63.6</v>
      </c>
      <c r="P8" s="3">
        <v>63.6</v>
      </c>
      <c r="R8" s="3">
        <v>1.0549999999999999</v>
      </c>
      <c r="S8" s="3">
        <v>1.032</v>
      </c>
      <c r="T8" s="3">
        <v>1.032</v>
      </c>
      <c r="W8" t="s">
        <v>21</v>
      </c>
      <c r="X8" s="10">
        <f>AVERAGE(X3:X7)</f>
        <v>80.84</v>
      </c>
      <c r="Y8" s="10">
        <f t="shared" ref="Y8:Z8" si="0">AVERAGE(Y3:Y7)</f>
        <v>82.02000000000001</v>
      </c>
      <c r="Z8" s="10">
        <f t="shared" si="0"/>
        <v>75.78</v>
      </c>
      <c r="AB8">
        <f>AVERAGE(AB3:AB7)</f>
        <v>1.0012000000000001</v>
      </c>
      <c r="AC8">
        <f t="shared" ref="AC8:AD8" si="1">AVERAGE(AC3:AC7)</f>
        <v>1.0167999999999999</v>
      </c>
      <c r="AD8">
        <f t="shared" si="1"/>
        <v>1.0606000000000002</v>
      </c>
    </row>
    <row r="9" spans="1:30" ht="15.75" thickBot="1" x14ac:dyDescent="0.3">
      <c r="A9" s="4"/>
      <c r="B9" s="3">
        <v>7</v>
      </c>
      <c r="C9" s="3">
        <v>87.1</v>
      </c>
      <c r="D9" s="3">
        <v>66.099999999999994</v>
      </c>
      <c r="E9" s="3">
        <v>41</v>
      </c>
      <c r="F9" s="3">
        <v>175.03</v>
      </c>
      <c r="G9" s="3">
        <v>185.85</v>
      </c>
      <c r="H9" s="3">
        <v>1.0620000000000001</v>
      </c>
      <c r="N9" s="3">
        <v>85.6</v>
      </c>
      <c r="O9" s="3">
        <v>85.1</v>
      </c>
      <c r="P9" s="3">
        <v>85</v>
      </c>
      <c r="R9" s="3">
        <v>1</v>
      </c>
      <c r="S9" s="3">
        <v>1.008</v>
      </c>
      <c r="T9" s="3">
        <v>1.008</v>
      </c>
      <c r="X9" s="10"/>
    </row>
    <row r="10" spans="1:30" ht="15.75" thickBot="1" x14ac:dyDescent="0.3">
      <c r="A10" s="6"/>
      <c r="B10" s="3">
        <v>30</v>
      </c>
      <c r="C10" s="3">
        <v>84.1</v>
      </c>
      <c r="D10" s="3">
        <v>60.9</v>
      </c>
      <c r="E10" s="3">
        <v>3</v>
      </c>
      <c r="F10" s="3">
        <v>5.78</v>
      </c>
      <c r="G10" s="3">
        <v>6.96</v>
      </c>
      <c r="H10" s="3">
        <v>1.204</v>
      </c>
      <c r="N10" s="3">
        <v>86.6</v>
      </c>
      <c r="O10" s="3">
        <v>85.6</v>
      </c>
      <c r="P10" s="3">
        <v>85.2</v>
      </c>
      <c r="R10" s="3">
        <v>1</v>
      </c>
      <c r="S10" s="3">
        <v>1.004</v>
      </c>
      <c r="T10" s="3">
        <v>1.0189999999999999</v>
      </c>
      <c r="X10" s="10"/>
    </row>
    <row r="11" spans="1:30" ht="15.75" thickBot="1" x14ac:dyDescent="0.3">
      <c r="A11" s="7" t="s">
        <v>8</v>
      </c>
      <c r="N11" s="3">
        <v>84.8</v>
      </c>
      <c r="O11" s="3">
        <v>84</v>
      </c>
      <c r="P11" s="3">
        <v>83.7</v>
      </c>
      <c r="R11" s="3">
        <v>1</v>
      </c>
      <c r="S11" s="3">
        <v>1</v>
      </c>
      <c r="T11" s="3">
        <v>1</v>
      </c>
      <c r="X11" s="10"/>
    </row>
    <row r="12" spans="1:30" ht="15.75" thickBot="1" x14ac:dyDescent="0.3">
      <c r="A12" s="8" t="s">
        <v>9</v>
      </c>
      <c r="N12" s="3">
        <v>83.2</v>
      </c>
      <c r="O12" s="3">
        <v>82.8</v>
      </c>
      <c r="P12" s="3">
        <v>82.6</v>
      </c>
      <c r="R12" s="3">
        <v>1</v>
      </c>
      <c r="S12" s="3">
        <v>1</v>
      </c>
      <c r="T12" s="3">
        <v>1</v>
      </c>
      <c r="X12" s="10"/>
    </row>
    <row r="13" spans="1:30" ht="45.75" thickBot="1" x14ac:dyDescent="0.3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N13" s="3">
        <v>85.1</v>
      </c>
      <c r="O13" s="3">
        <v>84.2</v>
      </c>
      <c r="P13" s="3">
        <v>84.2</v>
      </c>
      <c r="R13" s="3">
        <v>1</v>
      </c>
      <c r="S13" s="3">
        <v>1</v>
      </c>
      <c r="T13" s="3">
        <v>1</v>
      </c>
    </row>
    <row r="14" spans="1:30" ht="15.75" thickBot="1" x14ac:dyDescent="0.3">
      <c r="A14" s="5">
        <v>30</v>
      </c>
      <c r="B14" s="3">
        <v>1</v>
      </c>
      <c r="C14" s="3">
        <v>82.7</v>
      </c>
      <c r="D14" s="3">
        <v>56.3</v>
      </c>
      <c r="E14" s="3">
        <v>0</v>
      </c>
      <c r="F14" s="3">
        <v>0</v>
      </c>
      <c r="G14" s="3">
        <v>0</v>
      </c>
      <c r="H14" s="3">
        <v>1</v>
      </c>
      <c r="N14" s="3">
        <v>79.5</v>
      </c>
      <c r="O14" s="3">
        <v>79.099999999999994</v>
      </c>
      <c r="P14" s="3">
        <v>80.5</v>
      </c>
      <c r="R14" s="3">
        <v>1</v>
      </c>
      <c r="S14" s="3">
        <v>1</v>
      </c>
      <c r="T14" s="3">
        <v>1</v>
      </c>
    </row>
    <row r="15" spans="1:30" ht="15.75" thickBot="1" x14ac:dyDescent="0.3">
      <c r="A15" s="4"/>
      <c r="B15" s="3">
        <v>7</v>
      </c>
      <c r="C15" s="3">
        <v>79.599999999999994</v>
      </c>
      <c r="D15" s="3">
        <v>62.6</v>
      </c>
      <c r="E15" s="3">
        <v>10</v>
      </c>
      <c r="F15" s="3">
        <v>1203.49</v>
      </c>
      <c r="G15" s="3">
        <v>1227.19</v>
      </c>
      <c r="H15" s="3">
        <v>1.02</v>
      </c>
      <c r="N15" s="3">
        <v>69.5</v>
      </c>
      <c r="O15" s="3">
        <v>69.3</v>
      </c>
      <c r="P15" s="3">
        <v>68.7</v>
      </c>
      <c r="R15" s="3">
        <v>1.0029999999999999</v>
      </c>
      <c r="S15" s="3">
        <v>1.0049999999999999</v>
      </c>
      <c r="T15" s="3">
        <v>1.0029999999999999</v>
      </c>
    </row>
    <row r="16" spans="1:30" ht="15.75" thickBot="1" x14ac:dyDescent="0.3">
      <c r="A16" s="6"/>
      <c r="B16" s="3">
        <v>30</v>
      </c>
      <c r="C16" s="3">
        <v>63.6</v>
      </c>
      <c r="D16" s="3">
        <v>63.6</v>
      </c>
      <c r="E16" s="3">
        <v>7</v>
      </c>
      <c r="F16" s="3">
        <v>828.4</v>
      </c>
      <c r="G16" s="3">
        <v>874.37</v>
      </c>
      <c r="H16" s="3">
        <v>1.0549999999999999</v>
      </c>
      <c r="N16" s="3">
        <v>71.099999999999994</v>
      </c>
      <c r="O16" s="3">
        <v>70.5</v>
      </c>
      <c r="P16" s="3">
        <v>69.900000000000006</v>
      </c>
      <c r="R16" s="3">
        <v>0.98399999999999999</v>
      </c>
      <c r="S16" s="3">
        <v>0.997</v>
      </c>
      <c r="T16" s="3">
        <v>0.997</v>
      </c>
    </row>
    <row r="17" spans="1:20" ht="15.75" thickBot="1" x14ac:dyDescent="0.3">
      <c r="A17" s="5">
        <v>40</v>
      </c>
      <c r="B17" s="3">
        <v>1</v>
      </c>
      <c r="C17" s="3">
        <v>80.8</v>
      </c>
      <c r="D17" s="3">
        <v>56</v>
      </c>
      <c r="E17" s="3">
        <v>11</v>
      </c>
      <c r="F17" s="3">
        <v>1328.98</v>
      </c>
      <c r="G17" s="3">
        <v>1339.91</v>
      </c>
      <c r="H17" s="3">
        <v>1.008</v>
      </c>
      <c r="N17" s="3">
        <v>65.8</v>
      </c>
      <c r="O17" s="3">
        <v>63.8</v>
      </c>
      <c r="P17" s="3">
        <v>63</v>
      </c>
      <c r="R17" s="3">
        <v>1.044</v>
      </c>
      <c r="S17" s="3">
        <v>1.0309999999999999</v>
      </c>
      <c r="T17" s="3">
        <v>1.0289999999999999</v>
      </c>
    </row>
    <row r="18" spans="1:20" ht="15.75" thickBot="1" x14ac:dyDescent="0.3">
      <c r="A18" s="4"/>
      <c r="B18" s="3">
        <v>7</v>
      </c>
      <c r="C18" s="3">
        <v>77.5</v>
      </c>
      <c r="D18" s="3">
        <v>62.3</v>
      </c>
      <c r="E18" s="3">
        <v>10</v>
      </c>
      <c r="F18" s="3">
        <v>1203.49</v>
      </c>
      <c r="G18" s="3">
        <v>1227.19</v>
      </c>
      <c r="H18" s="3">
        <v>1.02</v>
      </c>
      <c r="M18" t="s">
        <v>21</v>
      </c>
      <c r="N18">
        <f>AVERAGE(N3:N17)</f>
        <v>79.546666666666667</v>
      </c>
      <c r="O18">
        <f t="shared" ref="O18:P18" si="2">AVERAGE(O3:O17)</f>
        <v>78.72</v>
      </c>
      <c r="P18">
        <f t="shared" si="2"/>
        <v>78.246666666666684</v>
      </c>
      <c r="R18">
        <f>AVERAGE(R3:R17)</f>
        <v>1.0262</v>
      </c>
      <c r="S18">
        <f t="shared" ref="S18:T18" si="3">AVERAGE(S3:S17)</f>
        <v>1.0255333333333334</v>
      </c>
      <c r="T18">
        <f t="shared" si="3"/>
        <v>1.0258666666666667</v>
      </c>
    </row>
    <row r="19" spans="1:20" ht="15.75" thickBot="1" x14ac:dyDescent="0.3">
      <c r="A19" s="6"/>
      <c r="B19" s="3">
        <v>30</v>
      </c>
      <c r="C19" s="3">
        <v>63.6</v>
      </c>
      <c r="D19" s="3">
        <v>63.6</v>
      </c>
      <c r="E19" s="3">
        <v>11</v>
      </c>
      <c r="F19" s="3">
        <v>1328.98</v>
      </c>
      <c r="G19" s="3">
        <v>1372.07</v>
      </c>
      <c r="H19" s="3">
        <v>1.032</v>
      </c>
      <c r="N19">
        <f>N18/100</f>
        <v>0.79546666666666666</v>
      </c>
      <c r="O19">
        <f t="shared" ref="O19:P19" si="4">O18/100</f>
        <v>0.78720000000000001</v>
      </c>
      <c r="P19">
        <f t="shared" si="4"/>
        <v>0.78246666666666687</v>
      </c>
    </row>
    <row r="20" spans="1:20" ht="15.75" thickBot="1" x14ac:dyDescent="0.3">
      <c r="A20" s="5">
        <v>50</v>
      </c>
      <c r="B20" s="3">
        <v>1</v>
      </c>
      <c r="C20" s="3">
        <v>79.599999999999994</v>
      </c>
      <c r="D20" s="3">
        <v>55.8</v>
      </c>
      <c r="E20" s="3">
        <v>12</v>
      </c>
      <c r="F20" s="3">
        <v>1454.24</v>
      </c>
      <c r="G20" s="3">
        <v>1462.99</v>
      </c>
      <c r="H20" s="3">
        <v>1.006</v>
      </c>
    </row>
    <row r="21" spans="1:20" ht="15.75" thickBot="1" x14ac:dyDescent="0.3">
      <c r="A21" s="4"/>
      <c r="B21" s="3">
        <v>7</v>
      </c>
      <c r="C21" s="3">
        <v>74.3</v>
      </c>
      <c r="D21" s="3">
        <v>60.8</v>
      </c>
      <c r="E21" s="3">
        <v>11</v>
      </c>
      <c r="F21" s="3">
        <v>1328.98</v>
      </c>
      <c r="G21" s="3">
        <v>1358.21</v>
      </c>
      <c r="H21" s="3">
        <v>1.022</v>
      </c>
    </row>
    <row r="22" spans="1:20" ht="15.75" thickBot="1" x14ac:dyDescent="0.3">
      <c r="A22" s="6"/>
      <c r="B22" s="3">
        <v>30</v>
      </c>
      <c r="C22" s="3">
        <v>63.6</v>
      </c>
      <c r="D22" s="3">
        <v>63.6</v>
      </c>
      <c r="E22" s="3">
        <v>11</v>
      </c>
      <c r="F22" s="3">
        <v>1328.98</v>
      </c>
      <c r="G22" s="3">
        <v>1372.07</v>
      </c>
      <c r="H22" s="3">
        <v>1.032</v>
      </c>
    </row>
    <row r="23" spans="1:20" x14ac:dyDescent="0.25">
      <c r="A23" s="7" t="s">
        <v>10</v>
      </c>
    </row>
    <row r="24" spans="1:20" ht="15.75" thickBot="1" x14ac:dyDescent="0.3">
      <c r="A24" s="8" t="s">
        <v>11</v>
      </c>
    </row>
    <row r="25" spans="1:20" ht="45.75" thickBot="1" x14ac:dyDescent="0.3">
      <c r="A25" s="1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</row>
    <row r="26" spans="1:20" ht="15.75" thickBot="1" x14ac:dyDescent="0.3">
      <c r="A26" s="5">
        <v>30</v>
      </c>
      <c r="B26" s="3">
        <v>1</v>
      </c>
      <c r="C26" s="3">
        <v>85.6</v>
      </c>
      <c r="D26" s="3">
        <v>54</v>
      </c>
      <c r="E26" s="3">
        <v>0</v>
      </c>
      <c r="F26" s="3">
        <v>0</v>
      </c>
      <c r="G26" s="3">
        <v>0</v>
      </c>
      <c r="H26" s="3">
        <v>1</v>
      </c>
    </row>
    <row r="27" spans="1:20" ht="15.75" thickBot="1" x14ac:dyDescent="0.3">
      <c r="A27" s="4"/>
      <c r="B27" s="3">
        <v>7</v>
      </c>
      <c r="C27" s="3">
        <v>86.6</v>
      </c>
      <c r="D27" s="3">
        <v>59.3</v>
      </c>
      <c r="E27" s="3">
        <v>0</v>
      </c>
      <c r="F27" s="3">
        <v>0</v>
      </c>
      <c r="G27" s="3">
        <v>0</v>
      </c>
      <c r="H27" s="3">
        <v>1</v>
      </c>
    </row>
    <row r="28" spans="1:20" ht="15.75" thickBot="1" x14ac:dyDescent="0.3">
      <c r="A28" s="6"/>
      <c r="B28" s="3">
        <v>30</v>
      </c>
      <c r="C28" s="3">
        <v>84.8</v>
      </c>
      <c r="D28" s="3">
        <v>60.25</v>
      </c>
      <c r="E28" s="3">
        <v>0</v>
      </c>
      <c r="F28" s="3">
        <v>0</v>
      </c>
      <c r="G28" s="3">
        <v>0</v>
      </c>
      <c r="H28" s="3">
        <v>1</v>
      </c>
    </row>
    <row r="29" spans="1:20" ht="15.75" thickBot="1" x14ac:dyDescent="0.3">
      <c r="A29" s="5">
        <v>40</v>
      </c>
      <c r="B29" s="3">
        <v>1</v>
      </c>
      <c r="C29" s="3">
        <v>85.1</v>
      </c>
      <c r="D29" s="3">
        <v>54.4</v>
      </c>
      <c r="E29" s="3">
        <v>4</v>
      </c>
      <c r="F29" s="3">
        <v>131.9</v>
      </c>
      <c r="G29" s="3">
        <v>133</v>
      </c>
      <c r="H29" s="3">
        <v>1.008</v>
      </c>
    </row>
    <row r="30" spans="1:20" ht="15.75" thickBot="1" x14ac:dyDescent="0.3">
      <c r="A30" s="4"/>
      <c r="B30" s="3">
        <v>7</v>
      </c>
      <c r="C30" s="3">
        <v>85.6</v>
      </c>
      <c r="D30" s="3">
        <v>58</v>
      </c>
      <c r="E30" s="3">
        <v>2</v>
      </c>
      <c r="F30" s="3">
        <v>59.56</v>
      </c>
      <c r="G30" s="3">
        <v>59.78</v>
      </c>
      <c r="H30" s="3">
        <v>1.004</v>
      </c>
    </row>
    <row r="31" spans="1:20" ht="15.75" thickBot="1" x14ac:dyDescent="0.3">
      <c r="A31" s="6"/>
      <c r="B31" s="3">
        <v>30</v>
      </c>
      <c r="C31" s="3">
        <v>84</v>
      </c>
      <c r="D31" s="3">
        <v>60.6</v>
      </c>
      <c r="E31" s="3">
        <v>0</v>
      </c>
      <c r="F31" s="3">
        <v>0</v>
      </c>
      <c r="G31" s="3">
        <v>0</v>
      </c>
      <c r="H31" s="3">
        <v>1</v>
      </c>
    </row>
    <row r="32" spans="1:20" ht="15.75" thickBot="1" x14ac:dyDescent="0.3">
      <c r="A32" s="5">
        <v>50</v>
      </c>
      <c r="B32" s="3">
        <v>1</v>
      </c>
      <c r="C32" s="3">
        <v>85</v>
      </c>
      <c r="D32" s="3">
        <v>54.8</v>
      </c>
      <c r="E32" s="3">
        <v>5</v>
      </c>
      <c r="F32" s="3">
        <v>161.56</v>
      </c>
      <c r="G32" s="3">
        <v>162.93</v>
      </c>
      <c r="H32" s="3">
        <v>1.008</v>
      </c>
    </row>
    <row r="33" spans="1:8" ht="15.75" thickBot="1" x14ac:dyDescent="0.3">
      <c r="A33" s="4"/>
      <c r="B33" s="3">
        <v>7</v>
      </c>
      <c r="C33" s="3">
        <v>85.2</v>
      </c>
      <c r="D33" s="3">
        <v>57.6</v>
      </c>
      <c r="E33" s="3">
        <v>3</v>
      </c>
      <c r="F33" s="3">
        <v>89.15</v>
      </c>
      <c r="G33" s="3">
        <v>90.8</v>
      </c>
      <c r="H33" s="3">
        <v>1.0189999999999999</v>
      </c>
    </row>
    <row r="34" spans="1:8" ht="15.75" thickBot="1" x14ac:dyDescent="0.3">
      <c r="A34" s="6"/>
      <c r="B34" s="3">
        <v>30</v>
      </c>
      <c r="C34" s="3">
        <v>83.7</v>
      </c>
      <c r="D34" s="3">
        <v>60.7</v>
      </c>
      <c r="E34" s="3">
        <v>0</v>
      </c>
      <c r="F34" s="3">
        <v>0</v>
      </c>
      <c r="G34" s="3">
        <v>0</v>
      </c>
      <c r="H34" s="3">
        <v>1</v>
      </c>
    </row>
    <row r="35" spans="1:8" x14ac:dyDescent="0.25">
      <c r="A35" s="7" t="s">
        <v>12</v>
      </c>
    </row>
    <row r="37" spans="1:8" x14ac:dyDescent="0.25">
      <c r="A37" s="8"/>
    </row>
    <row r="38" spans="1:8" ht="15.75" thickBot="1" x14ac:dyDescent="0.3">
      <c r="A38" s="8" t="s">
        <v>13</v>
      </c>
    </row>
    <row r="39" spans="1:8" ht="45.75" thickBot="1" x14ac:dyDescent="0.3">
      <c r="A39" s="1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</row>
    <row r="40" spans="1:8" ht="15.75" thickBot="1" x14ac:dyDescent="0.3">
      <c r="A40" s="5">
        <v>30</v>
      </c>
      <c r="B40" s="3">
        <v>1</v>
      </c>
      <c r="C40" s="3">
        <v>83.2</v>
      </c>
      <c r="D40" s="3">
        <v>53.8</v>
      </c>
      <c r="E40" s="3">
        <v>0</v>
      </c>
      <c r="F40" s="3">
        <v>0</v>
      </c>
      <c r="G40" s="3">
        <v>0</v>
      </c>
      <c r="H40" s="3">
        <v>1</v>
      </c>
    </row>
    <row r="41" spans="1:8" ht="15.75" thickBot="1" x14ac:dyDescent="0.3">
      <c r="A41" s="4"/>
      <c r="B41" s="3">
        <v>7</v>
      </c>
      <c r="C41" s="3">
        <v>85.1</v>
      </c>
      <c r="D41" s="3">
        <v>60.8</v>
      </c>
      <c r="E41" s="3">
        <v>0</v>
      </c>
      <c r="F41" s="3">
        <v>0</v>
      </c>
      <c r="G41" s="3">
        <v>0</v>
      </c>
      <c r="H41" s="3">
        <v>1</v>
      </c>
    </row>
    <row r="42" spans="1:8" ht="15.75" thickBot="1" x14ac:dyDescent="0.3">
      <c r="A42" s="6"/>
      <c r="B42" s="3">
        <v>30</v>
      </c>
      <c r="C42" s="3">
        <v>79.5</v>
      </c>
      <c r="D42" s="3">
        <v>61.3</v>
      </c>
      <c r="E42" s="3">
        <v>0</v>
      </c>
      <c r="F42" s="3">
        <v>0</v>
      </c>
      <c r="G42" s="3">
        <v>0</v>
      </c>
      <c r="H42" s="3">
        <v>1</v>
      </c>
    </row>
    <row r="43" spans="1:8" ht="15.75" thickBot="1" x14ac:dyDescent="0.3">
      <c r="A43" s="5">
        <v>40</v>
      </c>
      <c r="B43" s="3">
        <v>1</v>
      </c>
      <c r="C43" s="3">
        <v>82.8</v>
      </c>
      <c r="D43" s="3">
        <v>53.7</v>
      </c>
      <c r="E43" s="3">
        <v>0</v>
      </c>
      <c r="F43" s="3">
        <v>0</v>
      </c>
      <c r="G43" s="3">
        <v>0</v>
      </c>
      <c r="H43" s="3">
        <v>1</v>
      </c>
    </row>
    <row r="44" spans="1:8" ht="15.75" thickBot="1" x14ac:dyDescent="0.3">
      <c r="A44" s="4"/>
      <c r="B44" s="3">
        <v>7</v>
      </c>
      <c r="C44" s="3">
        <v>84.2</v>
      </c>
      <c r="D44" s="3">
        <v>61.4</v>
      </c>
      <c r="E44" s="3">
        <v>0</v>
      </c>
      <c r="F44" s="3">
        <v>0</v>
      </c>
      <c r="G44" s="3">
        <v>0</v>
      </c>
      <c r="H44" s="3">
        <v>1</v>
      </c>
    </row>
    <row r="45" spans="1:8" ht="15.75" thickBot="1" x14ac:dyDescent="0.3">
      <c r="A45" s="6"/>
      <c r="B45" s="3">
        <v>30</v>
      </c>
      <c r="C45" s="3">
        <v>79.099999999999994</v>
      </c>
      <c r="D45" s="3">
        <v>60.9</v>
      </c>
      <c r="E45" s="3">
        <v>0</v>
      </c>
      <c r="F45" s="3">
        <v>0</v>
      </c>
      <c r="G45" s="3">
        <v>0</v>
      </c>
      <c r="H45" s="3">
        <v>1</v>
      </c>
    </row>
    <row r="46" spans="1:8" ht="15.75" thickBot="1" x14ac:dyDescent="0.3">
      <c r="A46" s="5">
        <v>50</v>
      </c>
      <c r="B46" s="3">
        <v>1</v>
      </c>
      <c r="C46" s="3">
        <v>82.6</v>
      </c>
      <c r="D46" s="3">
        <v>54.5</v>
      </c>
      <c r="E46" s="3">
        <v>0</v>
      </c>
      <c r="F46" s="3">
        <v>0</v>
      </c>
      <c r="G46" s="3">
        <v>0</v>
      </c>
      <c r="H46" s="3">
        <v>1</v>
      </c>
    </row>
    <row r="47" spans="1:8" ht="15.75" thickBot="1" x14ac:dyDescent="0.3">
      <c r="A47" s="4"/>
      <c r="B47" s="3">
        <v>7</v>
      </c>
      <c r="C47" s="3">
        <v>84.2</v>
      </c>
      <c r="D47" s="3">
        <v>61.6</v>
      </c>
      <c r="E47" s="3">
        <v>0</v>
      </c>
      <c r="F47" s="3">
        <v>0</v>
      </c>
      <c r="G47" s="3">
        <v>0</v>
      </c>
      <c r="H47" s="3">
        <v>1</v>
      </c>
    </row>
    <row r="48" spans="1:8" ht="15.75" thickBot="1" x14ac:dyDescent="0.3">
      <c r="A48" s="6"/>
      <c r="B48" s="3">
        <v>30</v>
      </c>
      <c r="C48" s="3">
        <v>80.5</v>
      </c>
      <c r="D48" s="3">
        <v>62</v>
      </c>
      <c r="E48" s="3">
        <v>0</v>
      </c>
      <c r="F48" s="3">
        <v>0</v>
      </c>
      <c r="G48" s="3">
        <v>0</v>
      </c>
      <c r="H48" s="3">
        <v>1</v>
      </c>
    </row>
    <row r="49" spans="1:8" x14ac:dyDescent="0.25">
      <c r="A49" s="7" t="s">
        <v>14</v>
      </c>
    </row>
    <row r="50" spans="1:8" ht="15.75" thickBot="1" x14ac:dyDescent="0.3">
      <c r="A50" s="8" t="s">
        <v>15</v>
      </c>
    </row>
    <row r="51" spans="1:8" ht="45.75" thickBot="1" x14ac:dyDescent="0.3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16</v>
      </c>
      <c r="G51" s="2" t="s">
        <v>17</v>
      </c>
      <c r="H51" s="2" t="s">
        <v>7</v>
      </c>
    </row>
    <row r="52" spans="1:8" ht="15.75" thickBot="1" x14ac:dyDescent="0.3">
      <c r="A52" s="5">
        <v>30</v>
      </c>
      <c r="B52" s="3">
        <v>1</v>
      </c>
      <c r="C52" s="3">
        <v>69.5</v>
      </c>
      <c r="D52" s="3">
        <v>45.6</v>
      </c>
      <c r="E52" s="3">
        <v>21</v>
      </c>
      <c r="F52" s="3">
        <v>3837.95</v>
      </c>
      <c r="G52" s="3">
        <v>3848.35</v>
      </c>
      <c r="H52" s="3">
        <v>1.0029999999999999</v>
      </c>
    </row>
    <row r="53" spans="1:8" ht="15.75" thickBot="1" x14ac:dyDescent="0.3">
      <c r="A53" s="4"/>
      <c r="B53" s="3">
        <v>7</v>
      </c>
      <c r="C53" s="3">
        <v>71.099999999999994</v>
      </c>
      <c r="D53" s="3">
        <v>49.3</v>
      </c>
      <c r="E53" s="3">
        <v>16</v>
      </c>
      <c r="F53" s="3">
        <v>2859</v>
      </c>
      <c r="G53" s="3">
        <v>2814.15</v>
      </c>
      <c r="H53" s="3">
        <v>0.98399999999999999</v>
      </c>
    </row>
    <row r="54" spans="1:8" ht="15.75" thickBot="1" x14ac:dyDescent="0.3">
      <c r="A54" s="6"/>
      <c r="B54" s="3">
        <v>30</v>
      </c>
      <c r="C54" s="3">
        <v>65.8</v>
      </c>
      <c r="D54" s="3">
        <v>41.4</v>
      </c>
      <c r="E54" s="3">
        <v>11</v>
      </c>
      <c r="F54" s="3">
        <v>2104.15</v>
      </c>
      <c r="G54" s="3">
        <v>2103.0500000000002</v>
      </c>
      <c r="H54" s="3">
        <v>1.044</v>
      </c>
    </row>
    <row r="55" spans="1:8" ht="15.75" thickBot="1" x14ac:dyDescent="0.3">
      <c r="A55" s="5">
        <v>40</v>
      </c>
      <c r="B55" s="3">
        <v>1</v>
      </c>
      <c r="C55" s="3">
        <v>69.3</v>
      </c>
      <c r="D55" s="3">
        <v>46</v>
      </c>
      <c r="E55" s="3">
        <v>17</v>
      </c>
      <c r="F55" s="3">
        <v>3102.8</v>
      </c>
      <c r="G55" s="3">
        <v>3118.5</v>
      </c>
      <c r="H55" s="3">
        <v>1.0049999999999999</v>
      </c>
    </row>
    <row r="56" spans="1:8" ht="15.75" thickBot="1" x14ac:dyDescent="0.3">
      <c r="A56" s="4"/>
      <c r="B56" s="3">
        <v>7</v>
      </c>
      <c r="C56" s="3">
        <v>70.5</v>
      </c>
      <c r="D56" s="3">
        <v>49.2</v>
      </c>
      <c r="E56" s="3">
        <v>27</v>
      </c>
      <c r="F56" s="3">
        <v>4808.8</v>
      </c>
      <c r="G56" s="3">
        <v>4792.3</v>
      </c>
      <c r="H56" s="3">
        <v>0.997</v>
      </c>
    </row>
    <row r="57" spans="1:8" ht="15.75" thickBot="1" x14ac:dyDescent="0.3">
      <c r="A57" s="6"/>
      <c r="B57" s="3">
        <v>30</v>
      </c>
      <c r="C57" s="3">
        <v>63.8</v>
      </c>
      <c r="D57" s="3">
        <v>41</v>
      </c>
      <c r="E57" s="3">
        <v>13</v>
      </c>
      <c r="F57" s="3">
        <v>2364.25</v>
      </c>
      <c r="G57" s="3">
        <v>2437.1999999999998</v>
      </c>
      <c r="H57" s="3">
        <v>1.0309999999999999</v>
      </c>
    </row>
    <row r="58" spans="1:8" ht="15.75" thickBot="1" x14ac:dyDescent="0.3">
      <c r="A58" s="5">
        <v>50</v>
      </c>
      <c r="B58" s="3">
        <v>1</v>
      </c>
      <c r="C58" s="3">
        <v>68.7</v>
      </c>
      <c r="D58" s="3">
        <v>46</v>
      </c>
      <c r="E58" s="3">
        <v>35</v>
      </c>
      <c r="F58" s="3">
        <v>6179.35</v>
      </c>
      <c r="G58" s="3">
        <v>6197.1</v>
      </c>
      <c r="H58" s="3">
        <v>1.0029999999999999</v>
      </c>
    </row>
    <row r="59" spans="1:8" ht="15.75" thickBot="1" x14ac:dyDescent="0.3">
      <c r="A59" s="4"/>
      <c r="B59" s="3">
        <v>7</v>
      </c>
      <c r="C59" s="3">
        <v>69.900000000000006</v>
      </c>
      <c r="D59" s="3">
        <v>49.2</v>
      </c>
      <c r="E59" s="3">
        <v>27</v>
      </c>
      <c r="F59" s="3">
        <v>4808.8</v>
      </c>
      <c r="G59" s="3">
        <v>4792.3</v>
      </c>
      <c r="H59" s="3">
        <v>0.997</v>
      </c>
    </row>
    <row r="60" spans="1:8" ht="15.75" thickBot="1" x14ac:dyDescent="0.3">
      <c r="A60" s="6"/>
      <c r="B60" s="3">
        <v>30</v>
      </c>
      <c r="C60" s="3">
        <v>63</v>
      </c>
      <c r="D60" s="3">
        <v>41.1</v>
      </c>
      <c r="E60" s="3">
        <v>16</v>
      </c>
      <c r="F60" s="3">
        <v>2859</v>
      </c>
      <c r="G60" s="3">
        <v>2943.3</v>
      </c>
      <c r="H60" s="3">
        <v>1.0289999999999999</v>
      </c>
    </row>
  </sheetData>
  <mergeCells count="15">
    <mergeCell ref="A52:A54"/>
    <mergeCell ref="A55:A57"/>
    <mergeCell ref="A58:A60"/>
    <mergeCell ref="A26:A28"/>
    <mergeCell ref="A29:A31"/>
    <mergeCell ref="A32:A34"/>
    <mergeCell ref="A40:A42"/>
    <mergeCell ref="A43:A45"/>
    <mergeCell ref="A46:A48"/>
    <mergeCell ref="A2:A4"/>
    <mergeCell ref="A5:A7"/>
    <mergeCell ref="A8:A10"/>
    <mergeCell ref="A14:A16"/>
    <mergeCell ref="A17:A19"/>
    <mergeCell ref="A20:A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2018-04-27T00:33:22Z</dcterms:created>
  <dcterms:modified xsi:type="dcterms:W3CDTF">2018-04-27T05:14:39Z</dcterms:modified>
</cp:coreProperties>
</file>