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300"/>
  </bookViews>
  <sheets>
    <sheet name="证书有效性" sheetId="5" r:id="rId1"/>
  </sheets>
  <definedNames>
    <definedName name="_xlnm._FilterDatabase" localSheetId="0" hidden="1">证书有效性!$A$1:$M$1886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lenovo</author>
  </authors>
  <commentList>
    <comment ref="B45" authorId="0">
      <text>
        <r>
          <rPr>
            <sz val="9"/>
            <rFont val="宋体"/>
            <charset val="134"/>
          </rPr>
          <t>3300TL-G3</t>
        </r>
      </text>
    </comment>
    <comment ref="B106" authorId="0">
      <text>
        <r>
          <rPr>
            <sz val="9"/>
            <rFont val="宋体"/>
            <charset val="134"/>
          </rPr>
          <t xml:space="preserve">SOFAR 1.6KTL2-G3
</t>
        </r>
      </text>
    </comment>
    <comment ref="B107" authorId="0">
      <text>
        <r>
          <rPr>
            <sz val="9"/>
            <rFont val="宋体"/>
            <charset val="134"/>
          </rPr>
          <t>SOFAR 3.3KTL2-G3</t>
        </r>
      </text>
    </comment>
    <comment ref="B108" authorId="0">
      <text>
        <r>
          <rPr>
            <sz val="9"/>
            <rFont val="宋体"/>
            <charset val="134"/>
          </rPr>
          <t>SOFAR 1.6KTL2-G3</t>
        </r>
      </text>
    </comment>
    <comment ref="B109" authorId="0">
      <text>
        <r>
          <rPr>
            <sz val="9"/>
            <rFont val="宋体"/>
            <charset val="134"/>
          </rPr>
          <t>PTEC_SOFAR 3.3KTL2-G3</t>
        </r>
      </text>
    </comment>
    <comment ref="B157" authorId="0">
      <text>
        <r>
          <rPr>
            <sz val="9"/>
            <rFont val="宋体"/>
            <charset val="134"/>
          </rPr>
          <t>SOFAR 3KTLM-G3</t>
        </r>
      </text>
    </comment>
    <comment ref="B158" authorId="0">
      <text>
        <r>
          <rPr>
            <sz val="9"/>
            <rFont val="宋体"/>
            <charset val="134"/>
          </rPr>
          <t>SOFAR 4KTLM-G3</t>
        </r>
      </text>
    </comment>
    <comment ref="B159" authorId="0">
      <text>
        <r>
          <rPr>
            <sz val="12"/>
            <rFont val="宋体"/>
            <charset val="134"/>
          </rPr>
          <t>SOFAR 5KTLM-G3</t>
        </r>
      </text>
    </comment>
    <comment ref="B160" authorId="0">
      <text>
        <r>
          <rPr>
            <sz val="9"/>
            <rFont val="宋体"/>
            <charset val="134"/>
          </rPr>
          <t xml:space="preserve">
SOFAR 6KTLM-G3
</t>
        </r>
      </text>
    </comment>
    <comment ref="B161" authorId="0">
      <text>
        <r>
          <rPr>
            <sz val="9"/>
            <rFont val="宋体"/>
            <charset val="134"/>
          </rPr>
          <t>SOFAR 3KTLM-G3</t>
        </r>
      </text>
    </comment>
    <comment ref="B162" authorId="0">
      <text>
        <r>
          <rPr>
            <sz val="9"/>
            <rFont val="宋体"/>
            <charset val="134"/>
          </rPr>
          <t>SOFAR 4KTLM-G3</t>
        </r>
      </text>
    </comment>
    <comment ref="B163" authorId="0">
      <text>
        <r>
          <rPr>
            <sz val="9"/>
            <rFont val="宋体"/>
            <charset val="134"/>
          </rPr>
          <t>SOFAR 5KTLM-G3</t>
        </r>
      </text>
    </comment>
    <comment ref="B164" authorId="0">
      <text>
        <r>
          <rPr>
            <sz val="9"/>
            <rFont val="宋体"/>
            <charset val="134"/>
          </rPr>
          <t>SOFAR 6KTLM-G3</t>
        </r>
      </text>
    </comment>
    <comment ref="B206" authorId="0">
      <text>
        <r>
          <rPr>
            <sz val="9"/>
            <rFont val="宋体"/>
            <charset val="134"/>
          </rPr>
          <t>3-3.6K-G3_G98 NI</t>
        </r>
      </text>
    </comment>
    <comment ref="B207" authorId="0">
      <text>
        <r>
          <rPr>
            <sz val="9"/>
            <rFont val="宋体"/>
            <charset val="134"/>
          </rPr>
          <t>4-6K-G3_G99 NI COC</t>
        </r>
      </text>
    </comment>
    <comment ref="B209" authorId="0">
      <text>
        <r>
          <rPr>
            <sz val="9"/>
            <rFont val="宋体"/>
            <charset val="134"/>
          </rPr>
          <t>7.5KTLM-G3-BR</t>
        </r>
      </text>
    </comment>
    <comment ref="B210" authorId="0">
      <text>
        <r>
          <rPr>
            <sz val="9"/>
            <rFont val="宋体"/>
            <charset val="134"/>
          </rPr>
          <t>7.5KTLM-G3-BR</t>
        </r>
      </text>
    </comment>
    <comment ref="B211" authorId="0">
      <text>
        <r>
          <rPr>
            <sz val="9"/>
            <rFont val="宋体"/>
            <charset val="134"/>
          </rPr>
          <t>7.5KTLM-G3-BR</t>
        </r>
      </text>
    </comment>
    <comment ref="B212" authorId="0">
      <text>
        <r>
          <rPr>
            <sz val="9"/>
            <rFont val="宋体"/>
            <charset val="134"/>
          </rPr>
          <t>7.5KTLM-G3-BR</t>
        </r>
      </text>
    </comment>
    <comment ref="B298" authorId="0">
      <text>
        <r>
          <rPr>
            <sz val="9"/>
            <rFont val="宋体"/>
            <charset val="134"/>
          </rPr>
          <t>关键器件报备+修改地址</t>
        </r>
      </text>
    </comment>
    <comment ref="B303" authorId="0">
      <text>
        <r>
          <rPr>
            <sz val="9"/>
            <rFont val="宋体"/>
            <charset val="134"/>
          </rPr>
          <t>SOFAR 5.5KTLX-G3_MEA_防逆流</t>
        </r>
      </text>
    </comment>
    <comment ref="B304" authorId="0">
      <text>
        <r>
          <rPr>
            <sz val="9"/>
            <rFont val="宋体"/>
            <charset val="134"/>
          </rPr>
          <t xml:space="preserve">SOFAR 11KTLX-G3_MEA_防逆流 </t>
        </r>
      </text>
    </comment>
    <comment ref="B306" authorId="0">
      <text>
        <r>
          <rPr>
            <sz val="9"/>
            <rFont val="宋体"/>
            <charset val="134"/>
          </rPr>
          <t>RED</t>
        </r>
      </text>
    </comment>
    <comment ref="B334" authorId="0">
      <text>
        <r>
          <rPr>
            <sz val="9"/>
            <rFont val="宋体"/>
            <charset val="134"/>
          </rPr>
          <t>RED+EMC</t>
        </r>
      </text>
    </comment>
    <comment ref="B362" authorId="0">
      <text>
        <r>
          <rPr>
            <sz val="9"/>
            <rFont val="宋体"/>
            <charset val="134"/>
          </rPr>
          <t xml:space="preserve">波兰客户专用
</t>
        </r>
      </text>
    </comment>
    <comment ref="B384" authorId="0">
      <text>
        <r>
          <rPr>
            <sz val="9"/>
            <rFont val="宋体"/>
            <charset val="134"/>
          </rPr>
          <t>波兰客户专用</t>
        </r>
      </text>
    </comment>
    <comment ref="B435" authorId="0">
      <text>
        <r>
          <rPr>
            <sz val="9"/>
            <rFont val="宋体"/>
            <charset val="134"/>
          </rPr>
          <t>10KTLM-G3</t>
        </r>
      </text>
    </comment>
    <comment ref="B438" authorId="0">
      <text>
        <r>
          <rPr>
            <sz val="12"/>
            <rFont val="宋体"/>
            <charset val="134"/>
          </rPr>
          <t>SOFAR 9KTLM-G3</t>
        </r>
      </text>
    </comment>
    <comment ref="B567" authorId="0">
      <text>
        <r>
          <rPr>
            <b/>
            <sz val="9"/>
            <rFont val="宋体"/>
            <charset val="134"/>
          </rPr>
          <t>RED</t>
        </r>
      </text>
    </comment>
    <comment ref="B588" authorId="0">
      <text>
        <r>
          <rPr>
            <sz val="9"/>
            <rFont val="宋体"/>
            <charset val="134"/>
          </rPr>
          <t>15KTLX-G3P</t>
        </r>
      </text>
    </comment>
    <comment ref="B589" authorId="0">
      <text>
        <r>
          <rPr>
            <sz val="9"/>
            <rFont val="宋体"/>
            <charset val="134"/>
          </rPr>
          <t xml:space="preserve"> 20KTLX2-G3P</t>
        </r>
      </text>
    </comment>
    <comment ref="B590" authorId="0">
      <text>
        <r>
          <rPr>
            <sz val="9"/>
            <rFont val="宋体"/>
            <charset val="134"/>
          </rPr>
          <t xml:space="preserve">
25KTLX-G3P</t>
        </r>
      </text>
    </comment>
    <comment ref="B591" authorId="0">
      <text>
        <r>
          <rPr>
            <sz val="9"/>
            <rFont val="宋体"/>
            <charset val="134"/>
          </rPr>
          <t>30KTLX-G3P</t>
        </r>
      </text>
    </comment>
    <comment ref="B592" authorId="0">
      <text>
        <r>
          <rPr>
            <sz val="9"/>
            <rFont val="宋体"/>
            <charset val="134"/>
          </rPr>
          <t>SOFAR 15KTLX-G3P</t>
        </r>
      </text>
    </comment>
    <comment ref="B593" authorId="0">
      <text>
        <r>
          <rPr>
            <sz val="9"/>
            <rFont val="宋体"/>
            <charset val="134"/>
          </rPr>
          <t>SOFAR 20KTLX2-G3P</t>
        </r>
      </text>
    </comment>
    <comment ref="B594" authorId="0">
      <text>
        <r>
          <rPr>
            <sz val="9"/>
            <rFont val="宋体"/>
            <charset val="134"/>
          </rPr>
          <t>SOFAR 25KTLX-G3P</t>
        </r>
      </text>
    </comment>
    <comment ref="B595" authorId="0">
      <text>
        <r>
          <rPr>
            <sz val="9"/>
            <rFont val="宋体"/>
            <charset val="134"/>
          </rPr>
          <t>15-25K-G3P_CQC能标B类</t>
        </r>
      </text>
    </comment>
    <comment ref="B596" authorId="0">
      <text>
        <r>
          <rPr>
            <sz val="9"/>
            <rFont val="宋体"/>
            <charset val="134"/>
          </rPr>
          <t>SOFAR 15K-G3P</t>
        </r>
      </text>
    </comment>
    <comment ref="B597" authorId="0">
      <text>
        <r>
          <rPr>
            <sz val="9"/>
            <rFont val="宋体"/>
            <charset val="134"/>
          </rPr>
          <t>SOFAR 20K-G3P</t>
        </r>
      </text>
    </comment>
    <comment ref="B598" authorId="0">
      <text>
        <r>
          <rPr>
            <sz val="9"/>
            <rFont val="宋体"/>
            <charset val="134"/>
          </rPr>
          <t>SOFAR 25K-G3P_领跑者</t>
        </r>
      </text>
    </comment>
    <comment ref="B599" authorId="0">
      <text>
        <r>
          <rPr>
            <sz val="9"/>
            <rFont val="宋体"/>
            <charset val="134"/>
          </rPr>
          <t>SOFAR 20-30K-G3P_能标B类</t>
        </r>
      </text>
    </comment>
    <comment ref="B600" authorId="0">
      <text>
        <r>
          <rPr>
            <sz val="9"/>
            <rFont val="宋体"/>
            <charset val="134"/>
          </rPr>
          <t>SOFAR 15KTLX-G3P</t>
        </r>
      </text>
    </comment>
    <comment ref="B601" authorId="0">
      <text>
        <r>
          <rPr>
            <sz val="9"/>
            <rFont val="宋体"/>
            <charset val="134"/>
          </rPr>
          <t>SOFAR 20KTLX-G3P</t>
        </r>
      </text>
    </comment>
    <comment ref="B602" authorId="0">
      <text>
        <r>
          <rPr>
            <sz val="9"/>
            <rFont val="宋体"/>
            <charset val="134"/>
          </rPr>
          <t>SOFAR 25KTLX-G3P</t>
        </r>
      </text>
    </comment>
    <comment ref="B653" authorId="0">
      <text>
        <r>
          <rPr>
            <sz val="9"/>
            <rFont val="宋体"/>
            <charset val="134"/>
          </rPr>
          <t>波兰客户专用</t>
        </r>
      </text>
    </comment>
    <comment ref="B698" authorId="0">
      <text>
        <r>
          <rPr>
            <sz val="9"/>
            <rFont val="宋体"/>
            <charset val="134"/>
          </rPr>
          <t>SOFAR 40KTLX-G3_PORTARIA Nº 140_report（+AFCI）</t>
        </r>
      </text>
    </comment>
    <comment ref="B704" authorId="0">
      <text>
        <r>
          <rPr>
            <sz val="9"/>
            <rFont val="宋体"/>
            <charset val="134"/>
          </rPr>
          <t>SOFAR 50KTLC-G3</t>
        </r>
      </text>
    </comment>
    <comment ref="B735" authorId="0">
      <text>
        <r>
          <rPr>
            <sz val="9"/>
            <rFont val="宋体"/>
            <charset val="134"/>
          </rPr>
          <t>SOFAR 20KTLX-G3</t>
        </r>
      </text>
    </comment>
    <comment ref="B736" authorId="0">
      <text>
        <r>
          <rPr>
            <sz val="9"/>
            <rFont val="宋体"/>
            <charset val="134"/>
          </rPr>
          <t>SOFAR 30KTLX-G3</t>
        </r>
      </text>
    </comment>
    <comment ref="B737" authorId="0">
      <text>
        <r>
          <rPr>
            <sz val="9"/>
            <rFont val="宋体"/>
            <charset val="134"/>
          </rPr>
          <t>SOFAR 50KTLX-G3</t>
        </r>
      </text>
    </comment>
    <comment ref="B742" authorId="0">
      <text>
        <r>
          <rPr>
            <b/>
            <sz val="9"/>
            <rFont val="宋体"/>
            <charset val="134"/>
          </rPr>
          <t>RED</t>
        </r>
      </text>
    </comment>
    <comment ref="B797" authorId="0">
      <text>
        <r>
          <rPr>
            <sz val="9"/>
            <rFont val="宋体"/>
            <charset val="134"/>
          </rPr>
          <t>波兰客户专用</t>
        </r>
      </text>
    </comment>
    <comment ref="B817" authorId="0">
      <text>
        <r>
          <rPr>
            <sz val="9"/>
            <rFont val="宋体"/>
            <charset val="134"/>
          </rPr>
          <t xml:space="preserve">40KTLX-G4-LV
</t>
        </r>
      </text>
    </comment>
    <comment ref="B818" authorId="0">
      <text>
        <r>
          <rPr>
            <sz val="9"/>
            <rFont val="宋体"/>
            <charset val="134"/>
          </rPr>
          <t xml:space="preserve">50KTLX-G4-LV
</t>
        </r>
      </text>
    </comment>
    <comment ref="B819" authorId="0">
      <text>
        <r>
          <rPr>
            <sz val="9"/>
            <rFont val="宋体"/>
            <charset val="134"/>
          </rPr>
          <t xml:space="preserve">60KTLX-G4-LV
</t>
        </r>
      </text>
    </comment>
    <comment ref="B820" authorId="0">
      <text>
        <r>
          <rPr>
            <sz val="9"/>
            <rFont val="宋体"/>
            <charset val="134"/>
          </rPr>
          <t xml:space="preserve">75KTLX-G4-LV
</t>
        </r>
      </text>
    </comment>
    <comment ref="B891" authorId="0">
      <text>
        <r>
          <rPr>
            <sz val="9"/>
            <rFont val="宋体"/>
            <charset val="134"/>
          </rPr>
          <t>SOFAR 75KTLX-G3</t>
        </r>
      </text>
    </comment>
    <comment ref="B892" authorId="0">
      <text>
        <r>
          <rPr>
            <b/>
            <sz val="9"/>
            <rFont val="宋体"/>
            <charset val="134"/>
          </rPr>
          <t>C B证书</t>
        </r>
      </text>
    </comment>
    <comment ref="B895" authorId="0">
      <text>
        <r>
          <rPr>
            <b/>
            <sz val="9"/>
            <rFont val="宋体"/>
            <charset val="134"/>
          </rPr>
          <t>CE报备</t>
        </r>
      </text>
    </comment>
    <comment ref="B899" authorId="0">
      <text>
        <r>
          <rPr>
            <sz val="9"/>
            <rFont val="宋体"/>
            <charset val="134"/>
          </rPr>
          <t>60-80KTLX-G3</t>
        </r>
      </text>
    </comment>
    <comment ref="B900" authorId="0">
      <text>
        <r>
          <rPr>
            <sz val="9"/>
            <rFont val="宋体"/>
            <charset val="134"/>
          </rPr>
          <t>60KTLX-G3</t>
        </r>
      </text>
    </comment>
    <comment ref="B901" authorId="0">
      <text>
        <r>
          <rPr>
            <sz val="9"/>
            <rFont val="宋体"/>
            <charset val="134"/>
          </rPr>
          <t xml:space="preserve">80KTLX-G3
</t>
        </r>
      </text>
    </comment>
    <comment ref="B920" authorId="0">
      <text>
        <r>
          <rPr>
            <b/>
            <sz val="12"/>
            <rFont val="宋体"/>
            <charset val="134"/>
          </rPr>
          <t>NA证书</t>
        </r>
      </text>
    </comment>
    <comment ref="B933" authorId="0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已被221228058GZU-VOC001替代</t>
        </r>
      </text>
    </comment>
    <comment ref="B934" authorId="0">
      <text>
        <r>
          <rPr>
            <sz val="9"/>
            <rFont val="宋体"/>
            <charset val="134"/>
          </rPr>
          <t>已被 230808017GZU-VOC001 替代</t>
        </r>
      </text>
    </comment>
    <comment ref="B1008" authorId="0">
      <text>
        <r>
          <rPr>
            <b/>
            <sz val="12"/>
            <rFont val="宋体"/>
            <charset val="134"/>
          </rPr>
          <t>RED</t>
        </r>
      </text>
    </comment>
    <comment ref="B1041" authorId="0">
      <text>
        <r>
          <rPr>
            <sz val="9"/>
            <rFont val="宋体"/>
            <charset val="134"/>
          </rPr>
          <t xml:space="preserve">100K-110KTLC-G4
</t>
        </r>
      </text>
    </comment>
    <comment ref="B1042" authorId="0">
      <text>
        <r>
          <rPr>
            <sz val="9"/>
            <rFont val="宋体"/>
            <charset val="134"/>
          </rPr>
          <t>100K-110KTLC-G4</t>
        </r>
      </text>
    </comment>
    <comment ref="B1043" authorId="0">
      <text>
        <r>
          <rPr>
            <sz val="9"/>
            <rFont val="宋体"/>
            <charset val="134"/>
          </rPr>
          <t>SOFAR 100KTLC-G4</t>
        </r>
      </text>
    </comment>
    <comment ref="B1044" authorId="0">
      <text>
        <r>
          <rPr>
            <sz val="9"/>
            <rFont val="宋体"/>
            <charset val="134"/>
          </rPr>
          <t>SOFAR 110KTLC-G4</t>
        </r>
      </text>
    </comment>
    <comment ref="B1047" authorId="0">
      <text>
        <r>
          <rPr>
            <sz val="14"/>
            <rFont val="宋体"/>
            <charset val="134"/>
          </rPr>
          <t>EMC</t>
        </r>
      </text>
    </comment>
    <comment ref="B1062" authorId="0">
      <text>
        <r>
          <rPr>
            <sz val="12"/>
            <rFont val="宋体"/>
            <charset val="134"/>
          </rPr>
          <t>取代2023年2月27日的证书CN-PV-230070</t>
        </r>
        <r>
          <rPr>
            <sz val="9"/>
            <rFont val="宋体"/>
            <charset val="134"/>
          </rPr>
          <t xml:space="preserve">
</t>
        </r>
      </text>
    </comment>
    <comment ref="B1066" authorId="0">
      <text>
        <r>
          <rPr>
            <b/>
            <sz val="9"/>
            <rFont val="宋体"/>
            <charset val="134"/>
          </rPr>
          <t>LVD</t>
        </r>
      </text>
    </comment>
    <comment ref="B1067" authorId="0">
      <text>
        <r>
          <rPr>
            <sz val="14"/>
            <rFont val="宋体"/>
            <charset val="134"/>
          </rPr>
          <t xml:space="preserve">LVD
</t>
        </r>
      </text>
    </comment>
    <comment ref="B1072" authorId="0">
      <text>
        <r>
          <rPr>
            <sz val="9"/>
            <rFont val="宋体"/>
            <charset val="134"/>
          </rPr>
          <t>110KTLX-G4</t>
        </r>
      </text>
    </comment>
    <comment ref="B1073" authorId="0">
      <text>
        <r>
          <rPr>
            <sz val="9"/>
            <rFont val="宋体"/>
            <charset val="134"/>
          </rPr>
          <t>125KTLX-G4</t>
        </r>
      </text>
    </comment>
    <comment ref="B1089" authorId="0">
      <text>
        <r>
          <rPr>
            <sz val="9"/>
            <rFont val="宋体"/>
            <charset val="134"/>
          </rPr>
          <t xml:space="preserve">此证书将取代编号为230039RECO06-E1-CER的证书
</t>
        </r>
      </text>
    </comment>
    <comment ref="B1092" authorId="0">
      <text>
        <r>
          <rPr>
            <sz val="14"/>
            <rFont val="宋体"/>
            <charset val="134"/>
          </rPr>
          <t>CB证书</t>
        </r>
      </text>
    </comment>
    <comment ref="B1093" authorId="0">
      <text>
        <r>
          <rPr>
            <sz val="14"/>
            <rFont val="宋体"/>
            <charset val="134"/>
          </rPr>
          <t xml:space="preserve">CB证书
</t>
        </r>
      </text>
    </comment>
    <comment ref="B1100" authorId="0">
      <text>
        <r>
          <rPr>
            <sz val="9"/>
            <rFont val="宋体"/>
            <charset val="134"/>
          </rPr>
          <t>SOFAR 225KTL-HV,
SOFAR 230KTL-HV</t>
        </r>
      </text>
    </comment>
    <comment ref="B1121" authorId="0">
      <text>
        <r>
          <rPr>
            <b/>
            <sz val="9"/>
            <rFont val="宋体"/>
            <charset val="134"/>
          </rPr>
          <t>CEA</t>
        </r>
      </text>
    </comment>
    <comment ref="B1122" authorId="0">
      <text>
        <r>
          <rPr>
            <b/>
            <sz val="9"/>
            <rFont val="宋体"/>
            <charset val="134"/>
          </rPr>
          <t>CEA</t>
        </r>
      </text>
    </comment>
    <comment ref="B1124" authorId="0">
      <text>
        <r>
          <rPr>
            <sz val="9"/>
            <rFont val="宋体"/>
            <charset val="134"/>
          </rPr>
          <t>LVD</t>
        </r>
      </text>
    </comment>
    <comment ref="B1125" authorId="0">
      <text>
        <r>
          <rPr>
            <b/>
            <sz val="9"/>
            <rFont val="宋体"/>
            <charset val="134"/>
          </rPr>
          <t>LVD</t>
        </r>
      </text>
    </comment>
    <comment ref="B1128" authorId="0">
      <text>
        <r>
          <rPr>
            <sz val="9"/>
            <rFont val="宋体"/>
            <charset val="134"/>
          </rPr>
          <t>225KTLX-HV</t>
        </r>
      </text>
    </comment>
    <comment ref="B1130" authorId="0">
      <text>
        <r>
          <rPr>
            <sz val="14"/>
            <rFont val="宋体"/>
            <charset val="134"/>
          </rPr>
          <t>RED</t>
        </r>
      </text>
    </comment>
    <comment ref="B1140" authorId="0">
      <text>
        <r>
          <rPr>
            <sz val="9"/>
            <rFont val="宋体"/>
            <charset val="134"/>
          </rPr>
          <t>225KTLX-HV</t>
        </r>
      </text>
    </comment>
    <comment ref="B1141" authorId="0">
      <text>
        <r>
          <rPr>
            <sz val="9"/>
            <rFont val="宋体"/>
            <charset val="134"/>
          </rPr>
          <t>225KTLX-HV</t>
        </r>
      </text>
    </comment>
    <comment ref="B1142" authorId="0">
      <text>
        <r>
          <rPr>
            <sz val="9"/>
            <rFont val="宋体"/>
            <charset val="134"/>
          </rPr>
          <t>225KTLX-HV</t>
        </r>
      </text>
    </comment>
    <comment ref="B1143" authorId="0">
      <text>
        <r>
          <rPr>
            <sz val="9"/>
            <rFont val="宋体"/>
            <charset val="134"/>
          </rPr>
          <t>225KTLX-HV</t>
        </r>
      </text>
    </comment>
    <comment ref="B1147" authorId="0">
      <text>
        <r>
          <rPr>
            <sz val="9"/>
            <rFont val="宋体"/>
            <charset val="134"/>
          </rPr>
          <t>CB</t>
        </r>
      </text>
    </comment>
    <comment ref="B1152" authorId="0">
      <text>
        <r>
          <rPr>
            <sz val="9"/>
            <rFont val="宋体"/>
            <charset val="134"/>
          </rPr>
          <t>SOFAR 320KTLX0</t>
        </r>
      </text>
    </comment>
    <comment ref="B1153" authorId="0">
      <text>
        <r>
          <rPr>
            <sz val="9"/>
            <rFont val="宋体"/>
            <charset val="134"/>
          </rPr>
          <t>SOFAR 320KTLX0</t>
        </r>
      </text>
    </comment>
    <comment ref="B1154" authorId="0">
      <text>
        <r>
          <rPr>
            <sz val="9"/>
            <rFont val="宋体"/>
            <charset val="134"/>
          </rPr>
          <t>SOFAR 320KTLX0</t>
        </r>
      </text>
    </comment>
    <comment ref="B1155" authorId="0">
      <text>
        <r>
          <rPr>
            <b/>
            <sz val="14"/>
            <rFont val="宋体"/>
            <charset val="134"/>
          </rPr>
          <t>EMC</t>
        </r>
      </text>
    </comment>
    <comment ref="B1168" authorId="0">
      <text>
        <r>
          <rPr>
            <sz val="16"/>
            <rFont val="宋体"/>
            <charset val="134"/>
          </rPr>
          <t>CEA</t>
        </r>
      </text>
    </comment>
    <comment ref="B1171" authorId="0">
      <text>
        <r>
          <rPr>
            <sz val="9"/>
            <rFont val="宋体"/>
            <charset val="134"/>
          </rPr>
          <t>LVD</t>
        </r>
      </text>
    </comment>
    <comment ref="B1173" authorId="0">
      <text>
        <r>
          <rPr>
            <sz val="9"/>
            <rFont val="宋体"/>
            <charset val="134"/>
          </rPr>
          <t>替代HC23071703001-EG-PL-C001</t>
        </r>
      </text>
    </comment>
    <comment ref="B1428" authorId="0">
      <text>
        <r>
          <rPr>
            <sz val="9"/>
            <rFont val="宋体"/>
            <charset val="134"/>
          </rPr>
          <t>BTS 5K-BDU</t>
        </r>
      </text>
    </comment>
    <comment ref="B1441" authorId="0">
      <text>
        <r>
          <rPr>
            <sz val="9"/>
            <rFont val="宋体"/>
            <charset val="134"/>
          </rPr>
          <t>改ID，替代 CN-PV-230327R1</t>
        </r>
      </text>
    </comment>
    <comment ref="B1442" authorId="0">
      <text>
        <r>
          <rPr>
            <sz val="9"/>
            <rFont val="宋体"/>
            <charset val="134"/>
          </rPr>
          <t>取代日期为2023年6月7日。证书CN-PV-230306和CN-PV-230311</t>
        </r>
      </text>
    </comment>
    <comment ref="B1444" authorId="0">
      <text>
        <r>
          <rPr>
            <sz val="12"/>
            <rFont val="宋体"/>
            <charset val="134"/>
          </rPr>
          <t>改ID，替代CN-PV-230126R2</t>
        </r>
      </text>
    </comment>
    <comment ref="B1445" authorId="0">
      <text>
        <r>
          <rPr>
            <sz val="9"/>
            <rFont val="宋体"/>
            <charset val="134"/>
          </rPr>
          <t>DAKKS</t>
        </r>
      </text>
    </comment>
    <comment ref="B1446" authorId="0">
      <text>
        <r>
          <rPr>
            <sz val="9"/>
            <rFont val="宋体"/>
            <charset val="134"/>
          </rPr>
          <t>DAKKS</t>
        </r>
      </text>
    </comment>
    <comment ref="B1447" authorId="0">
      <text>
        <r>
          <rPr>
            <sz val="9"/>
            <rFont val="宋体"/>
            <charset val="134"/>
          </rPr>
          <t>替换日期为2023年12月18日的证书CN-PV-230443R1</t>
        </r>
      </text>
    </comment>
    <comment ref="B1448" authorId="0">
      <text>
        <r>
          <rPr>
            <sz val="9"/>
            <rFont val="宋体"/>
            <charset val="134"/>
          </rPr>
          <t>替换日期为2023年12月18日的证书CN-PV-230443R1</t>
        </r>
      </text>
    </comment>
    <comment ref="B1449" authorId="0">
      <text>
        <r>
          <rPr>
            <sz val="9"/>
            <rFont val="宋体"/>
            <charset val="134"/>
          </rPr>
          <t>替换2023年12月18日的证书CN-PV-230328R1</t>
        </r>
      </text>
    </comment>
    <comment ref="B1450" authorId="0">
      <text>
        <r>
          <rPr>
            <sz val="9"/>
            <rFont val="宋体"/>
            <charset val="134"/>
          </rPr>
          <t>改ID，替换日期为2023年12月18日的证书CN-PV-230308R1</t>
        </r>
      </text>
    </comment>
    <comment ref="B1452" authorId="0">
      <text>
        <r>
          <rPr>
            <sz val="12"/>
            <rFont val="宋体"/>
            <charset val="134"/>
          </rPr>
          <t>改ID，替代CN-PV-230353R1</t>
        </r>
      </text>
    </comment>
    <comment ref="B1453" authorId="0">
      <text>
        <r>
          <rPr>
            <sz val="9"/>
            <rFont val="宋体"/>
            <charset val="134"/>
          </rPr>
          <t>替代日期为2023年6月21日的证书
CN-PV-230362</t>
        </r>
      </text>
    </comment>
    <comment ref="B1454" authorId="0">
      <text>
        <r>
          <rPr>
            <sz val="12"/>
            <rFont val="宋体"/>
            <charset val="134"/>
          </rPr>
          <t>改ID，替代2622/0137-E3-A-CER</t>
        </r>
      </text>
    </comment>
    <comment ref="B1455" authorId="0">
      <text>
        <r>
          <rPr>
            <sz val="10"/>
            <rFont val="宋体"/>
            <charset val="134"/>
          </rPr>
          <t>改ID，替代2622/0137-E3-B-CER</t>
        </r>
      </text>
    </comment>
    <comment ref="B1456" authorId="0">
      <text>
        <r>
          <rPr>
            <sz val="10"/>
            <rFont val="宋体"/>
            <charset val="134"/>
          </rPr>
          <t>改ID，替代2622/0137-1-E2-CER</t>
        </r>
      </text>
    </comment>
    <comment ref="B1510" authorId="0">
      <text>
        <r>
          <rPr>
            <sz val="9"/>
            <rFont val="宋体"/>
            <charset val="134"/>
          </rPr>
          <t>改ID</t>
        </r>
      </text>
    </comment>
    <comment ref="B1511" authorId="0">
      <text>
        <r>
          <rPr>
            <sz val="9"/>
            <rFont val="宋体"/>
            <charset val="134"/>
          </rPr>
          <t>改ID</t>
        </r>
      </text>
    </comment>
    <comment ref="B1555" authorId="0">
      <text>
        <r>
          <rPr>
            <sz val="9"/>
            <rFont val="宋体"/>
            <charset val="134"/>
          </rPr>
          <t>替换2020年9月2日的CN-PV-200117证书</t>
        </r>
      </text>
    </comment>
    <comment ref="B1695" authorId="0">
      <text>
        <r>
          <rPr>
            <sz val="9"/>
            <rFont val="宋体"/>
            <charset val="134"/>
          </rPr>
          <t>取代日期为2021年6月11日的证书CN-PV-210152</t>
        </r>
      </text>
    </comment>
    <comment ref="B1706" authorId="0">
      <text>
        <r>
          <rPr>
            <sz val="9"/>
            <rFont val="宋体"/>
            <charset val="134"/>
          </rPr>
          <t>替代 CN-PV-210152R1</t>
        </r>
      </text>
    </comment>
    <comment ref="B1707" authorId="0">
      <text>
        <r>
          <rPr>
            <sz val="9"/>
            <rFont val="宋体"/>
            <charset val="134"/>
          </rPr>
          <t xml:space="preserve">替代 CN-PV-230600
</t>
        </r>
      </text>
    </comment>
    <comment ref="B1709" authorId="0">
      <text>
        <r>
          <rPr>
            <sz val="12"/>
            <rFont val="宋体"/>
            <charset val="134"/>
          </rPr>
          <t>替代CN-PV-230601</t>
        </r>
      </text>
    </comment>
    <comment ref="B1710" authorId="0">
      <text>
        <r>
          <rPr>
            <sz val="9"/>
            <rFont val="宋体"/>
            <charset val="134"/>
          </rPr>
          <t xml:space="preserve">改ID
</t>
        </r>
      </text>
    </comment>
    <comment ref="B1711" authorId="0">
      <text>
        <r>
          <rPr>
            <sz val="14"/>
            <rFont val="宋体"/>
            <charset val="134"/>
          </rPr>
          <t xml:space="preserve">改ID
</t>
        </r>
      </text>
    </comment>
    <comment ref="B1712" authorId="0">
      <text>
        <r>
          <rPr>
            <sz val="9"/>
            <rFont val="宋体"/>
            <charset val="134"/>
          </rPr>
          <t>改ID</t>
        </r>
      </text>
    </comment>
    <comment ref="B1713" authorId="0">
      <text>
        <r>
          <rPr>
            <sz val="9"/>
            <rFont val="宋体"/>
            <charset val="134"/>
          </rPr>
          <t>替换2023年2月28日的CN-PV-230058证书</t>
        </r>
      </text>
    </comment>
    <comment ref="B1714" authorId="0">
      <text>
        <r>
          <rPr>
            <sz val="9"/>
            <rFont val="宋体"/>
            <charset val="134"/>
          </rPr>
          <t xml:space="preserve">改 ID  替代2622/0100-E2-CER
</t>
        </r>
      </text>
    </comment>
    <comment ref="B1715" authorId="0">
      <text>
        <r>
          <rPr>
            <sz val="9"/>
            <rFont val="宋体"/>
            <charset val="134"/>
          </rPr>
          <t>替代 2622/0100-1-E2-B-CER</t>
        </r>
      </text>
    </comment>
    <comment ref="B1716" authorId="0">
      <text>
        <r>
          <rPr>
            <sz val="9"/>
            <rFont val="宋体"/>
            <charset val="134"/>
          </rPr>
          <t>2622/0100-1-E2-A-CER</t>
        </r>
      </text>
    </comment>
    <comment ref="B1717" authorId="0">
      <text>
        <r>
          <rPr>
            <sz val="9"/>
            <rFont val="宋体"/>
            <charset val="134"/>
          </rPr>
          <t>替代 230039RECO22-CER</t>
        </r>
      </text>
    </comment>
    <comment ref="B1718" authorId="0">
      <text>
        <r>
          <rPr>
            <sz val="14"/>
            <rFont val="宋体"/>
            <charset val="134"/>
          </rPr>
          <t>改ID</t>
        </r>
      </text>
    </comment>
    <comment ref="B1798" authorId="0">
      <text>
        <r>
          <rPr>
            <sz val="9"/>
            <rFont val="宋体"/>
            <charset val="134"/>
          </rPr>
          <t>ESI 3-6K-S1+BTS 5K</t>
        </r>
      </text>
    </comment>
    <comment ref="B1799" authorId="0">
      <text>
        <r>
          <rPr>
            <sz val="9"/>
            <rFont val="宋体"/>
            <charset val="134"/>
          </rPr>
          <t>ESI 3-6K-S1+BTS 5K</t>
        </r>
      </text>
    </comment>
    <comment ref="B1800" authorId="0">
      <text>
        <r>
          <rPr>
            <sz val="9"/>
            <rFont val="宋体"/>
            <charset val="134"/>
          </rPr>
          <t>取代证书CN-PV-220110日期为2022年6月1日</t>
        </r>
      </text>
    </comment>
    <comment ref="B1806" authorId="0">
      <text>
        <r>
          <rPr>
            <sz val="9"/>
            <rFont val="宋体"/>
            <charset val="134"/>
          </rPr>
          <t>取代证书CN-PV-220111R1日期为2022年7月29日</t>
        </r>
      </text>
    </comment>
    <comment ref="B1814" authorId="0">
      <text>
        <r>
          <rPr>
            <b/>
            <sz val="9"/>
            <rFont val="宋体"/>
            <charset val="134"/>
          </rPr>
          <t>RED</t>
        </r>
      </text>
    </comment>
    <comment ref="B1823" authorId="0">
      <text>
        <r>
          <rPr>
            <sz val="9"/>
            <rFont val="宋体"/>
            <charset val="134"/>
          </rPr>
          <t>取代证书CN-PV-220116日期为2022年6月13日</t>
        </r>
      </text>
    </comment>
    <comment ref="B1824" authorId="0">
      <text>
        <r>
          <rPr>
            <sz val="9"/>
            <rFont val="宋体"/>
            <charset val="134"/>
          </rPr>
          <t>取代证书CN-PV-220117日期为2022年6月13日</t>
        </r>
      </text>
    </comment>
    <comment ref="B1860" authorId="0">
      <text>
        <r>
          <rPr>
            <sz val="9"/>
            <rFont val="宋体"/>
            <charset val="134"/>
          </rPr>
          <t>在测证明，4110&amp;4120证书下发后被代替</t>
        </r>
      </text>
    </comment>
    <comment ref="B1863" authorId="0">
      <text>
        <r>
          <rPr>
            <sz val="9"/>
            <rFont val="宋体"/>
            <charset val="134"/>
          </rPr>
          <t>EBI 215K</t>
        </r>
      </text>
    </comment>
    <comment ref="B1868" authorId="0">
      <text>
        <r>
          <rPr>
            <sz val="9"/>
            <rFont val="宋体"/>
            <charset val="134"/>
          </rPr>
          <t>法语证书</t>
        </r>
      </text>
    </comment>
    <comment ref="B1869" authorId="0">
      <text>
        <r>
          <rPr>
            <sz val="9"/>
            <rFont val="宋体"/>
            <charset val="134"/>
          </rPr>
          <t>英文证书</t>
        </r>
      </text>
    </comment>
  </commentList>
</comments>
</file>

<file path=xl/sharedStrings.xml><?xml version="1.0" encoding="utf-8"?>
<sst xmlns="http://schemas.openxmlformats.org/spreadsheetml/2006/main" count="13005" uniqueCount="2854">
  <si>
    <t>ID</t>
  </si>
  <si>
    <t>证书编号</t>
  </si>
  <si>
    <t>发证机构</t>
  </si>
  <si>
    <t>认证或检测标准</t>
  </si>
  <si>
    <t>产品系列</t>
  </si>
  <si>
    <t>发证日期</t>
  </si>
  <si>
    <t>证书有效期</t>
  </si>
  <si>
    <t>标准有效期</t>
  </si>
  <si>
    <t>可销售区域</t>
  </si>
  <si>
    <t>证书有效预警</t>
  </si>
  <si>
    <t>标准预警</t>
  </si>
  <si>
    <t>证书预警</t>
  </si>
  <si>
    <t>说明</t>
  </si>
  <si>
    <t>SGS/200128</t>
  </si>
  <si>
    <t>SGS</t>
  </si>
  <si>
    <t>AS/NZS 4777.2:2015&amp;IEC 62109-2:2011&amp;IEC 62109-1:2010</t>
  </si>
  <si>
    <t>1-3.3KW-G3</t>
  </si>
  <si>
    <t>过期</t>
  </si>
  <si>
    <t>澳大利亚</t>
  </si>
  <si>
    <t>AS/NZS 4777.2:2015已更新2020版</t>
  </si>
  <si>
    <t>SGS/220150</t>
  </si>
  <si>
    <t>AS/NZS 4777:2:2020+A1&amp;IEC 62109-1:2010&amp; IEC 62109-2:2011</t>
  </si>
  <si>
    <t>长期有效</t>
  </si>
  <si>
    <t>SGS/220150/1</t>
  </si>
  <si>
    <t>AS/NZS 4777:2:2020+A1&amp;IEC 62109-1:2010&amp; IEC 62109-2:2011&amp;DC switch</t>
  </si>
  <si>
    <t>CN-PV-200116</t>
  </si>
  <si>
    <t>Intertek</t>
  </si>
  <si>
    <t>C10/11: ed. 2.1, 01 Sep 2019.</t>
  </si>
  <si>
    <t>比利时</t>
  </si>
  <si>
    <t>C10/11标准已更新至2021版</t>
  </si>
  <si>
    <t>SHES210501036771</t>
  </si>
  <si>
    <t>ABNT NBR 16149:2013&amp; ABNT NBR 16150:2013&amp; ABNT NBR IEC 62116</t>
  </si>
  <si>
    <t>巴西</t>
  </si>
  <si>
    <t>ABNT标准未过期，巴西市场强制要求采用新法规PORTARIA Nº 140(2022)和PORTARIA Nº 515(2023)</t>
  </si>
  <si>
    <t>SHES210501036772</t>
  </si>
  <si>
    <t>50252865 001</t>
  </si>
  <si>
    <t>TUVRheinland</t>
  </si>
  <si>
    <t>ABNT NBR 16149:2013&amp; ABNT NBR 16150:2013&amp; ABNT NBR IEC 62116:2012</t>
  </si>
  <si>
    <t>50252866 001</t>
  </si>
  <si>
    <t>ABNT NBR 16149:2013&amp; ABNT NBR 16150:2013&amp; ABNT NBR IEC 62116:2012</t>
  </si>
  <si>
    <t>200318103GZU-002</t>
  </si>
  <si>
    <t>200318103GZU-001</t>
  </si>
  <si>
    <t>SHES220300507071</t>
  </si>
  <si>
    <t>SHES220300507072</t>
  </si>
  <si>
    <t>SHES220300507073</t>
  </si>
  <si>
    <t>SHES230300500271</t>
  </si>
  <si>
    <t>SHES230300500273</t>
  </si>
  <si>
    <t>SHES230300500272</t>
  </si>
  <si>
    <t>CQC21024287046</t>
  </si>
  <si>
    <t>CQC</t>
  </si>
  <si>
    <t>NB/T32004-2018</t>
  </si>
  <si>
    <t>中国</t>
  </si>
  <si>
    <t>2619/0185-E-CER</t>
  </si>
  <si>
    <t>Technical regulation 3.2.1; Technical regulation 3.2.2</t>
  </si>
  <si>
    <t>丹麦</t>
  </si>
  <si>
    <t>2619/0185-E-CER/E1</t>
  </si>
  <si>
    <t>BL-SZ1960495D01</t>
  </si>
  <si>
    <t>BALUN</t>
  </si>
  <si>
    <t>IEC 61000-6-1: 2019; IEC 61000-6-3:2007/A1:2011/AC:2012; EN 61000-3-2:2014; EN 61000-3-3:2013</t>
  </si>
  <si>
    <t>-</t>
  </si>
  <si>
    <t xml:space="preserve">
IEC61000-6-3已更新至2020版本</t>
  </si>
  <si>
    <t>BL-DG2030080D04</t>
  </si>
  <si>
    <t>IEC 61000-6-1: 2016; IEC 61000-6-3:2006+AMD1:2010; IEC 61000-3-2: 2018; IEC 61000-3-3:2013+AMD1:2017</t>
  </si>
  <si>
    <t>IEC61000-6-3已更新至2020版本；
IEC 61000-3-3已更新至2013/A2:2021版本</t>
  </si>
  <si>
    <t>BL-DG2030080D06</t>
  </si>
  <si>
    <t>EN 61000-6-1:2019; EN 61000-6-3:2007/A1:2011/AC:2012; EN 61000-3-2:2014; EN 61000-3-3:2013</t>
  </si>
  <si>
    <t>EN IEC61000-6-3已更新至2021版本</t>
  </si>
  <si>
    <t>CN-PV-190049</t>
  </si>
  <si>
    <t>EN 50549-1:2019</t>
  </si>
  <si>
    <t>欧洲通用</t>
  </si>
  <si>
    <t>190411074GZU-VOC001</t>
  </si>
  <si>
    <t>DIN V VDE V 0126-1-1: 2013
DIN V VDE V 0126-1-1 VFR 2014</t>
  </si>
  <si>
    <t>法国</t>
  </si>
  <si>
    <t>2024年要求按照50549+VRF2019认证</t>
  </si>
  <si>
    <t>CN-PV-190077</t>
  </si>
  <si>
    <t>DIN V VDE V 0126-1-1: 2013.08</t>
  </si>
  <si>
    <t>CN-PV-200125</t>
  </si>
  <si>
    <t>France_UTE_C_15_712-1: July 2013 DIN V VDE V 0126-1-1: 2013.08</t>
  </si>
  <si>
    <t>U20-0780</t>
  </si>
  <si>
    <t>Bureau Veritas</t>
  </si>
  <si>
    <t>DIN VDE V 0124-100 (VDE V 0124-100):2020-06</t>
  </si>
  <si>
    <t>德国</t>
  </si>
  <si>
    <t>U20-0781</t>
  </si>
  <si>
    <t>U22-0773</t>
  </si>
  <si>
    <t>Bureau Veritas</t>
  </si>
  <si>
    <t>VDE-AR-N 4105:2018-11</t>
  </si>
  <si>
    <t>U22-0774</t>
  </si>
  <si>
    <t>2619/0185-IND/CER/E1</t>
  </si>
  <si>
    <t>IEC 60068-2-1:2007&amp; IEC 60068-2-2:2007&amp; IEC 60068-2-14:2009&amp; IEC 60068-2-30:2005&amp;IEC 61683:1999&amp;IEC 62116:2014&amp;IEC 61727:2004</t>
  </si>
  <si>
    <t>印度</t>
  </si>
  <si>
    <t>CN-PV-200048</t>
  </si>
  <si>
    <t>EN 50549-1:2019; COMMISSION REGULATION (EU) 2016/631 (NC RfG)</t>
  </si>
  <si>
    <t>爱尔兰</t>
  </si>
  <si>
    <t>ESB电力公司2022年变更差异需求</t>
  </si>
  <si>
    <t>2620/0002-CER</t>
  </si>
  <si>
    <t>CEI 0-21:2019-04</t>
  </si>
  <si>
    <t>意大利</t>
  </si>
  <si>
    <t>CEI 0-21标准已更新至2022版</t>
  </si>
  <si>
    <t>2620/0384-A-CER</t>
  </si>
  <si>
    <t>2620/0384-A-CER/E1</t>
  </si>
  <si>
    <t>CEI 0-21: 2019-04</t>
  </si>
  <si>
    <t>BL-SZ1930601D01</t>
  </si>
  <si>
    <t>EN 62109-1:2010; EN 62109-2:2011</t>
  </si>
  <si>
    <t>BL-SZ1930601D02</t>
  </si>
  <si>
    <t>IEC 62109-1:2010; IEC 62109-2:2011</t>
  </si>
  <si>
    <t>220531120GZU-VOC001</t>
  </si>
  <si>
    <t>ITS</t>
  </si>
  <si>
    <t>IEC/EN 62109-1:2010&amp;IEC/EN 62109-2:2011</t>
  </si>
  <si>
    <t>AN 50531572 0001</t>
  </si>
  <si>
    <t>L V D 2014/35/EU</t>
  </si>
  <si>
    <t>R 50531568</t>
  </si>
  <si>
    <t>IEC 62109-1:2010&amp;IEC 62109-2:2011&amp;EN 62109-1:2010&amp;EN 62109-2：:2011</t>
  </si>
  <si>
    <t>162/63-159</t>
  </si>
  <si>
    <t>PTEC</t>
  </si>
  <si>
    <t>IEC 61727:2004,IEC 62116:2008</t>
  </si>
  <si>
    <t>泰国</t>
  </si>
  <si>
    <t>162/63-148</t>
  </si>
  <si>
    <t>IEC61727/IEC62116</t>
  </si>
  <si>
    <t>162/64-109</t>
  </si>
  <si>
    <t>HC23082401-EG-TH-001</t>
  </si>
  <si>
    <t>LYNS-TCi</t>
  </si>
  <si>
    <t>MEA</t>
  </si>
  <si>
    <t>3300TL-G3</t>
  </si>
  <si>
    <t>TC-GCC-DNVGL-SE-0124-08246-0</t>
  </si>
  <si>
    <t>DNV</t>
  </si>
  <si>
    <t>NC RfG&amp;EU 2016/631</t>
  </si>
  <si>
    <t>波兰</t>
  </si>
  <si>
    <t>201117059GZU-VOC004</t>
  </si>
  <si>
    <t>ROHS&amp;2011/65/EU&amp;2015/863</t>
  </si>
  <si>
    <t>2620/0204-CER</t>
  </si>
  <si>
    <t>Order no. 208 of 14.12.2018</t>
  </si>
  <si>
    <t>罗马尼亚</t>
  </si>
  <si>
    <t>2620/0204-M1-CER</t>
  </si>
  <si>
    <t>2620/0204-CER/E1</t>
  </si>
  <si>
    <t>Order no.  208 of 14.12.2018</t>
  </si>
  <si>
    <t>2620/0204-M1-CER/E1</t>
  </si>
  <si>
    <t>CN-PV-210184</t>
  </si>
  <si>
    <t>NRS 097-2-1:2017 Edition 2.1</t>
  </si>
  <si>
    <t>南非</t>
  </si>
  <si>
    <t>2620/0185-G-CER</t>
  </si>
  <si>
    <t>UNE 206 007-1 IN:2013</t>
  </si>
  <si>
    <t>西班牙</t>
  </si>
  <si>
    <t>标准已更新为UNE217002：2020</t>
  </si>
  <si>
    <t>2622/0061-CER</t>
  </si>
  <si>
    <t>NTS UE 2016/631 TYPE A</t>
  </si>
  <si>
    <t>2622/0061-1-A-CER</t>
  </si>
  <si>
    <t>UNE 217002: 2020</t>
  </si>
  <si>
    <t>2622/0061-1-B-CER</t>
  </si>
  <si>
    <t>RD 647/2020</t>
  </si>
  <si>
    <t>CN-PV-190085</t>
  </si>
  <si>
    <t>G98 Issue 1 Amendment 4 June 2019</t>
  </si>
  <si>
    <t>英国</t>
  </si>
  <si>
    <t>已更新到G98 Issue 1 Amendment 7 2022</t>
  </si>
  <si>
    <t>CN-PV-190085R1</t>
  </si>
  <si>
    <t>G98 Issue 1 Amendment 6, 1 September 2021</t>
  </si>
  <si>
    <t>230109011GZU- VOC001</t>
  </si>
  <si>
    <t>G98/NI Issue 1 April 2019</t>
  </si>
  <si>
    <t>北爱尔兰</t>
  </si>
  <si>
    <t>SAA161894</t>
  </si>
  <si>
    <t>SAA</t>
  </si>
  <si>
    <t>IEC 62109-1 Ed 1.0&amp; IEC 62109-2 Ed 1.0&amp;AS/NZS 4777.2:2015</t>
  </si>
  <si>
    <t>1-3K</t>
  </si>
  <si>
    <t>U14-0410</t>
  </si>
  <si>
    <t>C10/11:2012-06&amp;DIN V VDE V 0126-1-1/A1:2012-02</t>
  </si>
  <si>
    <t>U14-0411</t>
  </si>
  <si>
    <t>1788AP1019N017002</t>
  </si>
  <si>
    <t>CQC16024155538</t>
  </si>
  <si>
    <t>CNCA/CTS0048-2014(适用A类环境)</t>
  </si>
  <si>
    <t>CQC16024153646</t>
  </si>
  <si>
    <t>NB/T32004-2013 (IIIa，不含低电压穿越试验)</t>
  </si>
  <si>
    <t>U14-0394</t>
  </si>
  <si>
    <t>DIN V VDE V 0126-1-1(VDE V 0126-1-1):2006-02</t>
  </si>
  <si>
    <t>1488AB0508N005R1001</t>
  </si>
  <si>
    <t>EN 61000-6-3:2007+A1:2011&amp;EN 61000-3-2:2006+A1:2009+A2:2009&amp; EN 61000-3-3:2013&amp;EN 61000-6-2:2005</t>
  </si>
  <si>
    <t>1888AB0706N013001</t>
  </si>
  <si>
    <t>EN 61000-6-3:2007+A1:2011+AC:2012&amp;EN 61000-3-2:2014&amp;EN 61000-3-3:2013&amp; EN 61000-6-2:2005&amp; EN 61000-6-1:2007</t>
  </si>
  <si>
    <t>1988AP0315N013002</t>
  </si>
  <si>
    <t>UTE C15-712-1:2010-07, rectificatif 0:2010-09 et rectificatif 1:2012-02, UTE C15-712-1:2013-07&amp;DIN V VDE V 0126-1-1/A1:2012-02</t>
  </si>
  <si>
    <t>U14-0433</t>
  </si>
  <si>
    <t>UTE C15-712-1:2013-07, UTE C 15-712-1:2010-07, rectificatif 0:2010-09 et rectificatif 1:2012-02&amp;DIN VDE V 0126-1-1/A1:2012-02&amp;ERDF-NOI-RES_13E:2013-06</t>
  </si>
  <si>
    <t>U14-0378</t>
  </si>
  <si>
    <t>DIN VDE V 0124-100(VDE V 0124-100):2012-07</t>
  </si>
  <si>
    <t>VDE V 0124-100已更新至2020版本</t>
  </si>
  <si>
    <t>U14-0379</t>
  </si>
  <si>
    <t>CN-PV-190004</t>
  </si>
  <si>
    <t>VDE-AR-N 4105:2018</t>
  </si>
  <si>
    <t>CN-PV-190005</t>
  </si>
  <si>
    <t>U14-0412</t>
  </si>
  <si>
    <t>DIN VDE V 0126-1-1(VDE V 0126-1-1):2006-02</t>
  </si>
  <si>
    <t>希腊</t>
  </si>
  <si>
    <t>标准已更新为EN 50549-1：2019</t>
  </si>
  <si>
    <t>160429138GZU-001</t>
  </si>
  <si>
    <t>IEC 60068-2-1:2007&amp; IEC 60068-2-2:2007&amp; IEC 60068-2-14:2009&amp; IEC 60068-2-30:2005&amp; IEC 61683:1999</t>
  </si>
  <si>
    <t>160429138GZU-002&amp;160429138GZU-003</t>
  </si>
  <si>
    <t>IEC 617272 2nd ed. 2004-12&amp; IEC 62116 2nd ed. 2014-02</t>
  </si>
  <si>
    <t>190710044GZU-001</t>
  </si>
  <si>
    <t>EN 50438:2013</t>
  </si>
  <si>
    <t>U17-0269</t>
  </si>
  <si>
    <t>CEI 0-21:2012-06&amp;CEI 0-21;V1:2012-12&amp; CEI 0-21;V2:2013-12&amp; CEI 0-21:2014-09&amp; CEI 0-21;V1:2014-12&amp; CEI 0-21:2016-07</t>
  </si>
  <si>
    <t>EMC-D162995COC</t>
  </si>
  <si>
    <t>STC(Dongguan) Company Limited</t>
  </si>
  <si>
    <t>EN61000-6-3:2007 +A1:2011, EN61000-6-2:2005&amp;EN61000-3-2:2014, EN61000-3-3:2013</t>
  </si>
  <si>
    <t>U19-0501</t>
  </si>
  <si>
    <t>2088AP0423N070001</t>
  </si>
  <si>
    <t>EN 62109-1:2010&amp;EN 62109-2:2011</t>
  </si>
  <si>
    <t>2620/0177-CER/E1</t>
  </si>
  <si>
    <t>EN 50549-1: 2019</t>
  </si>
  <si>
    <t>波兰客户专用</t>
  </si>
  <si>
    <t>1488AP0508N005-R1001</t>
  </si>
  <si>
    <t>IEC/EN 62109-2:2011&amp; IEC/EN 62109-1:2010</t>
  </si>
  <si>
    <t>2088AP0401N004002</t>
  </si>
  <si>
    <t>IEC 62109-1:2010&amp; IEC 62109-2:2011</t>
  </si>
  <si>
    <t>2088AP0401N004001</t>
  </si>
  <si>
    <t>1488AP0508N005001</t>
  </si>
  <si>
    <t>U14-0413</t>
  </si>
  <si>
    <t>EN 50438:2007, NEN-EN 50438:2008&amp;DIN V VDE V 0126-1-1 (VDE V 0126-1-1):2006-02&amp; DIN V VDE V 0126-1-1/A1 (VDE V 0126-1-1/A1):2012-02</t>
  </si>
  <si>
    <t>荷兰</t>
  </si>
  <si>
    <t>1、标准已更新为EN 50549-1：2019
VDE V 0126-1-1标准已过期</t>
  </si>
  <si>
    <t>U19-0023</t>
  </si>
  <si>
    <t>DIN V VDE V 0126-1-1:2006-02: VDE V 0126-1-1:2006-02&amp; DIN V VDE V 0126-1-1/A1:2012-02;VDE V 0126-1-1/A1:2012-02&amp;DIN VDE V 0126-1-1:2013-08;VDE V 0126-1-1:2013-08&amp; DIN VDE V 0124-100:2012-07;VDE V 0124-100:2012-07</t>
  </si>
  <si>
    <t>U14-0392</t>
  </si>
  <si>
    <t>EN 50438:2007, PN-EN 50438:2008</t>
  </si>
  <si>
    <t>1888AP0903N026001</t>
  </si>
  <si>
    <t>EN 50438:2013&amp;DIN V VDE V 0126-1-1:2006-02&amp;IEC/EN 62109-1:2010, IEC/EN 62109-2:2011</t>
  </si>
  <si>
    <t>U14-0414</t>
  </si>
  <si>
    <t>RD 1699/2011, DIN V VDE V 0126-1-1:2006-02</t>
  </si>
  <si>
    <t>U14-0391</t>
  </si>
  <si>
    <t>EN 50438:2007, TS EN 50438:2008</t>
  </si>
  <si>
    <t>土耳其</t>
  </si>
  <si>
    <t>U14-0393</t>
  </si>
  <si>
    <t>Engineering Recommendation G83/2:2012&amp; DIN V VDE V 0126-1-1:2006-02</t>
  </si>
  <si>
    <t>已更新到G83 Issue 2 Amendment 3 June 2019；
已更新到DIN V VDE V 0126-1-1:2013-08</t>
  </si>
  <si>
    <t>1988AP0111N002002</t>
  </si>
  <si>
    <t>Engineering Recommendation G98/1-3:2019&amp; DIN V VDE V 0126-1-1:2006-02</t>
  </si>
  <si>
    <t>已更新到G98 Issue 1 Amendment 7 2022；
已更新到DIN V VDE V 0126-1-1:2013-08</t>
  </si>
  <si>
    <t>230904130GZU-VOC001</t>
  </si>
  <si>
    <t>EN IEC 61000-6-3:2021 &amp; EN IEC 61000-6-1:2019</t>
  </si>
  <si>
    <t>1.1K-4KTL2-G3</t>
  </si>
  <si>
    <t>CTS20240145-C</t>
  </si>
  <si>
    <t>Chengxin</t>
  </si>
  <si>
    <t>IEC 61000-6-1:2016, EN IEC 61000-6-1:2019，IEC 61000-6-3:2020, EN IEC 61000-6-3:2021，IEC 62920:2017+A1:2021, EN 62920:2017</t>
  </si>
  <si>
    <t>CN-PV-230645</t>
  </si>
  <si>
    <t>IEC 60068-2-1:2007, IEC 60068-2-2:2007, IEC60068-2-14:2009, IEC60068-2-30:2005, IEC61683:1999</t>
  </si>
  <si>
    <t>CN-PV-230644</t>
  </si>
  <si>
    <t>IEC 61727:2004  &amp; IEC 62116:2014</t>
  </si>
  <si>
    <t>CN-PV-230645R1</t>
  </si>
  <si>
    <t>CN-PV-230644R1</t>
  </si>
  <si>
    <t>IEC 61727:2004 &amp; IEC 62116:2014</t>
  </si>
  <si>
    <t>CN-PV-230668R1</t>
  </si>
  <si>
    <t>IEC/EN 62109-1:2010 &amp; IEC/EN 62109-2:2011</t>
  </si>
  <si>
    <t>230904129GZU-VOC001</t>
  </si>
  <si>
    <t>HC23110102001-EG-UK-C001</t>
  </si>
  <si>
    <t>Engineering Recommendation G98lssue 1 - Amendment 7 3 October 2022(Type A)</t>
  </si>
  <si>
    <t>约旦</t>
  </si>
  <si>
    <t>HC23110102002-EG-DE-C001</t>
  </si>
  <si>
    <t>DIN VDE V 0126-1-1 (VDE V 0126-1-1):2013-08</t>
  </si>
  <si>
    <t>突尼斯</t>
  </si>
  <si>
    <t>HC23083001004-EG-BR-001</t>
  </si>
  <si>
    <t>PORTARIA INMETRO N° 140, DE 21 DE MARÇO DE 2022</t>
  </si>
  <si>
    <t>标准过期后法规需要按照N°515修改后有效</t>
  </si>
  <si>
    <t>HC23083001001-EG-BR-001</t>
  </si>
  <si>
    <t>162/67-468</t>
  </si>
  <si>
    <t>PEA</t>
  </si>
  <si>
    <t>162/67-470</t>
  </si>
  <si>
    <t>HC2406170058GC05</t>
  </si>
  <si>
    <t>HC2406170058GC06</t>
  </si>
  <si>
    <t>SAA161893</t>
  </si>
  <si>
    <t>IEC 62109-1 Ed.1.0&amp; IEC 62109-2 Ed.1.0</t>
  </si>
  <si>
    <t>3-5K</t>
  </si>
  <si>
    <t>U14-0508</t>
  </si>
  <si>
    <t>C10/11:2012-06&amp;DIN V VDE V 0126-1-1/A1:2012-02</t>
  </si>
  <si>
    <t>U14-0509</t>
  </si>
  <si>
    <t>CQC16024155537</t>
  </si>
  <si>
    <t>CQC16024153647</t>
  </si>
  <si>
    <t>NB/T32004-2013(IIIa，不含低电压穿越测试)</t>
  </si>
  <si>
    <t>NB/T32004标准更新至2018版本</t>
  </si>
  <si>
    <t>U14-0505</t>
  </si>
  <si>
    <t>DIN V VDE V 0126-1-1 (VDE V 0126-1-1): 2006-02</t>
  </si>
  <si>
    <t>1488AB0609N058001</t>
  </si>
  <si>
    <t>EN 61000-6-3:2007+A1:2011&amp; EN 61000-3-2:2006+A1:2009+ A2:2009&amp; EN 61000-3-12:2011&amp; EN 61000-3-11:2000&amp; EN 61000-3-3:2013&amp; EN 61000-6-2:2005</t>
  </si>
  <si>
    <t>IEC61000-6-3已更新至2020版本</t>
  </si>
  <si>
    <t>1988AP0315N011002</t>
  </si>
  <si>
    <t>U14-0550</t>
  </si>
  <si>
    <t>U14-0604</t>
  </si>
  <si>
    <t>U14-0605</t>
  </si>
  <si>
    <t>CN-PV-190013</t>
  </si>
  <si>
    <t>CN-PV-190014</t>
  </si>
  <si>
    <t>U14-0551</t>
  </si>
  <si>
    <t>DIN VDE V 0126-1-1(VDE V 0126-1-1):2006-02&amp; DIN VDE V 0126-1-1(VDE V 0126-1-1/A1):2012-02</t>
  </si>
  <si>
    <t>160419139GZU-001</t>
  </si>
  <si>
    <t>160419139GZU-002&amp;160419139GZU-003</t>
  </si>
  <si>
    <t>U17-0142</t>
  </si>
  <si>
    <t>CEI 0-21:2012-06&amp;CEI 0-21; V1:2012-12&amp; CEI 0-21;V2:2013-12&amp; CEI 0-21:2014-09&amp; CEI 0-21;V1:2014-12&amp; CEI 0-21:2016-07</t>
  </si>
  <si>
    <t>U19-0530</t>
  </si>
  <si>
    <t>U16-0177</t>
  </si>
  <si>
    <t>CEI 0-21:2012-06&amp;CEI 0-21; V1:2012-12&amp; CEI 0-21;V2:2013-12&amp; CEI 0-21:2014-09&amp; CEI 0-21;V1:2014-12</t>
  </si>
  <si>
    <t>1488AP0609N058-R1001</t>
  </si>
  <si>
    <t>1488AP0609N058001</t>
  </si>
  <si>
    <t>U14-0502</t>
  </si>
  <si>
    <t>EN 50438:2007, NEN-EN 50438:2008&amp;DIN V VDE V 0126-1-1(VDE V 0126-1-1):2006-02&amp; DIN V VDE V 0126-1-1/A1(VDE V 0126-1-1/A1):2012-02</t>
  </si>
  <si>
    <t>CN-PV-190075</t>
  </si>
  <si>
    <t>BOE 254:2006 ANNEX P.O.12.3</t>
  </si>
  <si>
    <t>U14-0506</t>
  </si>
  <si>
    <t>EN 50438:2007, PN-EN 50438:2008, DIN V VDE V 0126-1-1:2006</t>
  </si>
  <si>
    <t>U14-0522</t>
  </si>
  <si>
    <t>RD 1699/2011, RD413/2014, RD1663/2000, DIN V VDE V 0126-1-1:2006-02</t>
  </si>
  <si>
    <t>U14-0507</t>
  </si>
  <si>
    <t>EN 50438:2007, TS-EN 50438:2008, DIN V VDE V 0126-1-1(VDE V 0126-1-1):2006-02</t>
  </si>
  <si>
    <t>U14-0504</t>
  </si>
  <si>
    <t>U14-0503</t>
  </si>
  <si>
    <t>SAA210699</t>
  </si>
  <si>
    <t>IEC 62109-1 Ed 1.0&amp; IEC 62109-2 Ed 1.0&amp;AS/NZS 4777.2:2020</t>
  </si>
  <si>
    <t>3-6KTLM-G3</t>
  </si>
  <si>
    <t>CN-PV-210134</t>
  </si>
  <si>
    <t>TOR Erzeuger Typ A Version 1.1:12.12.2019&amp;OVE-Richtlinie R 25:2020-03-01</t>
  </si>
  <si>
    <t>奥地利</t>
  </si>
  <si>
    <t>标准已更新至TOR Erzeuger Typ A Version 1.2: 18.04.2022</t>
  </si>
  <si>
    <t>CN-PV-210055</t>
  </si>
  <si>
    <t>C10/11: ed.2.1, 01 Sep 2019</t>
  </si>
  <si>
    <t>SHES230300500071</t>
  </si>
  <si>
    <t>ABNT NBR 16149_16150</t>
  </si>
  <si>
    <t>SHES230300500072</t>
  </si>
  <si>
    <t>SHES230300500073</t>
  </si>
  <si>
    <t>SHES230300500074</t>
  </si>
  <si>
    <t>SHES220300506971</t>
  </si>
  <si>
    <t>SHES220300506972</t>
  </si>
  <si>
    <t>SHES220300506973</t>
  </si>
  <si>
    <t>SHES220300506974</t>
  </si>
  <si>
    <t>210120058GZU-001</t>
  </si>
  <si>
    <t>210120058GZU-002</t>
  </si>
  <si>
    <t>210120058GZU-003</t>
  </si>
  <si>
    <t>210120058GZU-004</t>
  </si>
  <si>
    <t>HC24022903001-EG-BR-004</t>
  </si>
  <si>
    <t>PORTARIA INMETRO N° 140, DE 21 DE MARÇO DE 2022，PORTARIA INMETRO N° 140 VER.1.0</t>
  </si>
  <si>
    <t>HC24022903001-EG-BR-003</t>
  </si>
  <si>
    <t>PORTARIA INMETRO N° 140, DE 21 DE MARÇO DE 2022， PORTARIA INMETRO N° 140 VER.1.0</t>
  </si>
  <si>
    <t>HC24022903001-EG-BR-001</t>
  </si>
  <si>
    <t>PORTARIA INMETRO N° 140, DE 21 DE MARÇO DE 2022，
PORTARIA INMETRO N° 140 VER.1.0</t>
  </si>
  <si>
    <t>HC24022903001-EG-BR-002</t>
  </si>
  <si>
    <t>HC2405230036GC03</t>
  </si>
  <si>
    <t>PORTARIA INMETRO N° 140, DE 21 DE MARÇO DE 2022 &amp;
PORTARIA INMETRO N° 140 VER.1.0</t>
  </si>
  <si>
    <t>3KTLM-G3</t>
  </si>
  <si>
    <t>HC2405230036GC04</t>
  </si>
  <si>
    <t>4KTLM-G3</t>
  </si>
  <si>
    <t>HC2405230036GC01</t>
  </si>
  <si>
    <t>5KTLM-G3</t>
  </si>
  <si>
    <t>HC2405230036GC02</t>
  </si>
  <si>
    <t>6KTLM-G3</t>
  </si>
  <si>
    <t>CQC21024293752</t>
  </si>
  <si>
    <t>CN-PV-210161</t>
  </si>
  <si>
    <t>2088AB0709N001010</t>
  </si>
  <si>
    <t>EN 61000-6-3:2007+A1:2011+AC:2012&amp; EN IEC 61000-3-2:2019&amp; EN 61000-3-3:2013+A1:2019&amp; EN IEC 61000-3-11:2019&amp; EN 61000-3-12:2011&amp; EN 61000-6-2:2005</t>
  </si>
  <si>
    <t>2288AB090130001</t>
  </si>
  <si>
    <t>EN 61000-6-3:2007+A1:2011+AC:2012&amp;EN IEC 61000-3-2:2019&amp;EN61000-3-3:2013+A1:2019  &amp;EN IEC 61000-3-11:2019&amp;EN 61000-3-12:2011&amp;EN 61000-6-2:2005</t>
  </si>
  <si>
    <t>EN 61000-6-3已更新至2021版本</t>
  </si>
  <si>
    <t>2288AB090130002</t>
  </si>
  <si>
    <t>IEC 61000-6-3:2006+A1:2010 &amp; IEC 61000-3-2:2018 &amp; IEC 61000-3-3:2017 &amp; IEC 61000-3-11:2017 &amp; IEC 61000-3-12:2011 &amp; IEC 61000-6-2:2005</t>
  </si>
  <si>
    <t>IEC 61000-6-3已更新至2020版本</t>
  </si>
  <si>
    <t>2388AB060080001</t>
  </si>
  <si>
    <t>EN IEC 61000-6-3:2021&amp;EN IEC 61000-3-2:2019+A1:2021&amp;EN 61000-3-3:2013+A2:2021&amp;EN IEC 61000-3-11:2019; EN 61000-3-12:2011 &amp;EN IEC 61000-6-1:2019; EN IEC 61000-6-2:2019</t>
  </si>
  <si>
    <t>2388AB060080002</t>
  </si>
  <si>
    <t>IEC 61000-6-3:2020；IEC 61000-3-2:2018+AMD1:2020；IEC 61000-3-3:2013+AMD2:2021；IEC 61000-3-11:2017；IEC 61000-3-12:2011；IEC 61000-6-1:2016；IEC 61000-6-2:2016</t>
  </si>
  <si>
    <t>230315020GZU-VOC001</t>
  </si>
  <si>
    <t>EN IEC 61000-6-3:2021&amp;EN IEC 61000-6-1:2019&amp;EN IEC 61000-6-4:2019&amp;EN IEC 61000-6-2:2019&amp;EMC Directive 2014/30/EU</t>
  </si>
  <si>
    <t>CN-PV-210051</t>
  </si>
  <si>
    <t>CN-PV-210052</t>
  </si>
  <si>
    <t>France_UTE_C_15_712-1: July 2013
DIN V VDE V 0126-1-1:2013
Compliant with VFR 2019</t>
  </si>
  <si>
    <t>CN-PV-210086</t>
  </si>
  <si>
    <t>VDE-AR-N 4105:2018-11&amp;DIN VDE V 0124-100 (VDE V 0124-100):2020-06</t>
  </si>
  <si>
    <t>CN-PV-210087</t>
  </si>
  <si>
    <t>CN-PV-210160</t>
  </si>
  <si>
    <t>CN-PV-210049</t>
  </si>
  <si>
    <t>CN-PV-210048</t>
  </si>
  <si>
    <t>IEC 61727:2004 PV systems &amp; IEC 62116:2014</t>
  </si>
  <si>
    <t>CN-PV-210057</t>
  </si>
  <si>
    <t>HC23120802001-EG-UK-C001</t>
  </si>
  <si>
    <t>Engineering Recommendation G98 Issue 1-Amendment 7  3 October 2022</t>
  </si>
  <si>
    <t>210120036GZU-VOC001</t>
  </si>
  <si>
    <t>IEC/EN 62109-1: 2010&amp;IEC/EN 62109-2: 2011</t>
  </si>
  <si>
    <t>220531123GZU-VOC001</t>
  </si>
  <si>
    <t>220914073GZU-VOC001</t>
  </si>
  <si>
    <t>PVTH200526N020</t>
  </si>
  <si>
    <t>IEC 61727:2004, IEC 62116:2008</t>
  </si>
  <si>
    <t>162/64-129</t>
  </si>
  <si>
    <t>IEC 61727:2004, EN 61727:1995, DIN EN 61727:1996 
IEC 62116:2008, EN 62116:2011, DIN EN 62116:2012(MEA 2015)</t>
  </si>
  <si>
    <t>162/64-064</t>
  </si>
  <si>
    <t>IEC 61727:2004, IEC 62116:2008 (PEA:2016)</t>
  </si>
  <si>
    <t>162/64-065</t>
  </si>
  <si>
    <t>162/64-066</t>
  </si>
  <si>
    <t>IEC 61727:2004, IEC 62116:2008(PEA:2016)</t>
  </si>
  <si>
    <t>TC-GCC-DNVGL-SE-0124-08247-0</t>
  </si>
  <si>
    <t>GZCR2109020998PVV</t>
  </si>
  <si>
    <t>EN 61000-6-3:2007+A1:2011,EN IEC 61000-6-1:2019&amp;EN 301 489-1 V2.2.3,EN 301 489-17 V3.2.4&amp;EN 300 328 V2.2.2,EN 62479:2010</t>
  </si>
  <si>
    <t>211108059GZU-VOC004</t>
  </si>
  <si>
    <t>CN-PV-210190</t>
  </si>
  <si>
    <t>CN-PV-210185</t>
  </si>
  <si>
    <t>CN-PV-210062</t>
  </si>
  <si>
    <t>RD 1699：2011, UNE 206006 IN:2011&amp; UNE 206007-1 IN:2013</t>
  </si>
  <si>
    <t>CN-PV-210156</t>
  </si>
  <si>
    <t>2622/0074-CER</t>
  </si>
  <si>
    <t>2622/0074-1-A-CER</t>
  </si>
  <si>
    <t>2622/0074-1-B-CER</t>
  </si>
  <si>
    <t>AN 50523110 0001</t>
  </si>
  <si>
    <t>R 50523097</t>
  </si>
  <si>
    <t>CN-PV-210046</t>
  </si>
  <si>
    <t>G98 Issue 1Amendment 4 June 2019</t>
  </si>
  <si>
    <t>CN-PV-210047</t>
  </si>
  <si>
    <t>ER G98 Issue 1 Amendment 6:09 March 2020</t>
  </si>
  <si>
    <t>CN-PV-210047R1</t>
  </si>
  <si>
    <t>G99 Issue 1 Amendment 8, 1 September 2021</t>
  </si>
  <si>
    <t>已更新到G99 Issue 1 Amendment 9 2022</t>
  </si>
  <si>
    <t>CN-PV-210046R3</t>
  </si>
  <si>
    <t>G98 Issue 1 Amendment 7, 3 October 2022</t>
  </si>
  <si>
    <t>230109017GZU-001</t>
  </si>
  <si>
    <t>230109017GZU-VOC002</t>
  </si>
  <si>
    <t>G99/NI Issue 1 April 2019</t>
  </si>
  <si>
    <t>U21-0629</t>
  </si>
  <si>
    <t>SHES220300507074</t>
  </si>
  <si>
    <t>ABNT NBR 16149:2013&amp; ABNT NBR 16150:2013&amp; ABNT NBR IEC 62116</t>
  </si>
  <si>
    <t>7.5KTLM-G3-BR</t>
  </si>
  <si>
    <t>SHES230300500274</t>
  </si>
  <si>
    <t>HC24022903002-EG-BR-001</t>
  </si>
  <si>
    <t>PORTARIA INMETRO N° 140, DE 21 DE MARÇO DE 2022 &amp; PORTARIA INMETRO Nº 140 VER.1.0</t>
  </si>
  <si>
    <t>HC2405230036GC05</t>
  </si>
  <si>
    <t>SAA180100</t>
  </si>
  <si>
    <t>IEC 62109-1 Ed. 1.0&amp; IEC 62109-2 Ed. 1.0&amp;AS/NZS 4777.2:2015</t>
  </si>
  <si>
    <t>3-6KW-G2</t>
  </si>
  <si>
    <t>IEC 62109-1 Ed. 1.0&amp; IEC 62109-2 Ed. 1.0&amp;AS/NZS 4777.2:2020</t>
  </si>
  <si>
    <t>2620/0296-CER</t>
  </si>
  <si>
    <t>C10/11 of Synergrid. Edition 2.1 (01.09.2019)</t>
  </si>
  <si>
    <t>2620/0296-CER/E1</t>
  </si>
  <si>
    <t>C10/11 of Synergrid. Edition 2.1 (01.09.2019).</t>
  </si>
  <si>
    <t>SHES210100061771</t>
  </si>
  <si>
    <t>SHES210100062671</t>
  </si>
  <si>
    <t>201015031GZU-002</t>
  </si>
  <si>
    <t>SHES210100062371</t>
  </si>
  <si>
    <t>CQC17024175789</t>
  </si>
  <si>
    <t>NB/T32004-2013</t>
  </si>
  <si>
    <t>CQC19024211347</t>
  </si>
  <si>
    <t>2619/0038-CER/E1</t>
  </si>
  <si>
    <t>丹麦、荷兰、比利时、希腊、土耳其、波兰</t>
  </si>
  <si>
    <t>1788AB0829N003001</t>
  </si>
  <si>
    <t>EN 61000-6-3:2007+A1:2011&amp; EN 61000-3-2:2014&amp; EN 61000-3-3:2013&amp; EN 61000-3-11:2001&amp; EN 61000-3-12:2011&amp; EN 61000-6-2:2005</t>
  </si>
  <si>
    <t>2088AB0226N002001</t>
  </si>
  <si>
    <t>EN 61000-6-3:2007+A1:2011+AC:2012&amp; EN 61000-3-2:2014&amp; EN 61000-3-3:2013&amp; EN 61000-3-11:2001&amp; EN 61000-3-12:2011&amp; EN 61000-6-2:2005</t>
  </si>
  <si>
    <t>2088AB0320N024001</t>
  </si>
  <si>
    <t>EN 61000-6-3:2007+A1:2011+AC:2012 (IEC 61000-6-3:2006+A1:2010) &amp; EN 61000-3-2:2014 (IEC 61000-3-2: 2018) &amp; EN 61000-3-3:2013 (IEC 61000-3-33:2013+A1:2017) &amp; EN 61000-3-11:2001 (IEC 61000-3-11:2017)&amp; EN 61000-3-12:2011 (IEC 61000-3-12:2011)&amp; EN 61000-6-2:2005 (IEC 61000-6-2:2016)</t>
  </si>
  <si>
    <t>GZES2101010886PVA01</t>
  </si>
  <si>
    <t>EN 50530:2010/A1:2013</t>
  </si>
  <si>
    <t>2619/0338-CER/E1</t>
  </si>
  <si>
    <t>2619/0338-CER/E2</t>
  </si>
  <si>
    <t>2617/1094-8-CER</t>
  </si>
  <si>
    <t>Arrete du 23 avril 2008</t>
  </si>
  <si>
    <t>2617/1094-10-CER</t>
  </si>
  <si>
    <t>VDE V 0126-1-1:2013</t>
  </si>
  <si>
    <t>GZES2009027884PV</t>
  </si>
  <si>
    <t>VDE 0126-1-1: 2013</t>
  </si>
  <si>
    <t>2617/1094-8/E1-CER/E1</t>
  </si>
  <si>
    <t>2617/1094-10/E1-CER/E1</t>
  </si>
  <si>
    <t>2617/1094-6-CER</t>
  </si>
  <si>
    <t>VDE-AR-N 4105:2011&amp;VDE V 0124-100:2012-07</t>
  </si>
  <si>
    <t>CN-PV-200073</t>
  </si>
  <si>
    <t>CN-PV-200074</t>
  </si>
  <si>
    <t>CN-PV-220045</t>
  </si>
  <si>
    <t>VDE-AR-N 4105:2018-11&amp;DIN VDE V 0124-100 (VDE V 0124-100):2020-07</t>
  </si>
  <si>
    <t>CN-PV-220046</t>
  </si>
  <si>
    <t>2617/1094-IND/CER</t>
  </si>
  <si>
    <t>IEC 60068-2-1:2007&amp; IEC 60068-2-2:2007&amp; IEC 60068-2-14:2009&amp; IEC 60068-2-30:2005&amp; IEC 61683:1999&amp; IEC 62116:2014&amp; IEC 61727:2004</t>
  </si>
  <si>
    <t>2617/1094-IND/E1-CER</t>
  </si>
  <si>
    <t>2617/1094-IND/E1-CER/E1</t>
  </si>
  <si>
    <t>GZES2002011511PV</t>
  </si>
  <si>
    <t>190710044GZU-002</t>
  </si>
  <si>
    <t>U18-0040</t>
  </si>
  <si>
    <t>CEI 0-21：2017-07</t>
  </si>
  <si>
    <t>EMC-D195061COC</t>
  </si>
  <si>
    <t>STC</t>
  </si>
  <si>
    <t>EN 61000-6-3:2007+A1:2011+AC:2012&amp; EN 61000-6-2:2005&amp; EN 61000-3-3:2014&amp; EN 61000-3-3:2013&amp; EN 61000-3-11:2001&amp; EN 61000-3-12:2011</t>
  </si>
  <si>
    <t>U19-0492</t>
  </si>
  <si>
    <t>CEI 0-21：2019-04</t>
  </si>
  <si>
    <t>2088AP0226N002002</t>
  </si>
  <si>
    <t>IEC 62109-1:2010&amp; IEC 62109-2:2011</t>
  </si>
  <si>
    <t>1788AP0829N003002</t>
  </si>
  <si>
    <t>IEC/EN 62109-1:2010&amp; IEC/EN 62109-2:2011</t>
  </si>
  <si>
    <t>2088AP0226N002001</t>
  </si>
  <si>
    <t>EN 62109-1:2010&amp; EN 62109-2:2011</t>
  </si>
  <si>
    <t>1788AP0829N003004</t>
  </si>
  <si>
    <t>PVTH190628N089</t>
  </si>
  <si>
    <t>IEC 61727/IEC 62116</t>
  </si>
  <si>
    <t>CN-PV-190074</t>
  </si>
  <si>
    <t>2620/0178-CER</t>
  </si>
  <si>
    <t>2620/0178-CER/E1</t>
  </si>
  <si>
    <t>2620/0390-CER</t>
  </si>
  <si>
    <t>GZES1801000906PV</t>
  </si>
  <si>
    <t>G83 Issue 2:2012</t>
  </si>
  <si>
    <t>已更新到G83 Issue 2 Amendment 3 June 2019</t>
  </si>
  <si>
    <t>2617/1094-9-CER</t>
  </si>
  <si>
    <t>G59 Issue 3:2015</t>
  </si>
  <si>
    <t>已更新到G59 Issue 3 Amendment 7 Sep 2019</t>
  </si>
  <si>
    <t>GZES1907019912PV</t>
  </si>
  <si>
    <t>G98 Issue 1- Amendment 3 March 2019</t>
  </si>
  <si>
    <t>GZES1907019913PV</t>
  </si>
  <si>
    <t>G99 Issue 1- Amendment 3 March 2019</t>
  </si>
  <si>
    <t>SHES210100061772</t>
  </si>
  <si>
    <t>SHES210701473472</t>
  </si>
  <si>
    <t>ABNT NBR 16149:2013&amp; ABNT NBR 16150:2013&amp; ABNT NBR IEC 62117</t>
  </si>
  <si>
    <t>162/64-152</t>
  </si>
  <si>
    <t>IEC 61727:2004&amp;IEC 62116:2014(MEA 2015)</t>
  </si>
  <si>
    <t>162/62-117</t>
  </si>
  <si>
    <t>TC-GCC-DNVGL-SE-0124-08248-0</t>
  </si>
  <si>
    <t>R 50551597</t>
  </si>
  <si>
    <t>220531121GZU-VOC001</t>
  </si>
  <si>
    <t>SAA211106</t>
  </si>
  <si>
    <t>AS/NZS 4777:2:2020&amp;IEC 62109-1 Ed. 1.0 &amp; IEC 62109-2 Ed. 1.0</t>
  </si>
  <si>
    <t>3-12K-G3</t>
  </si>
  <si>
    <t>AS/NZS 4777:2:2020 Inc A1&amp;IEC 62109-1 Ed. 1.0 &amp; IEC 62109-2 Ed. 1.0</t>
  </si>
  <si>
    <t>CN-PV-230071</t>
  </si>
  <si>
    <t>TOR Erzeuger Type A version 1.2, 18 April 2022
OVE-Richtlinie R 25:2020</t>
  </si>
  <si>
    <t>CN-PV-210064</t>
  </si>
  <si>
    <t>C10/11: ed.2.1, 01 Sep 2019</t>
  </si>
  <si>
    <t>SHES210701473371</t>
  </si>
  <si>
    <t>SHES210701473372</t>
  </si>
  <si>
    <t>SHES210701473373</t>
  </si>
  <si>
    <t>SHES210701473374</t>
  </si>
  <si>
    <t>SHES210701473375</t>
  </si>
  <si>
    <t>CQC21024311152</t>
  </si>
  <si>
    <t>22P11620004R0M</t>
  </si>
  <si>
    <t>PCCC</t>
  </si>
  <si>
    <t>NB/T 32004-2018</t>
  </si>
  <si>
    <t>CN-PV-210097</t>
  </si>
  <si>
    <t>CN-PV-210176</t>
  </si>
  <si>
    <t>SHAMS DUBAI-DRRG Standards Version 2.0 March 2016</t>
  </si>
  <si>
    <t>迪拜</t>
  </si>
  <si>
    <t>BL-DG2130935D02</t>
  </si>
  <si>
    <t>EN IEC 61000-6-1:2019&amp; EN 61000-6-3:2007+A1:2011+AC:2012&amp;EN IEC 61000-3-2:2019&amp;EN 61000-3-3:2013+A1:2019&amp;EN IEC 61000-3-11:2019&amp;EN 61000-3-12:2011</t>
  </si>
  <si>
    <t>BL-DG2130935D01</t>
  </si>
  <si>
    <t>IEC 61000-6-1, IEC 61000-6-3:2020, IEC 61000-3-2:2018, IEC 61000-3-3:2013+AMD1:2017, IEC 61000-3-11:2017, IEC 61000-3-12:2011, IEC 61000-4-2:2008, IEC 61000-4-3:2006+AMD1:2007+AMD2:2010, IEC 61000-4-4:2012, IEC 61000-4-5:2014+AMD1:2017, IEC 61000-4-6:2013, IEC 61000-4-8:2009, IEC 61000-4-18:2019, IEC 61000-4-29:2000</t>
  </si>
  <si>
    <t>CN-PV-210060</t>
  </si>
  <si>
    <t>CN-PV-210060R1</t>
  </si>
  <si>
    <t>CN-PV-210079</t>
  </si>
  <si>
    <t>DIN V VDE V 0126-1-1:2013.08</t>
  </si>
  <si>
    <t>CN-PV-210109</t>
  </si>
  <si>
    <t>CN-PV-210110</t>
  </si>
  <si>
    <t>CN-PV-210110R1</t>
  </si>
  <si>
    <t>CN-PV-210109R1</t>
  </si>
  <si>
    <t>CN-PV-210089</t>
  </si>
  <si>
    <t>BL-DG2110534D01</t>
  </si>
  <si>
    <t>IEC 60225-27:2013</t>
  </si>
  <si>
    <t>2621/0147-E1-CER</t>
  </si>
  <si>
    <t>CN-PV-210081</t>
  </si>
  <si>
    <t>CN-PV-210061</t>
  </si>
  <si>
    <t>IEC 61727:2004&amp;IEC 62116:2014</t>
  </si>
  <si>
    <t>CN-PV-210063</t>
  </si>
  <si>
    <t>210416112GZU-VOC001</t>
  </si>
  <si>
    <t>220531139GZU-VOC001</t>
  </si>
  <si>
    <t>162/64-110</t>
  </si>
  <si>
    <t>162/64-111</t>
  </si>
  <si>
    <t>162/64-094</t>
  </si>
  <si>
    <t>162/64-095</t>
  </si>
  <si>
    <t>HC23082401-EG-TH-003</t>
  </si>
  <si>
    <t>SOFAR 5.5KTLX-G3_MEA_防逆流</t>
  </si>
  <si>
    <t>HC23082401-EG-TH-004</t>
  </si>
  <si>
    <t>SOFAR 11KTLX-G3_MEA_防逆流</t>
  </si>
  <si>
    <t>TC-GCC-DNVGL-SE-0124-08244-0</t>
  </si>
  <si>
    <t>GZCR2109020996PVV</t>
  </si>
  <si>
    <t>EN61000-6-3:2007+A1:2011,EN IEC 61000-6-1:2019&amp;EN 301 489-1 V2.2.3,EN 301 489-17 V3.2.4&amp;EN 300 328 V2.2.2,EN 62479:2010</t>
  </si>
  <si>
    <t>211108059GZU-VOC005</t>
  </si>
  <si>
    <t>CN-PV-220238</t>
  </si>
  <si>
    <t>Ordinul ANRE Nr. 208/14.12.2018</t>
  </si>
  <si>
    <t>CN-PV-210187</t>
  </si>
  <si>
    <t>CN-PV-210112</t>
  </si>
  <si>
    <t>CN-PV-210098</t>
  </si>
  <si>
    <t>RD 1699:2011&amp;UNE 206006 IN:2011&amp;UNE 206007-1 IN:2013</t>
  </si>
  <si>
    <t>CN-PV-210111</t>
  </si>
  <si>
    <t>UNE 217001 IN: October 2020</t>
  </si>
  <si>
    <t>2621/0147-1-CER</t>
  </si>
  <si>
    <t>2621/0147-2-A-CER</t>
  </si>
  <si>
    <t>2621/0147-2-B-CER</t>
  </si>
  <si>
    <t>AN 50531674 0001</t>
  </si>
  <si>
    <t>R 50531659</t>
  </si>
  <si>
    <t>IEC 62109-1:2010&amp; IEC 62109-2:2011&amp; EN 62109-1:2010&amp; EN 62109-2:2011</t>
  </si>
  <si>
    <t>220801178GZU-VOC001</t>
  </si>
  <si>
    <t>220801178GZU-VOC002</t>
  </si>
  <si>
    <t>CN-PV-210099</t>
  </si>
  <si>
    <t>CN-PV-210100</t>
  </si>
  <si>
    <t>ER G99, issue 1 Amendment 6:09 March 2020</t>
  </si>
  <si>
    <t>CN-PV-210099R1</t>
  </si>
  <si>
    <t>CN-PV-210100R1</t>
  </si>
  <si>
    <t>2622/0532-3-CER</t>
  </si>
  <si>
    <t>C10/11 of Synergrid. Edition 2.2 (15.03.2021).</t>
  </si>
  <si>
    <t>3-15KTLX-G3-PRO</t>
  </si>
  <si>
    <t>CQC22024366237</t>
  </si>
  <si>
    <t>2622/0532-2-A-CER</t>
  </si>
  <si>
    <t>GZES2210019622PV01</t>
  </si>
  <si>
    <t>IEC62116&amp;61727</t>
  </si>
  <si>
    <t>GZES2210019622PV02</t>
  </si>
  <si>
    <t>IEC60068&amp;61683</t>
  </si>
  <si>
    <t>2622/0532-2-D-CER</t>
  </si>
  <si>
    <t>220824082GZU-VOC001</t>
  </si>
  <si>
    <t>2622/0532-2-C-CER</t>
  </si>
  <si>
    <t>22P11620007R0M</t>
  </si>
  <si>
    <t>NB/T 32004 -2018</t>
  </si>
  <si>
    <t>2622/0532-2-CER</t>
  </si>
  <si>
    <t>220824086GZU-VOC001</t>
  </si>
  <si>
    <t>EN 62479:2010 &amp;
EN IEC 61000-6-3:2021 &amp; EN IEC 61000-6-1:2019</t>
  </si>
  <si>
    <t>221018052GZU-VOC001</t>
  </si>
  <si>
    <t>ROHS&amp;2011/65/EU and (EU) 2015/863</t>
  </si>
  <si>
    <t>2622/0532-1-B-CER</t>
  </si>
  <si>
    <t>RD 647/2020,RD 413/2014,RD 1699/2011</t>
  </si>
  <si>
    <t>2622/0532-1-A-CER</t>
  </si>
  <si>
    <t>UNE 217002: 2020&amp;IEC 62116</t>
  </si>
  <si>
    <t>2622/0532-CER</t>
  </si>
  <si>
    <t>NTS631(typeA)</t>
  </si>
  <si>
    <t>2622/0532-2-B-CER</t>
  </si>
  <si>
    <t>AZ 69022100</t>
  </si>
  <si>
    <t>AS/NZS 4777:2:2015&amp;IEC 62109-1:2010&amp; IEC 62109-2:2011</t>
  </si>
  <si>
    <t>4-12KW</t>
  </si>
  <si>
    <t>AZ 69022968</t>
  </si>
  <si>
    <t>SAA220245</t>
  </si>
  <si>
    <t>AS/NZS 4777:2:2020 Inc A1&amp;IEC 62109-1 Ed.10&amp; IEC 62109-2 Ed.1.0</t>
  </si>
  <si>
    <t>CN-PV-200118</t>
  </si>
  <si>
    <t>C10/11: ed.2.1,01 Sep 2019</t>
  </si>
  <si>
    <t>PVBR200226N019</t>
  </si>
  <si>
    <t>ABNT NBR 16149:2013&amp; ABNT NBR 16150:2013&amp; IEC 62116:2008&amp; ABNT NBR IEC 62116:2012</t>
  </si>
  <si>
    <t>SHES210100061871</t>
  </si>
  <si>
    <t>ABNT NBR 16149:2013&amp; ABNT NBR 16150:2013&amp; IEC 62116:2008&amp; ABNT NBR IEC 62116:2012</t>
  </si>
  <si>
    <t>SHES210100061971</t>
  </si>
  <si>
    <t>SHES210100062271</t>
  </si>
  <si>
    <t>SHES210100062471</t>
  </si>
  <si>
    <t>SHES210100062571</t>
  </si>
  <si>
    <t>191012006GZU-VOC002</t>
  </si>
  <si>
    <t>EN 61000-6-1:2007&amp; EN 61000-6-2:2005&amp;EN 61000-3-2:2007+A1:2011&amp;EN 61000-6-4:2007+A1:2011</t>
  </si>
  <si>
    <t>EN 61000-6-1已更新至2019版本</t>
  </si>
  <si>
    <t>200320092GZU-VOC001</t>
  </si>
  <si>
    <t>IEC 61000-6-1:2005&amp; IEC 61000-6-3:2006+A1:2010&amp;IEC 61000-6-2:2005&amp;IEC 61000-6-4:2006+A1:2010</t>
  </si>
  <si>
    <t>IEC 61000-6-1已更新至2016版本
IEC 61000-6-3已更新至2020版本</t>
  </si>
  <si>
    <t>200415105GZU-VOC002</t>
  </si>
  <si>
    <t>EN 61000-6-1:2007&amp; EN 61000-6-3:2007+A1:2011&amp;EN 61000-6-2:2005&amp;EN 61000-6-4:2007+A1:2011</t>
  </si>
  <si>
    <t>200415105GZU-VOC001</t>
  </si>
  <si>
    <t>IEC 61000-6-1:2005&amp;IEC 61000-6-3:2006+A1:2010&amp;IEC 61000-6-2:2005&amp;IEC 61000-6-4:2006+A1:2010</t>
  </si>
  <si>
    <t>IEC 61000-6-1已更新至2016版本</t>
  </si>
  <si>
    <t>AE 50419410 0001</t>
  </si>
  <si>
    <t>EN 61000-6-1:2007&amp; EN 61000-6-2:2005&amp;EN 61000-6-3:2007+A1&amp;EN 61000-6-4:2007+A1</t>
  </si>
  <si>
    <t>AE 50383588 0001</t>
  </si>
  <si>
    <t>CQC17024170858</t>
  </si>
  <si>
    <t>CQC19024211348</t>
  </si>
  <si>
    <t>170418016GZU-003</t>
  </si>
  <si>
    <t>CN-PV-190055</t>
  </si>
  <si>
    <t>EN 50530: 2010+A1:2013</t>
  </si>
  <si>
    <t>180925109GZU-001</t>
  </si>
  <si>
    <t>CN-PV-190001</t>
  </si>
  <si>
    <t>CN-PV-200039</t>
  </si>
  <si>
    <t>190314064GZU-002</t>
  </si>
  <si>
    <t>DIN V VDE V 0126-1-1:2013.08 (VFR 2013 and VFR 2014)</t>
  </si>
  <si>
    <t>CN-PV-200126</t>
  </si>
  <si>
    <t>France_UTE_C_15_712-1: July 2013&amp;DIN V VDE V 0126-1-1:2013.08</t>
  </si>
  <si>
    <t>200318105GZU-VOC-002</t>
  </si>
  <si>
    <t>VDE-AR-N 4105:2011&amp; E DIN V VDE V 0124-100:2012</t>
  </si>
  <si>
    <t>CN-PV-200058</t>
  </si>
  <si>
    <t>VDE-AR-N 4105:2018-11&amp; DIN V VDE V 0124-100 (VDE V 0124-100):2020-06</t>
  </si>
  <si>
    <t>CN-PV-200063</t>
  </si>
  <si>
    <t>CN-PV-210292</t>
  </si>
  <si>
    <t>VDE-AR-N 4105:2018-11&amp; DIN VDE V 0124-100 (VDE V 0124-100):2020-06</t>
  </si>
  <si>
    <t>CN-PV-210293</t>
  </si>
  <si>
    <t>2621/0436-A-CER</t>
  </si>
  <si>
    <t>VDE-AR-N 4105: 2018-11&amp;DIN VDE V 0124-100 (VDE V 0124-100): 2020-06</t>
  </si>
  <si>
    <t>2621/0436-B-CER</t>
  </si>
  <si>
    <t>170418017GZU-001</t>
  </si>
  <si>
    <t>6042101.03AOC</t>
  </si>
  <si>
    <t>DEKRA</t>
  </si>
  <si>
    <t>IEC 60255-27:2013</t>
  </si>
  <si>
    <t>211108059GZU-005</t>
  </si>
  <si>
    <t>ROHS&amp;2011/65/EU &amp; (EU)2015/863</t>
  </si>
  <si>
    <t>TC-GCC-DNVGL-SE-0124-08245-0</t>
  </si>
  <si>
    <t>CN-PV-190070</t>
  </si>
  <si>
    <t>180925114GZU-001</t>
  </si>
  <si>
    <t>IEC 61727 2nd ed:2004&amp; IEC 62116 2nd ed:2014</t>
  </si>
  <si>
    <t>CN-PV-210001</t>
  </si>
  <si>
    <t>AK 50538063 0001</t>
  </si>
  <si>
    <t>CEI 0-21:2016</t>
  </si>
  <si>
    <t>U17-0548</t>
  </si>
  <si>
    <t>CEI 0-21</t>
  </si>
  <si>
    <t>2619/0267-CER/E1</t>
  </si>
  <si>
    <t>2619/0267-CER/E2</t>
  </si>
  <si>
    <t>191012003GZU-VOC001</t>
  </si>
  <si>
    <t>IEC/EN 62109-1:2010&amp; IEC/EN 62109-2:2011</t>
  </si>
  <si>
    <t>200415103GZU-VOC001</t>
  </si>
  <si>
    <t>200331124GZU-VOC001</t>
  </si>
  <si>
    <t>AN 50379676 0001</t>
  </si>
  <si>
    <t>AN 50416302 0001</t>
  </si>
  <si>
    <t>170418016GZU-001</t>
  </si>
  <si>
    <t>162/63-072</t>
  </si>
  <si>
    <t>162/63-158</t>
  </si>
  <si>
    <t>CN-PV-190086</t>
  </si>
  <si>
    <t>170418016GZU-002</t>
  </si>
  <si>
    <t>波兰、土耳其</t>
  </si>
  <si>
    <t>CN-PV-200001</t>
  </si>
  <si>
    <t>NRS 097-2-1:2017</t>
  </si>
  <si>
    <t>CN-PV-210088</t>
  </si>
  <si>
    <t>RD 1699/2011, UNE 206006 IN:2011&amp; UNE 206007-1 IN:2013</t>
  </si>
  <si>
    <t>170418014GZU-001</t>
  </si>
  <si>
    <t>RD 1699:2011</t>
  </si>
  <si>
    <t>R 50404592</t>
  </si>
  <si>
    <t>IEC 62109-1:2010&amp; IEC 62109-2:2011&amp;EN 62109-1:2010&amp; 62109-2:2011</t>
  </si>
  <si>
    <t>GZES2101000454PV01</t>
  </si>
  <si>
    <t>ER G98, Issue 1 Amendment 3 March 2019</t>
  </si>
  <si>
    <t>GZES2101000454PV02</t>
  </si>
  <si>
    <t>ER G99 Issue 1 Amendment 3 May 2018</t>
  </si>
  <si>
    <t>170418011GZU-001</t>
  </si>
  <si>
    <t>ER G83 Issue 2 (December 2012)</t>
  </si>
  <si>
    <t>EN 61000-6-1:2007&amp; EN 61000-6-2:2005&amp; EN 61000-6-3:2007+A1&amp; EN 61000-6-4:2007+A1</t>
  </si>
  <si>
    <t>201117059GZU-VOC003</t>
  </si>
  <si>
    <t>6KW</t>
  </si>
  <si>
    <t>CQC1602452650</t>
  </si>
  <si>
    <t>1788AB0926N005001</t>
  </si>
  <si>
    <t>EN 61000-6-3:2007+A1:2011&amp; EN 61000-3-2:2014&amp; EN 61000-3-12:2011&amp; EN 61000-3-11:2000&amp; EN 61000-3-3:2013&amp; EN 61000-6-2:2005</t>
  </si>
  <si>
    <t>EMC-D163431COC</t>
  </si>
  <si>
    <t>STE</t>
  </si>
  <si>
    <t>EN 61000-6-3:2007+A1:2011&amp; EN 61000-6-2:2005&amp; EN 61000-3-2:2014&amp; EN 61000-3-3:2013</t>
  </si>
  <si>
    <t>U1900530</t>
  </si>
  <si>
    <t>1688AB0805N058001</t>
  </si>
  <si>
    <t>SAA191012</t>
  </si>
  <si>
    <t>7.5KW</t>
  </si>
  <si>
    <t>SGS/220133</t>
  </si>
  <si>
    <t>IEC 62109-1:2010&amp;IEC 62019-2:2011&amp;AS/NZS 4777.2:2020+A1</t>
  </si>
  <si>
    <t>CN-PV-200120</t>
  </si>
  <si>
    <t>20101503GZU-001</t>
  </si>
  <si>
    <t>SHES210701473473</t>
  </si>
  <si>
    <t>180807129GZU-VOC001</t>
  </si>
  <si>
    <t>IEC/EN 62109-1:2010</t>
  </si>
  <si>
    <t>200331123GZU-VOC001</t>
  </si>
  <si>
    <t>CQC18024204236</t>
  </si>
  <si>
    <t>CQC17024181695</t>
  </si>
  <si>
    <t>180807130GZU-001</t>
  </si>
  <si>
    <t>EN 61000-6-3:2007+A1:2011&amp; EN 61000-6-1:2007</t>
  </si>
  <si>
    <t>CN-PV-190041</t>
  </si>
  <si>
    <t>2188AP020105001</t>
  </si>
  <si>
    <t>IEC 61727:2004&amp; IEC 62116:2014</t>
  </si>
  <si>
    <t>201117059GZU-VOC002</t>
  </si>
  <si>
    <t>CN-PV-210058</t>
  </si>
  <si>
    <t>180807106GZU-001</t>
  </si>
  <si>
    <t>ER G59, issue 3 Amendment 3 February 2018</t>
  </si>
  <si>
    <t>19114154GZU-001</t>
  </si>
  <si>
    <t>ER G99, issue 1 Amendment 3 16 May 2018</t>
  </si>
  <si>
    <t>SAA212804</t>
  </si>
  <si>
    <t>AS/NZS 4777.2:2020 Inc A1&amp;IEC 62109-1 Ed. 1.0&amp;IEC 62109-2 Ed. 1.0</t>
  </si>
  <si>
    <t>7-10.5KTLM-G3</t>
  </si>
  <si>
    <t>2022.05.20
2021.11.15</t>
  </si>
  <si>
    <t>SHES210501036871</t>
  </si>
  <si>
    <t>ABNT NBR 16149:2013&amp; ABNT NBR 16150:2013&amp;IEC 62116</t>
  </si>
  <si>
    <t>SHES210501036872</t>
  </si>
  <si>
    <t>SHES210501036873</t>
  </si>
  <si>
    <t>SHES210501036874</t>
  </si>
  <si>
    <t>SHES220500812671</t>
  </si>
  <si>
    <t>ABNT NBR 16149:2013&amp; ABNT NBR 16150:2013</t>
  </si>
  <si>
    <t>SHES220500812672</t>
  </si>
  <si>
    <t>SHES220500812673</t>
  </si>
  <si>
    <t>SHES220500812674</t>
  </si>
  <si>
    <t>220711BWA002-EG-BR-001</t>
  </si>
  <si>
    <t>PORTARIA N° 140, DE 21 DE MARÇO DE 2022 &amp; ABNT NBR 16150:2013；IEC 62116:2008, ABNT NBR IEC 62116:2012；IEC 62109-2:2011；IEC 62891:2020</t>
  </si>
  <si>
    <t>正常</t>
  </si>
  <si>
    <t>新增修订法规PORTARIA INMETRO Nº515, 原法规PORTARIA INMETRO Nº140更新后有效</t>
  </si>
  <si>
    <t>230704BWA132-EG-BR-001</t>
  </si>
  <si>
    <t>230221JHA038-EG-BR-001</t>
  </si>
  <si>
    <t>HC2405230036GC06</t>
  </si>
  <si>
    <t>CQC21024317086</t>
  </si>
  <si>
    <t>BL-DG2191020D01</t>
  </si>
  <si>
    <t>EN IEC 61000-6-1:2019&amp;EN 61000-6-3:2007+A1:2011+AC:2012&amp;EN IEC 61000-3-11:2019&amp;EN 61000-3-12:2011</t>
  </si>
  <si>
    <t>BL-DG2191020D02</t>
  </si>
  <si>
    <t>IEC 61000-6-1:2016&amp; IEC 61000-6-3:2020&amp; IEC 61000-3-11:2017&amp; IEC 61000-3-12:2011</t>
  </si>
  <si>
    <t>GZES2105019407PV</t>
  </si>
  <si>
    <t>2621/0231-CER</t>
  </si>
  <si>
    <t>220711BWA002-EG-FR-C001</t>
  </si>
  <si>
    <t>UTE C15-712-1:2013-07&amp;DIN VDE 0126-1-1:2013-08(VFR 2019)</t>
  </si>
  <si>
    <t>GZES2105019404PV</t>
  </si>
  <si>
    <t>IEC 60068-2-1:2007&amp; IEC 60068-2-2:2007&amp; IEC 60068-2-14:2009&amp; IEC 60068-2-30:2005&amp; IEC 61683:1999&amp;IEC 61226:2014&amp; IEC 61727:2004</t>
  </si>
  <si>
    <t>210526217GZU -VOC001</t>
  </si>
  <si>
    <t>220531135GZU-VOC001</t>
  </si>
  <si>
    <t>GZCR2109020999PVV</t>
  </si>
  <si>
    <t>EN 61000-6-3:2007+A1：2011&amp; EN  IEC 61000-6-1:2019&amp; EN 301 489-1 V2.2.3&amp; EN 301 489-17 V3.2.4&amp;EN 300 328 V2.2.2&amp;EN 62479:2010</t>
  </si>
  <si>
    <t>221110003GZU-VOC003</t>
  </si>
  <si>
    <t>ROHS &amp; 2011/65/EU and (EU) 2015/863</t>
  </si>
  <si>
    <t>AN 50525519 0001</t>
  </si>
  <si>
    <t>R 50525507</t>
  </si>
  <si>
    <t>CN-PV-220239R1</t>
  </si>
  <si>
    <t>230039RECO01-CER</t>
  </si>
  <si>
    <t>230039RECO03-A-CER</t>
  </si>
  <si>
    <t>UNE 217002: 2020 &amp;IEC 62116:2014</t>
  </si>
  <si>
    <t>230039RECO03-B-CER</t>
  </si>
  <si>
    <t>RD647 2020 &amp;RD 413/2014&amp;RD 413/2014</t>
  </si>
  <si>
    <t>230039RECO04-CER</t>
  </si>
  <si>
    <t>UNE 217001: 2020-10</t>
  </si>
  <si>
    <t>GZES2301000029PV</t>
  </si>
  <si>
    <t>Engineering Recommendation G99/NI issue 1 April 2019</t>
  </si>
  <si>
    <t>GZES2105019406PVA02</t>
  </si>
  <si>
    <t>ENA Engineering Recommendation G99 Issue 1 Amendment 6</t>
  </si>
  <si>
    <t>GZES2207014044PV</t>
  </si>
  <si>
    <t>G99 Issue 1 Amendment 8, 2021</t>
  </si>
  <si>
    <t>SAA192018</t>
  </si>
  <si>
    <t>10-15KW-G2</t>
  </si>
  <si>
    <t>CN-PV-200119</t>
  </si>
  <si>
    <t>CN-PV-210132</t>
  </si>
  <si>
    <t>CQC19024227498</t>
  </si>
  <si>
    <t>2620/0076-C-CER</t>
  </si>
  <si>
    <t>Technical regulation 3.2.2</t>
  </si>
  <si>
    <t>201222126GZU-VOC001</t>
  </si>
  <si>
    <t>201222126GZU-VOC002</t>
  </si>
  <si>
    <t>IEC 61000-6-1:2005&amp;IEC 61000-6-3:2006+A1:2010</t>
  </si>
  <si>
    <t>200320093GZU-VOC001</t>
  </si>
  <si>
    <t>200320093GZU-VOC002</t>
  </si>
  <si>
    <t>IEC 61000-6-1:2005 &amp;IEC 61000-6-3:2006+A1:2010</t>
  </si>
  <si>
    <t>210518051GZU-VOC001</t>
  </si>
  <si>
    <t>EN 61000-6-3:2007+A1: 2011 &amp;EN 61000-6-1:2007</t>
  </si>
  <si>
    <t>210518051GZU-VOC002</t>
  </si>
  <si>
    <t>CN-PV-190097</t>
  </si>
  <si>
    <t>CN-PV-200015</t>
  </si>
  <si>
    <t>CN-PV-200016</t>
  </si>
  <si>
    <t>CN-PV-200128</t>
  </si>
  <si>
    <t>2620/0076-C-CER/E1</t>
  </si>
  <si>
    <t>Technical regulation 3.2.2：2016</t>
  </si>
  <si>
    <t>CN-PV-200059</t>
  </si>
  <si>
    <t>VDE-AR-N 4105:2018-11&amp; E DIN V VDE V 0124-100 (VDE V -124-100):2020-06</t>
  </si>
  <si>
    <t>CN-PV-200064</t>
  </si>
  <si>
    <t>VDE-AR-N 4105:2018-11&amp; E DIN V VDE V 0124-100 (VDE V -124-100):2020-06</t>
  </si>
  <si>
    <t>2621/0439-A-CER</t>
  </si>
  <si>
    <t>2621/0439-B-CER</t>
  </si>
  <si>
    <t>2619/0190-IND/CER</t>
  </si>
  <si>
    <t>2620/0076-A-CER/E1</t>
  </si>
  <si>
    <t>2620/0384-B-CER</t>
  </si>
  <si>
    <t>CEI 0-16:2019-04</t>
  </si>
  <si>
    <t>CEI 0-16标准已更新至2022版</t>
  </si>
  <si>
    <t>2620/0076-A-CER</t>
  </si>
  <si>
    <t>2620/0076-B-CER</t>
  </si>
  <si>
    <t>190411091GZU-001</t>
  </si>
  <si>
    <t>IEC/EN 62109-1: 2010&amp;IEC/EN 62109-2:2011</t>
  </si>
  <si>
    <t>201222124GZU-VOC001</t>
  </si>
  <si>
    <t>210518048GZU-VOC001</t>
  </si>
  <si>
    <t>2620/0076-D-CER</t>
  </si>
  <si>
    <t>CN-PV-200007</t>
  </si>
  <si>
    <t>ER G99, issue 1 Amendment 5 November 2019</t>
  </si>
  <si>
    <t>SAA161911</t>
  </si>
  <si>
    <t>10-20K</t>
  </si>
  <si>
    <t>140327083GZU-015/140327081GZU-002/140327081GZU-015</t>
  </si>
  <si>
    <t>C10/11: 2012&amp; DIN V VDE V 0126-1-1:2013</t>
  </si>
  <si>
    <t>CQC1402411942</t>
  </si>
  <si>
    <t>CNCA/CTS 0004-2009A</t>
  </si>
  <si>
    <t>CQC1402411943</t>
  </si>
  <si>
    <t>CNCA/CTS 0004-2010A</t>
  </si>
  <si>
    <t>CQC16024154332</t>
  </si>
  <si>
    <t>140327083GZU-011</t>
  </si>
  <si>
    <t>140327083GZU-007/140327083GZU-004</t>
  </si>
  <si>
    <t>130918055GZU-001 amendment 2</t>
  </si>
  <si>
    <t>EN 61000-6-1:2007&amp; EN 61000-6 3:2017+A1:2011&amp; EN 61000-6-2:2005&amp; EN 61000-6-4:2007+A1:2011</t>
  </si>
  <si>
    <t>130918055GZU-001</t>
  </si>
  <si>
    <t>EN 61000-6-1:2007&amp; EN 61000-6 3:2017+A1:2011</t>
  </si>
  <si>
    <t>130918055GZU-A/130918055GZU-001/130918055GZU-002</t>
  </si>
  <si>
    <t>EN 61000-6-1:2007&amp; EN 61000-6-3:2007+A1:2011&amp; EN 61000-6-2:2005&amp; EN 61000-6-4:2007+A1:2011</t>
  </si>
  <si>
    <t>GZES1811003010PV</t>
  </si>
  <si>
    <t>140327083GZU-004/140327081GZU-002/140327081GZU-016</t>
  </si>
  <si>
    <t>UTE_C_15_712&amp;DIN V VDE V 0126-1-1:2013</t>
  </si>
  <si>
    <t>190314064GZU-001</t>
  </si>
  <si>
    <t>14SZK0829-01</t>
  </si>
  <si>
    <t>VDE-AR-N 4105:2011&amp;E DIN V VDE V 0124-100:2012</t>
  </si>
  <si>
    <t>140327083GZU-013</t>
  </si>
  <si>
    <t>6042101.02AOC</t>
  </si>
  <si>
    <t>160408064GZU-002</t>
  </si>
  <si>
    <t>IEC 60068-2-1:2007&amp; IEC 60068-2-2:2007&amp; IEC 60068-2-14:2009&amp; IEC 60068-2-30:1999</t>
  </si>
  <si>
    <t>160408064GZU-003/160408064GZU-004</t>
  </si>
  <si>
    <t>IEC 61727 2nd ed. 2004-12&amp; IEC 62116 2nd ed. 2004-02</t>
  </si>
  <si>
    <t>IEC61727已更新至2014版本</t>
  </si>
  <si>
    <t>U17-0255</t>
  </si>
  <si>
    <t>CEI 0-16</t>
  </si>
  <si>
    <t>U17-0532</t>
  </si>
  <si>
    <t>U17-0113</t>
  </si>
  <si>
    <t>U19-0531</t>
  </si>
  <si>
    <t>U16-0212</t>
  </si>
  <si>
    <t>190226169GZU-001</t>
  </si>
  <si>
    <t>200331128GZU-VOC001</t>
  </si>
  <si>
    <t>130918053GZU-004</t>
  </si>
  <si>
    <t>130918053GZU-004/130918053GZU-005</t>
  </si>
  <si>
    <t>140327083GZU-006</t>
  </si>
  <si>
    <t>140327083GZU-012</t>
  </si>
  <si>
    <t>CN-PV-200008</t>
  </si>
  <si>
    <t>140327083GZU-005</t>
  </si>
  <si>
    <t>RD 1699/2011</t>
  </si>
  <si>
    <t>140327083GZU-014</t>
  </si>
  <si>
    <t>140327083GZU-001</t>
  </si>
  <si>
    <t>Engineering Recommendation G59-3:2013</t>
  </si>
  <si>
    <t>140327083GZU-002</t>
  </si>
  <si>
    <t>Engineering Recommendation G83 Issue 2 (December 2012)</t>
  </si>
  <si>
    <t>SGS/220148</t>
  </si>
  <si>
    <t>15-24K-G3</t>
  </si>
  <si>
    <t>SGS/220148/1</t>
  </si>
  <si>
    <t>IEC 62109-1:2010&amp;IEC 62109-2:2011&amp;AS/NZS 4777.2:2020 + A1</t>
  </si>
  <si>
    <t>CN-PV-210151</t>
  </si>
  <si>
    <t>2088AP200511N080013</t>
  </si>
  <si>
    <t>EN 50549-1:2019 &amp; C10/11:2019</t>
  </si>
  <si>
    <t>CQC21024283439</t>
  </si>
  <si>
    <t>CQC22024352902</t>
  </si>
  <si>
    <t>2088AP0511N080047</t>
  </si>
  <si>
    <t>2088AP0511N080048</t>
  </si>
  <si>
    <t>Technical requirements Type A and B，Version 1.2，2019</t>
  </si>
  <si>
    <t>CN-PV-210113</t>
  </si>
  <si>
    <t>2088AB0511N080001</t>
  </si>
  <si>
    <t>EN 61000-6-3:2007+A1:2011+AC:2012&amp; EN 61000-3-11:2000&amp; EN 61000-3-12:2011&amp; EN 61000-6-1:2007</t>
  </si>
  <si>
    <t>2088AB0511N080002</t>
  </si>
  <si>
    <t>IEC 61000-6-3:2006+A1:2010&amp; IEC 61000-3-11:2017&amp; IEC 61000-3-12:2011&amp; IEC 61000-6-1:2016</t>
  </si>
  <si>
    <t>2188AB050059001</t>
  </si>
  <si>
    <t>EN 61000-6-3:2007+A1:2011+AC:2012&amp; EN IEC 61000-3-11:2019&amp; EN 61000-3-12:2011&amp; EN IEC 61000-6-1:2019</t>
  </si>
  <si>
    <t>2188AB050059002</t>
  </si>
  <si>
    <t>2388AB050252001</t>
  </si>
  <si>
    <t>EN 61000-6-3:2021 &amp; EN IEC 61000-3-11:2019&amp;EN 61000-3-12:2011&amp;EN IEC 61000-6-1:2019</t>
  </si>
  <si>
    <t>2388AB050252002</t>
  </si>
  <si>
    <t>IEC 61000-6-3:2020 &amp; IEC 61000-3-11:2017&amp;IEC 61000-3-12:2011&amp;IEC 61000-6-1:2016&amp;IEC 61000-6-2:2016</t>
  </si>
  <si>
    <t>2088AP2005N080010</t>
  </si>
  <si>
    <t>EN 50549-1:2019, NEN-EN 50549-1:2019&amp; DIN V VDE V -0126-1-1:2006-02</t>
  </si>
  <si>
    <t>2088AP200511N080007</t>
  </si>
  <si>
    <t>EN 50549-1:2019&amp; DIN V VDE V -0126-1-1:2006-02</t>
  </si>
  <si>
    <t>U20-0742</t>
  </si>
  <si>
    <t>EN 50549-1:2019&amp;EN 50438:2013&amp;DIN V VDE V 0126-1-1:2006&amp;EU 2016/631</t>
  </si>
  <si>
    <t>DIN V VDE V 0126-1-1标准已更新</t>
  </si>
  <si>
    <t>U23-0477</t>
  </si>
  <si>
    <t>EN 50549-1:2019 &amp; DIN V VDE V 0124-100:2020</t>
  </si>
  <si>
    <t>2088AP200511N080011</t>
  </si>
  <si>
    <t>芬兰</t>
  </si>
  <si>
    <t>2088AP200511N080008</t>
  </si>
  <si>
    <t>N 50549-1:2019, PN-EN 50549-1:2019&amp; DIN V VDE V -0126-1-1:2006</t>
  </si>
  <si>
    <t>2088AP200511N080012</t>
  </si>
  <si>
    <t>葡萄牙</t>
  </si>
  <si>
    <t>2088AP200511N080009</t>
  </si>
  <si>
    <t>EN 50549-1:2019, TS-EN 50549-1:2019, TS EN 50549-1/AC:2019&amp; DIN V VDE V -0126-1-1:2006-02</t>
  </si>
  <si>
    <t>2088AP0511N080037</t>
  </si>
  <si>
    <t>UTE C15-712-1:2013-07, UTE C 15-712-1:2010-07, rectificatif 0:2010-09 et rectificatif 1:2012-02,&amp;DIN V VDE V 0126-1-1/A1:2012-02</t>
  </si>
  <si>
    <t>2088AP0511N080045</t>
  </si>
  <si>
    <t>U21-0313</t>
  </si>
  <si>
    <t>VDE-AR-N 4105:2018-11&amp;DIN VDE V 0124-100 (CDE V 0124-100):2020-06</t>
  </si>
  <si>
    <t>U21-0314</t>
  </si>
  <si>
    <t>VDE-AR-N 4105:2018-11&amp; DIN V VDE V 0124-100 (VDE V -124-100):2020-06</t>
  </si>
  <si>
    <t>2088AP200511N080015</t>
  </si>
  <si>
    <t>EN 50549-1:2019&amp; DIN V VDE V-0126-1-1:2006-02</t>
  </si>
  <si>
    <t>BL-DG20A0099D01</t>
  </si>
  <si>
    <t>2088AP0511N080002</t>
  </si>
  <si>
    <t>IEC 60068-2-1:2007&amp; IEC 60068-2-2:2007&amp; IEC 60068-2-14:2009&amp; IEC 60068-2-30:2005&amp;IEC 61683:1999</t>
  </si>
  <si>
    <t>2088AP0511N080001</t>
  </si>
  <si>
    <t>2088AP2005N080014</t>
  </si>
  <si>
    <t>EN 50549-1:2019&amp; DIN V VDE V -0126-1-1:2006-02&amp;EN 50438:2013</t>
  </si>
  <si>
    <t>U20-0046</t>
  </si>
  <si>
    <t>CN-PV-220300</t>
  </si>
  <si>
    <t>CEI 0-16:2022</t>
  </si>
  <si>
    <t>2088AP200511N080005</t>
  </si>
  <si>
    <t>2088AP200511N080006</t>
  </si>
  <si>
    <t>EN 62109-1:2010&amp; EN 62109-2:2011</t>
  </si>
  <si>
    <t>2166AS07BVCZ40760</t>
  </si>
  <si>
    <t>220531141GZU-VOC001</t>
  </si>
  <si>
    <t>IEC/EN 62109-1: 2010 &amp; IEC/EN 62109-2: 2011</t>
  </si>
  <si>
    <t>162/64-051</t>
  </si>
  <si>
    <t>162/64-128</t>
  </si>
  <si>
    <t>21P11620001R0M</t>
  </si>
  <si>
    <t>TC-GCC-DNVGL-SE-0124-08249-0</t>
  </si>
  <si>
    <t>GZCR2109021000PVV</t>
  </si>
  <si>
    <t>EN 61000-6-3:2007+A1:2011&amp; EN IEC 61000-6-1:2019&amp;EN 301 489-1 V2.2.3&amp;EN 301 489-17 V3.2.4&amp;EN 300 328 V2.2.2&amp;EN 62479:2010</t>
  </si>
  <si>
    <t>201117059GZU-VOC009</t>
  </si>
  <si>
    <t>CN-PV-210186</t>
  </si>
  <si>
    <t>NRS 097-2-1:2017 Edition 2.1</t>
  </si>
  <si>
    <t>U21-0224</t>
  </si>
  <si>
    <t>PO12.3</t>
  </si>
  <si>
    <t>2088AP0511N080039</t>
  </si>
  <si>
    <t>RD 1699/2011, RD 661/2007&amp;DIN V VDE V 0126-1-1:2006-02&amp;DIN V VDE V 0126-1-1/A1:2012-02</t>
  </si>
  <si>
    <t>2088AP0511N080049</t>
  </si>
  <si>
    <t>UNE 206006 IN:2011&amp; UNE 206007-1 IN:2013&amp; DIN V VDE V 0126-1-1:2006-02</t>
  </si>
  <si>
    <t>2088AP0511N080050</t>
  </si>
  <si>
    <t>UNE 217001 IN:2015</t>
  </si>
  <si>
    <t>UNE 217001已更新至2020版本</t>
  </si>
  <si>
    <t>2622/0142-A-CER</t>
  </si>
  <si>
    <t>2622/0142-B-CER</t>
  </si>
  <si>
    <t>2622/0142-1-CER</t>
  </si>
  <si>
    <t>230039RECO20-CER</t>
  </si>
  <si>
    <t>R 50531680</t>
  </si>
  <si>
    <t>AN 50531687 0001</t>
  </si>
  <si>
    <t>LVD 2014/35/EU</t>
  </si>
  <si>
    <t>GZES2208014828PVA01</t>
  </si>
  <si>
    <t>ENA Engineering Recommendation G99/NI issue 1 April 2019</t>
  </si>
  <si>
    <t>2088AP200511N080026</t>
  </si>
  <si>
    <t>Engineering Recommendation G99/1-6:2020 &amp; DIN V VDE V 0126-1-1:2006-02</t>
  </si>
  <si>
    <t>已更新到G99 Issue 1 Amendment 9 2022；
已更新到DIN V VDE V 0126-1-1:2013-08</t>
  </si>
  <si>
    <t>GZES2207014045PVA01</t>
  </si>
  <si>
    <t>G99 Issue 1 Amendment 8,
01 September 2021</t>
  </si>
  <si>
    <t>230213066GZU-VOC001</t>
  </si>
  <si>
    <t>EN 62479:2010 &amp; ENIEC 61000-6-4:2019&amp;EN IEC 61000-6-2:2019</t>
  </si>
  <si>
    <t>15-25K-G3-LV</t>
  </si>
  <si>
    <t>CN-PV-230191</t>
  </si>
  <si>
    <t>CN-PV-220243</t>
  </si>
  <si>
    <t>230213067GZU-VOC001</t>
  </si>
  <si>
    <t>221230113GZU-VOC001</t>
  </si>
  <si>
    <t>HC23091203001-EG-BR-001</t>
  </si>
  <si>
    <t>LYNS-TCI</t>
  </si>
  <si>
    <t>15-30K-G3P</t>
  </si>
  <si>
    <t>HC23091203002-EG-BR-001</t>
  </si>
  <si>
    <t>HC23091203003-EG-BR-001</t>
  </si>
  <si>
    <t>HC23091203004-EG-BR-001</t>
  </si>
  <si>
    <t>HC2405230036GC12</t>
  </si>
  <si>
    <t>PORTARIA INMETRO N° 140, DE 21 DE MARÇO DE 2022 &amp; PORTARIA INMETRO N° 140 VER.1.0</t>
  </si>
  <si>
    <t>HC2405230036GC11</t>
  </si>
  <si>
    <t>HC2405230036GC10</t>
  </si>
  <si>
    <t>CQC23024384280</t>
  </si>
  <si>
    <t>CQC23024391420</t>
  </si>
  <si>
    <t>CNCA/CTS0002-2014</t>
  </si>
  <si>
    <t>CQC23024391419</t>
  </si>
  <si>
    <t>CQC23024391421</t>
  </si>
  <si>
    <t>CQC23024395935</t>
  </si>
  <si>
    <t>CQC24024439877</t>
  </si>
  <si>
    <t>CQC24024439878</t>
  </si>
  <si>
    <t>CQC24024439872</t>
  </si>
  <si>
    <t>230920209GZU-VOC001</t>
  </si>
  <si>
    <t>EN IEC 61000-6-3:2021 &amp; EN IEC 61000-6-1:2019 &amp; EN IEC 61000-6-4:2019 &amp; EN IEC 61000-6-2:2019</t>
  </si>
  <si>
    <t>CN-PV-230671</t>
  </si>
  <si>
    <t>lEC 60068-2-1:2007,IEC 60068-2-2:2007,1EC60068-2-14:2009IEC60068-2-30:2005,IC61683:1999</t>
  </si>
  <si>
    <t>CN-PV-230670</t>
  </si>
  <si>
    <t>230920208GZU-VOC001</t>
  </si>
  <si>
    <t>EESS-221181-0</t>
  </si>
  <si>
    <t>EESS</t>
  </si>
  <si>
    <t>IEC 62109-1:2010 &amp; IEC 62109-2:2011 &amp; AS/NZS 4777.2:2020</t>
  </si>
  <si>
    <t>17-25K-G3-PRO</t>
  </si>
  <si>
    <t>2622/0414-2-CER</t>
  </si>
  <si>
    <t>TOR Erzeuger. Connection and parallel operation of Type A Power Generation Systems
Version 1.1 (12/12/2019)</t>
  </si>
  <si>
    <t>2622/0414-4-CER</t>
  </si>
  <si>
    <t>C10/11: edition 2.2 of 2021</t>
  </si>
  <si>
    <t>CQC22024365243</t>
  </si>
  <si>
    <t>COCPVP07097/22B-03</t>
  </si>
  <si>
    <t>TUVNORD</t>
  </si>
  <si>
    <t>DEWA 2016，Version 2.0,March 2016 
See test report for detailed information.</t>
  </si>
  <si>
    <t>220802130GZU-VOC001</t>
  </si>
  <si>
    <t>EN IEC 61000-6-3:2021, EN IEC 61000-6-1:2019
EN IEC 61000-6-4:2019, EN IEC 61000-6-2:2019</t>
  </si>
  <si>
    <t>230111051GZU-VOC001</t>
  </si>
  <si>
    <t>EN 62479:2010
EN IEC 61000-6-3:2021, EN IEC 61000-6-1:2019
EN IEC 61000-6-4:2019, EN IEC 61000-6-2:2019</t>
  </si>
  <si>
    <t>COCPVP07097/22B-01</t>
  </si>
  <si>
    <t>TÜV NORD</t>
  </si>
  <si>
    <t>EN 50530：2010+A1：2013</t>
  </si>
  <si>
    <t>2622/0414-3-CER</t>
  </si>
  <si>
    <t>220720BWA072-EG-FR-C001</t>
  </si>
  <si>
    <t>22-413-00</t>
  </si>
  <si>
    <t>KIWA</t>
  </si>
  <si>
    <t>22-414-00</t>
  </si>
  <si>
    <t>2622/0414-3-B-CER</t>
  </si>
  <si>
    <t>BL-DG22A0866D01</t>
  </si>
  <si>
    <t>GZES2208015536PV01</t>
  </si>
  <si>
    <t>IEC61727&amp;62116</t>
  </si>
  <si>
    <t>GZES2208015536PV02</t>
  </si>
  <si>
    <t>2622/0414-3-D-CER</t>
  </si>
  <si>
    <t>22-389-00</t>
  </si>
  <si>
    <t>CEI 0-21, 2022-03</t>
  </si>
  <si>
    <t>23-092-00</t>
  </si>
  <si>
    <t>CEI 0-16, 2022-03</t>
  </si>
  <si>
    <t>220802127GZU -VOC001</t>
  </si>
  <si>
    <t>2622/0414-3-A-CER</t>
  </si>
  <si>
    <t>22P11620008R0M</t>
  </si>
  <si>
    <t>NB/T 32004 - 2018</t>
  </si>
  <si>
    <t>221018053GZU-VOC001</t>
  </si>
  <si>
    <t>COCPVP07097/22B-02</t>
  </si>
  <si>
    <t>2622/0414-CER</t>
  </si>
  <si>
    <t>2622/0414-1-A-CER</t>
  </si>
  <si>
    <t>UNE 217002: 2020 &amp; UNE-EN ISO / IEC 17065</t>
  </si>
  <si>
    <t>2622/0414-1-B-CER</t>
  </si>
  <si>
    <t>RD 647/2020 &amp; UNE-EN ISO / IEC 17065</t>
  </si>
  <si>
    <t>2622/0414-3-C-CER</t>
  </si>
  <si>
    <t>220720BWA072-EG-UK-C001-R1</t>
  </si>
  <si>
    <t>Engineering Recommendation G99lssue 1 - Amendment 9
3 October 2022</t>
  </si>
  <si>
    <t>SAA191374</t>
  </si>
  <si>
    <t>IEC 62109-1:2010&amp; IEC 62109-2:2011&amp;AS/NZS 4777.2:2015</t>
  </si>
  <si>
    <t>20-33KW-G2</t>
  </si>
  <si>
    <t>CN-PV-210153</t>
  </si>
  <si>
    <t>CN-PV-200121</t>
  </si>
  <si>
    <t>180807100GZU-004</t>
  </si>
  <si>
    <t>CQC19024212011</t>
  </si>
  <si>
    <t>CQC19024215257</t>
  </si>
  <si>
    <t>CNCA/CTS0002-2014&amp;NB/T32004-2013</t>
  </si>
  <si>
    <t>CQC19024215255</t>
  </si>
  <si>
    <t>CQC18024192510</t>
  </si>
  <si>
    <t>180807103GZU-001</t>
  </si>
  <si>
    <t>TR 3.2.2:14.07.2016</t>
  </si>
  <si>
    <t>CN-PV-190046</t>
  </si>
  <si>
    <t>1888AB0712N013001</t>
  </si>
  <si>
    <t>EN 61000-6-3:2007+A1：2011+AC+2012&amp; EN 61000-3-11:2000&amp; EN 61000-3-12:2011&amp; EN 61000-6-2:2005</t>
  </si>
  <si>
    <t>2088AB0320N024R1002</t>
  </si>
  <si>
    <t>EN 61000-6-3:2007+A1：2011+AC+2012 (IEC 61000-6-3:2006+A1:2010) &amp; EN 61000-3-11:2001 (IEC 61000-3-11:2017) &amp; EN 61000-3-12:2011 (IEC 61000-3-12:2011) &amp; EN 61000-6-2:2005 (IEC 61000-6-2:2016)</t>
  </si>
  <si>
    <t>CN-PV-190052</t>
  </si>
  <si>
    <t>EN 50530:2010+A1:2013</t>
  </si>
  <si>
    <t>6041106.01AOC</t>
  </si>
  <si>
    <t>GZES1811003011PV</t>
  </si>
  <si>
    <t>CN-PV-190080</t>
  </si>
  <si>
    <t>CN-PV-200040</t>
  </si>
  <si>
    <t>190314064GZU-004</t>
  </si>
  <si>
    <t>DIN V VDE V 0126-1-1:2013.08 with VFR 2014</t>
  </si>
  <si>
    <t>1800807101GZU-001</t>
  </si>
  <si>
    <t>France_UTE_C_15_712-1: 05 July 2013 (en conjonction avec DIN V 
VDE V 0126-1-1 avec VFR 2014 )</t>
  </si>
  <si>
    <t>CN-PV-200127</t>
  </si>
  <si>
    <t>France_UTE_C_15_712-1: July 2013
DIN V VDE V 0126-1-1:2013.08</t>
  </si>
  <si>
    <t>1888AP0712N013001</t>
  </si>
  <si>
    <t>DIN V VDE V 0126-1-1 (VDE V 0126-1-1) :2013.08</t>
  </si>
  <si>
    <t>1888AP0712N013004</t>
  </si>
  <si>
    <t>DIN VDE V 0124-100 (VDE V 0124-100) :2012-07&amp;VDE-AR-N 4105:2011-08</t>
  </si>
  <si>
    <t>U19-0280</t>
  </si>
  <si>
    <t>VDE-AR-N 4105:2011-08&amp; DIN V VDE V 0124-100 (VDE V -0124-100):2012-07</t>
  </si>
  <si>
    <t>U19-0281</t>
  </si>
  <si>
    <t>CN-PV-200061</t>
  </si>
  <si>
    <t>VDE-AR-N 4105:2018-11&amp; DIN V VDE V 0124-100 (VDE V -0124-100):2020-06</t>
  </si>
  <si>
    <t>CN-PV-200065</t>
  </si>
  <si>
    <t>2619/0163-E1-CER</t>
  </si>
  <si>
    <t>VDE-ARN 4110: 2018-11</t>
  </si>
  <si>
    <t>180807100GZU-003</t>
  </si>
  <si>
    <t>6041106.04AOC</t>
  </si>
  <si>
    <t>EN 60255-7:2013</t>
  </si>
  <si>
    <t>1988AP1010N008004</t>
  </si>
  <si>
    <t>IEC 61683:1999</t>
  </si>
  <si>
    <t>IEC 60068-2-1:2007&amp; IEC 60068-2-2:2007&amp; IEC 60068-2-14:2009&amp; IEC 60068-2-30:2005&amp;IEC 61683:1999&amp;IEC 61727:2004&amp; IEC 62116:2014</t>
  </si>
  <si>
    <t>CN-PV-190089</t>
  </si>
  <si>
    <t>CN-PV-190054</t>
  </si>
  <si>
    <t>IEC 60068-2-1:2007&amp; IEC 60068-2-2:2007&amp; IEC 60068-2-14:2009&amp; IEC 60068-2-30:2005</t>
  </si>
  <si>
    <t>CN-PV-200013</t>
  </si>
  <si>
    <t>2088AP0224N005008</t>
  </si>
  <si>
    <t>U19-0099</t>
  </si>
  <si>
    <t>CEI 0-16:2012-06&amp;CEI 0-16;V1:2012-12&amp; CEI 0-16;V2:2013-12&amp; CEI 0-16:2014-09&amp; CEI 0-16;V2:2016-07&amp; CEI 0-16;V3:2017-07</t>
  </si>
  <si>
    <t>U19-0549</t>
  </si>
  <si>
    <t>EMC-D184925COC</t>
  </si>
  <si>
    <t>EN 61000-6-3:2007+A1:2011&amp; EN 61000-6-2:2005&amp;EN 61000-3-11:2001&amp;EN 61000-3-12:2011</t>
  </si>
  <si>
    <t>U18-0675</t>
  </si>
  <si>
    <t>CEI 0-21:2012-06&amp;CEI 0-21;V1:2012-12&amp; CEI 0-21;V2:2013-12&amp; CEI 0-21:2014-09&amp; CEI 0-21;V1:2014-12&amp; CEI 0-21:2016-07&amp; CEI 0-21;V1:2017-07</t>
  </si>
  <si>
    <t>U19-0545</t>
  </si>
  <si>
    <t>2088AP0401N015001</t>
  </si>
  <si>
    <t>180807100GZU-002</t>
  </si>
  <si>
    <t>180807100GZU-001</t>
  </si>
  <si>
    <t>CN-PV-190094</t>
  </si>
  <si>
    <t>U19-0409</t>
  </si>
  <si>
    <t>PO 12.3</t>
  </si>
  <si>
    <t>1888AP0712N013005</t>
  </si>
  <si>
    <t>RD 1699:2011, RD 661:2007&amp;DIN V VDE V 0126-1-1:2006-02&amp;DIN V VDE V 0126-1-1/A1:2012-02</t>
  </si>
  <si>
    <t>Procedimiento de operación (PO) 12.3 &amp; PVVC Version 10: 2012</t>
  </si>
  <si>
    <t>180807098GZU-001</t>
  </si>
  <si>
    <t>GZES2101000453PV</t>
  </si>
  <si>
    <t>ENA ER G99 Issue 1 Amendment 3 May 2018</t>
  </si>
  <si>
    <t>2619/0163-CER</t>
  </si>
  <si>
    <t>VDE-AR-N 4110:2018-11</t>
  </si>
  <si>
    <t>2619/0328-PTCER</t>
  </si>
  <si>
    <t>VDE-AR-N 4110:2018</t>
  </si>
  <si>
    <t>2621/0437-A-CER</t>
  </si>
  <si>
    <t>2621/0438-B-CER</t>
  </si>
  <si>
    <t>TC-GCC-DNVGL-SE-0124-08257-0</t>
  </si>
  <si>
    <t>201117059GZU-VOC005</t>
  </si>
  <si>
    <t>EESS-220382-0</t>
  </si>
  <si>
    <t>IEC 62109-1:2010&amp; IEC 62109-2:2011&amp;AS/NZS 4777.2:2020</t>
  </si>
  <si>
    <t>25-50K-G3</t>
  </si>
  <si>
    <t>CN-PV-210252</t>
  </si>
  <si>
    <t>CN-PV-220235</t>
  </si>
  <si>
    <t>TOR Erzeuger Type B Version 1.2: 18 April 2022
OVE-Richtlinie R 25:2020-03-01</t>
  </si>
  <si>
    <t>2621/0362-6-CER</t>
  </si>
  <si>
    <t>C10/11: ed. 2.2, 15 March 2021.</t>
  </si>
  <si>
    <t>HC2405230036GC09</t>
  </si>
  <si>
    <t>PORTARIA INMETRO No 140. DE 21 DE MARCO DE 2022 &amp; PORTARIA INMETRO N° 515, DE 10 DE NOVEMBRO DE 2023</t>
  </si>
  <si>
    <t>CQC21024313679</t>
  </si>
  <si>
    <t>CQC23024395932</t>
  </si>
  <si>
    <t>CQC23024395934</t>
  </si>
  <si>
    <t>2023PVDD0211</t>
  </si>
  <si>
    <t>CPVT</t>
  </si>
  <si>
    <t>GB/T 37408-2019 &amp; GB/T 37409-2019</t>
  </si>
  <si>
    <t>CGC234698009R0M</t>
  </si>
  <si>
    <t>CGC</t>
  </si>
  <si>
    <t>CGC/GF 175：2023</t>
  </si>
  <si>
    <t>CQC24024439882</t>
  </si>
  <si>
    <t>CQC24024440821</t>
  </si>
  <si>
    <t>CN-PV-210279</t>
  </si>
  <si>
    <t>CN-PV-210258</t>
  </si>
  <si>
    <t>BL-DG2190260D02</t>
  </si>
  <si>
    <t>EN IEC 61000-6-1:2019&amp;EN IEC 61000-6-2:2019&amp;EN 61000-6-3:2007+A1:2012&amp;EN IEC 61000-6-4:2019</t>
  </si>
  <si>
    <t>BL-DG2190260D01</t>
  </si>
  <si>
    <t>IEC 61000-6-1:2016&amp;IEC 61000-6-2:2016&amp;IEC 61000-6-3:2020&amp;IEC 61000-3-11:2017&amp;IEC 61000-3-12:2011&amp;IEC 61000-6-4:2018</t>
  </si>
  <si>
    <t>GZES2109026996PV</t>
  </si>
  <si>
    <t>2621/0362-3-CER</t>
  </si>
  <si>
    <t>2621/0362-3-CER-E1</t>
  </si>
  <si>
    <t>CN-PV-210246</t>
  </si>
  <si>
    <t>DIN V VDE V 0126-1-1:2013&amp;VFR 2019</t>
  </si>
  <si>
    <t>CN-PV-210253</t>
  </si>
  <si>
    <t>VDE-AR-N 4105:2018&amp;DIN  VDE V 0124-100:2020</t>
  </si>
  <si>
    <t>2621/0362-3-E1-C-CER</t>
  </si>
  <si>
    <t>BL-DG2190262D01</t>
  </si>
  <si>
    <t>COCPVP07047/21B-02_R1</t>
  </si>
  <si>
    <t>IEC 61683:1999&amp; IEC 60068-2-1:2007&amp; IEC 60068-2-14:2009&amp; IEC 60068-2-30:2005</t>
  </si>
  <si>
    <t>COCPVP07047/21B-01_R1</t>
  </si>
  <si>
    <t>IEC 61727:2004&amp; IEC 62116-2-1:2014</t>
  </si>
  <si>
    <t>2621/0362-3-E1-B-CER</t>
  </si>
  <si>
    <t>2621/0362-2-CER</t>
  </si>
  <si>
    <t>2621/0362-1-CER</t>
  </si>
  <si>
    <t>COCPVP07047/21B-03</t>
  </si>
  <si>
    <t>IEC 62109-1:2010&amp;IEC 62109-2:2011</t>
  </si>
  <si>
    <t>44 799 21 406749-124R1</t>
  </si>
  <si>
    <t>44 799 23 406749 - 034</t>
  </si>
  <si>
    <t>EN 62109-1:2010 &amp; EN 62109-2:2011</t>
  </si>
  <si>
    <t>44 799 23 406749 - 035</t>
  </si>
  <si>
    <t>44 799 22 406749 -107M1</t>
  </si>
  <si>
    <t>IEC 62109-1:2010;IEC 62109-2:2011</t>
  </si>
  <si>
    <t>162/65-022</t>
  </si>
  <si>
    <t>162/65-024</t>
  </si>
  <si>
    <t>162/65-023-1</t>
  </si>
  <si>
    <t>162/65-025-1</t>
  </si>
  <si>
    <t>162/66/152</t>
  </si>
  <si>
    <t>162/66/153</t>
  </si>
  <si>
    <t>162/66/154</t>
  </si>
  <si>
    <t>162/66/155</t>
  </si>
  <si>
    <t>HC23082401-EG-TH-005</t>
  </si>
  <si>
    <t>20KTLX-G3</t>
  </si>
  <si>
    <t>HC23082401-EG-TH-006</t>
  </si>
  <si>
    <t>30KTLX-G3</t>
  </si>
  <si>
    <t>HC23082401-EG-TH-007</t>
  </si>
  <si>
    <t>50KTLX-G3</t>
  </si>
  <si>
    <t>2621/0362-3-E1-A-CER</t>
  </si>
  <si>
    <t>荷兰and土耳其</t>
  </si>
  <si>
    <t>TC-GCC-DNVGL-SE-0124-08777-0</t>
  </si>
  <si>
    <t>TC-GCC-DNV-SE-0124-08777-1</t>
  </si>
  <si>
    <t>DNV-SE-0124,2021-10 &amp;Network Code Requirements for a PGU ofType A, B, C, D - Poland,</t>
  </si>
  <si>
    <t>22P11620005R0M</t>
  </si>
  <si>
    <t>GZCR2206000788PVV</t>
  </si>
  <si>
    <t>EN 301 489-1 V2.2.3&amp; EN 301 489-17 V3.2.4&amp;EN 300 328 V2.2.2&amp;EN 62479:2010</t>
  </si>
  <si>
    <t>211108059GZU-VOC006</t>
  </si>
  <si>
    <t>CN-PV-210227</t>
  </si>
  <si>
    <t>NRS 097-2-1:2017 GRID INTERCONNECTION OF EMEDDED GENERATION</t>
  </si>
  <si>
    <t>BL-DG2190261D01</t>
  </si>
  <si>
    <t>2621/0362-5-E1-A-CER</t>
  </si>
  <si>
    <t>UNE 217001 IN: 2020</t>
  </si>
  <si>
    <t>2621/0362-5-E1-B-CER</t>
  </si>
  <si>
    <t>Anexo I de la ITC-BT-40</t>
  </si>
  <si>
    <t>2621/0362-7-CER</t>
  </si>
  <si>
    <t>2621/0362-4-E1-A-CER/E1</t>
  </si>
  <si>
    <t>2621/0362-4-E1-B-CER/E1</t>
  </si>
  <si>
    <t>2621/0362-7-CER/E1</t>
  </si>
  <si>
    <t>2621/0362-5-E2-CER/E1</t>
  </si>
  <si>
    <t>2621/0362-5-E3-CER</t>
  </si>
  <si>
    <t>GZESS2206011668PVA01</t>
  </si>
  <si>
    <t>ENA Engineering Recommendation G99 Issue 1 Amendment 8, 01 September 2021</t>
  </si>
  <si>
    <t>GZES2208014829PVA01</t>
  </si>
  <si>
    <t>CSA</t>
  </si>
  <si>
    <t>UL1699B-2018</t>
  </si>
  <si>
    <t>2622/0564-CER</t>
  </si>
  <si>
    <t>VDE-AR-N 4110: 2018-11</t>
  </si>
  <si>
    <t>2622-0343-PTCER</t>
  </si>
  <si>
    <t>VDE-AR-N 4110: 2018</t>
  </si>
  <si>
    <t>CN-PV-230178</t>
  </si>
  <si>
    <t>VDE-AR-N 4105:2018-11&amp;
DIN VDE V 0124-100 (VDE V 0124-100):2020-06</t>
  </si>
  <si>
    <t>CN-PV-230103</t>
  </si>
  <si>
    <t>23GZD0335-01</t>
  </si>
  <si>
    <t>2622/0564-E1-CER</t>
  </si>
  <si>
    <t>SAA162307</t>
  </si>
  <si>
    <t>30-40KW</t>
  </si>
  <si>
    <t>SAA152054</t>
  </si>
  <si>
    <t>AS 4777.2:2005&amp; AS 4777.3:2005&amp;IEC 62109-1 Ed. 1.0&amp; IEC 62109-2 Ed. 1.0</t>
  </si>
  <si>
    <t>150715027GZU-010/150715027GZU-009</t>
  </si>
  <si>
    <t>C10/11: 2012 (V VDE V 0126-1-1:2013)</t>
  </si>
  <si>
    <t>CQC18024186346</t>
  </si>
  <si>
    <t>CQC17024178123</t>
  </si>
  <si>
    <t>CQC15024132222</t>
  </si>
  <si>
    <t>CQC16024148831</t>
  </si>
  <si>
    <t>CQC16024154380</t>
  </si>
  <si>
    <t>150715027GZU-003/150715027GZU-002</t>
  </si>
  <si>
    <t>IEC 61727 2nd ed. 2004-12&amp; IEC 62116 2nd ed. 2004-12</t>
  </si>
  <si>
    <t>IEC 62116 已更新至2014版本</t>
  </si>
  <si>
    <t>160408067GZU-001 Amendment 3</t>
  </si>
  <si>
    <t>EN 61000-6-2:2005&amp; EN 61000-6-4:2007+A1:2011</t>
  </si>
  <si>
    <t>EN 61000-6-2已更新至2019版本
EN61000-6-4已更新至2019版本</t>
  </si>
  <si>
    <t>160408067GZU-001 Amendment 2</t>
  </si>
  <si>
    <t>150715030GZU-001</t>
  </si>
  <si>
    <t>AS/NZS 61000.6.4:2012</t>
  </si>
  <si>
    <t>18111214GZU-001</t>
  </si>
  <si>
    <t>EN 50438:2013已被EN 50549-1：2019取代</t>
  </si>
  <si>
    <t>2620/0154-CER/E1</t>
  </si>
  <si>
    <t>GZES1811003012PV</t>
  </si>
  <si>
    <t>190314064GZU-003</t>
  </si>
  <si>
    <t>150715027GZU-012</t>
  </si>
  <si>
    <t>VDE-AR-N 4105:2011&amp;E DIN V VDE V 0124-100:2012</t>
  </si>
  <si>
    <t>150715027GZU-002</t>
  </si>
  <si>
    <t>IEC 62116更新至2014版本</t>
  </si>
  <si>
    <t>604210.01AOC</t>
  </si>
  <si>
    <t>180807124GZU-005</t>
  </si>
  <si>
    <t>180807124GZU-003</t>
  </si>
  <si>
    <t>U17-0192</t>
  </si>
  <si>
    <t>CEI 0-16:2012-06&amp;CEI 0-16;V1:2012-12&amp; CEI 0-16;V2:2013-12&amp; CEI 0-16:2014-09&amp; CEI 0-16;V2:2014-12&amp; CEI 0-16;V3:2016-07</t>
  </si>
  <si>
    <t>U17-0646</t>
  </si>
  <si>
    <t>CEI 0-16:2012-06&amp;CEI 0-16;V1:2012-12&amp; CEI 0-16;V2:2013-12&amp; CEI 0-16; 2014-09&amp; CEI 0-16;V1:2014-12&amp; CEI 0-16;V2:2016-07&amp; CEI 0-16;V3:2017-07</t>
  </si>
  <si>
    <t>2619/0294-1-A-CER</t>
  </si>
  <si>
    <t>2619/0294-1-A-CER/E1</t>
  </si>
  <si>
    <t>2619/0294-2-CER</t>
  </si>
  <si>
    <t>2619/0294-2-CER/E1</t>
  </si>
  <si>
    <t>EMC-D163218COC</t>
  </si>
  <si>
    <t>U17-0143</t>
  </si>
  <si>
    <t>CEI 0-21:2012-06&amp;CEI 0-21;V1:2012-12&amp; CEI 0-21;V2:2013-12&amp; CEI 0-21:2014-09&amp; CEI 0-21;V1:2014-12&amp; CEI 0-21; 2016-07</t>
  </si>
  <si>
    <t>2619/0294-1-B-CER</t>
  </si>
  <si>
    <t>2619/0294-1-B-CER/E1</t>
  </si>
  <si>
    <t>U16-0216</t>
  </si>
  <si>
    <t>190226171GZU-001</t>
  </si>
  <si>
    <t>200415107GZU-VOCO01</t>
  </si>
  <si>
    <t>180807124GZU-001</t>
  </si>
  <si>
    <t>150715025GZU-001/150715025GZU-002</t>
  </si>
  <si>
    <t>150715027GZU-004&amp;150715027GZU-002</t>
  </si>
  <si>
    <t>IEC 61727 2nd ed. 2004-12&amp; IEC 62116 2nd ed. 2014-12</t>
  </si>
  <si>
    <t>CN-PV-200018</t>
  </si>
  <si>
    <t>150715027GZU-008</t>
  </si>
  <si>
    <t>150715027GZU-001&amp;150715027GZU-002</t>
  </si>
  <si>
    <t>200415107GZU-VOC001</t>
  </si>
  <si>
    <t>TC-GCC-DNVGL-SE-0124-08253-0</t>
  </si>
  <si>
    <t>150715027GZU-005&amp;150715027GZU-002</t>
  </si>
  <si>
    <t>IEC 61727 2nd ed. 2004-12&amp; IEC 62116 2nd ed. 2014-02</t>
  </si>
  <si>
    <t>R 50408062</t>
  </si>
  <si>
    <t>150715027GZU-007</t>
  </si>
  <si>
    <t>ER G59-3:2013</t>
  </si>
  <si>
    <t>230621168GZU-VOC001</t>
  </si>
  <si>
    <t>EN IEC 61000-6-4:2019 &amp; EN IEC 61000-6-2:2019</t>
  </si>
  <si>
    <t>30K-LV</t>
  </si>
  <si>
    <t>AK 50602908 0001</t>
  </si>
  <si>
    <t>IEC/TS 61000-3-4:1998 &amp; IEC/TS 61000-3-5:2009</t>
  </si>
  <si>
    <t>230621152GZU-VOC001</t>
  </si>
  <si>
    <t>CN-PV-230592</t>
  </si>
  <si>
    <t>23110105-RE-BR-01</t>
  </si>
  <si>
    <t>PORTARIA INMETRO Nº140</t>
  </si>
  <si>
    <t>230621180GZU-VOC001</t>
  </si>
  <si>
    <t>EN IEC 61000-6-4:2019
EN IEC 61000-6-2:2019</t>
  </si>
  <si>
    <t>40-75KTLX-G4-LV</t>
  </si>
  <si>
    <t>230621178GZU-VOC001</t>
  </si>
  <si>
    <t>CN-PV-230470</t>
  </si>
  <si>
    <t>230615BWA121-EG-BR-001</t>
  </si>
  <si>
    <t>PORTARIA INMETRO N° 140</t>
  </si>
  <si>
    <t>230615BWA121-EG-BR-002</t>
  </si>
  <si>
    <t>230615BWA121-EG-BR-003</t>
  </si>
  <si>
    <t>230615BWA121-EG-BR-004-R1</t>
  </si>
  <si>
    <t>AK 50602910 0001</t>
  </si>
  <si>
    <t>SGS/180848</t>
  </si>
  <si>
    <t>AS/NZS 4777:2:2015&amp;IEC 62109-1:2010&amp; IEC 62109-2:2011</t>
  </si>
  <si>
    <t>50-70KW</t>
  </si>
  <si>
    <t>SGS/180848/1</t>
  </si>
  <si>
    <t>CN-PV-210123</t>
  </si>
  <si>
    <t>2620/0311-CER/E1</t>
  </si>
  <si>
    <t>Technical Prescription C10/11 of Synergrid. Edition 2.1 (01.09.2019).</t>
  </si>
  <si>
    <t>2620/0400-CER/E3</t>
  </si>
  <si>
    <t>19-0161_0</t>
  </si>
  <si>
    <t>FGW TR 3, Rev. 24&amp; FGW TR 4, Rev. 8&amp; FGW TR 8, Rev. 8</t>
  </si>
  <si>
    <t>2620/0311-CER</t>
  </si>
  <si>
    <t>Technical Prescription C10/11 of Synergrid. Edition 2.1</t>
  </si>
  <si>
    <t>CQC18024186089</t>
  </si>
  <si>
    <t>CQC18024186090</t>
  </si>
  <si>
    <t>CQC18024210615</t>
  </si>
  <si>
    <t>CQC17024179692</t>
  </si>
  <si>
    <t>2618/0234-7-CER</t>
  </si>
  <si>
    <t>2618/0234-7/E1-CER</t>
  </si>
  <si>
    <t>2618/0234-7/E1-CER/E1</t>
  </si>
  <si>
    <t>CN-PV-190067</t>
  </si>
  <si>
    <t>BL-DG2030080D05</t>
  </si>
  <si>
    <t>EN 61000-6-2:2005; EN 61000-6-4:2007+A1:2011, EN 61000-3-11:2000, EN 61000-3-12:2011</t>
  </si>
  <si>
    <t>EN IEC 61000-6-2已更新至2019版；
EN IEC 61000-6-4已更新至2019版；
EN IEC 61000-3-11已更新至2019版</t>
  </si>
  <si>
    <t>BL-DG2030080D02</t>
  </si>
  <si>
    <t>IEC 61000-6-2:2016; IEC 61000-6-4:2018; EN 61000-3-11:2017; EN 61000-3-12:2011</t>
  </si>
  <si>
    <t>EN IEC 61000-3-11已更新至2019版本</t>
  </si>
  <si>
    <t>200108177GZU-VOC001</t>
  </si>
  <si>
    <t>EN 61000-6-1:2007; EN 61000-6-3:2007+A1:2011</t>
  </si>
  <si>
    <t>EN IEC 61000-6-1已更新至2019版；
EN IEC 61000-6-3已更新至2021版</t>
  </si>
  <si>
    <t>200108177GZU-VOC002</t>
  </si>
  <si>
    <t>IEC 61000-6-1:2005; IEC 61000-6-3:2006+A1:2010</t>
  </si>
  <si>
    <t>IEC 61000-6-1已更新至2016版本；
IEC 61000-6-3已更新至2020版</t>
  </si>
  <si>
    <t>6048243.01AOC</t>
  </si>
  <si>
    <t>6041106.02AOC</t>
  </si>
  <si>
    <t>GZES1902012051PV</t>
  </si>
  <si>
    <t>GZES1811003013PV</t>
  </si>
  <si>
    <t>GZES1902012052PV</t>
  </si>
  <si>
    <t>GZES1811003014PV</t>
  </si>
  <si>
    <t>2619/0400-CER/E2</t>
  </si>
  <si>
    <t>2618/0234-8-CER</t>
  </si>
  <si>
    <t>欧盟</t>
  </si>
  <si>
    <t>2618/0234-5-CER</t>
  </si>
  <si>
    <t>2618/0234-5-FR-CER</t>
  </si>
  <si>
    <t>2618/0234-6-CER</t>
  </si>
  <si>
    <t>2618/0234-9-FR-CER</t>
  </si>
  <si>
    <t>GZES2105019403PV</t>
  </si>
  <si>
    <t>UTE C 15-712-1(Juilet 2013)</t>
  </si>
  <si>
    <t>2618/0234-9-FR/E1-CER/E1</t>
  </si>
  <si>
    <t>GZES2009027885PV</t>
  </si>
  <si>
    <t>2618/0234-3-CER</t>
  </si>
  <si>
    <t>VDE V 0124-100:2012-07</t>
  </si>
  <si>
    <t>CN-PV-200060</t>
  </si>
  <si>
    <t>VDE-AR-N 4105:2018-11&amp;DIN V VDE V 0124-100 (VDE V 0124-100):2020-06</t>
  </si>
  <si>
    <t>6041106.03AOC</t>
  </si>
  <si>
    <t>2088AP0224N005009</t>
  </si>
  <si>
    <t>CN-PV-190093</t>
  </si>
  <si>
    <t>1788AP1221N009003</t>
  </si>
  <si>
    <t>IEC 60068-2-1:2007&amp; IEC 60068-2-2:2007&amp; IEC 60068-2-14:2009&amp; IEC 60068-2-30:2005&amp; IEC 61683:1999&amp; IEC 61727:2004&amp; IEC 62116: 2014</t>
  </si>
  <si>
    <t>AK 50497557 0001</t>
  </si>
  <si>
    <t>IEC 61727:2004&amp; IEC 62116: 2014</t>
  </si>
  <si>
    <t>2618/0234-2-CER</t>
  </si>
  <si>
    <t>CEI 0-16:2014+V1:2014+ V2:2016+ V3:2017</t>
  </si>
  <si>
    <t>2618/0234-2-E1-CER/E1</t>
  </si>
  <si>
    <t>2618/0234-1-CER</t>
  </si>
  <si>
    <t>CEI 0-21:2016-07+V1:2017-07</t>
  </si>
  <si>
    <t>2618/0234-1/E1-CER/E1</t>
  </si>
  <si>
    <t>LVD GZES2012034826PV</t>
  </si>
  <si>
    <t>LVD GZES2106020695PV</t>
  </si>
  <si>
    <t>GZES2012034826PV</t>
  </si>
  <si>
    <t>GZES2106020695PV</t>
  </si>
  <si>
    <t>162/64-142</t>
  </si>
  <si>
    <t>IEC 61727:2004&amp;EN 61727:1995&amp;DIN EN 61727:1996&amp;IEC 62116:2008&amp;EN 62116:2011&amp;DIN EN 62116:2012</t>
  </si>
  <si>
    <t>162/62-087</t>
  </si>
  <si>
    <t>CN-PV-210108</t>
  </si>
  <si>
    <t>PHILIPPINE DISTRIBUTION CODE (PDC) 2017 EDITION RESOLUTION NO.02, Series of 2018</t>
  </si>
  <si>
    <t>菲律宾</t>
  </si>
  <si>
    <t>CN-PV-190090</t>
  </si>
  <si>
    <t>2618/0234-6-CER/E1</t>
  </si>
  <si>
    <t>UNE-EN ISO/IEC 17065</t>
  </si>
  <si>
    <t>CN-PV-200019</t>
  </si>
  <si>
    <t>2621/0095-CER</t>
  </si>
  <si>
    <t>UNE EN 206 007-1 IN:2013</t>
  </si>
  <si>
    <t>R 50412097</t>
  </si>
  <si>
    <t>21-0002_1</t>
  </si>
  <si>
    <t>19-0540</t>
  </si>
  <si>
    <t>VDE-AR-N 4110:2018-11&amp; FGW TR8/TG8 Rev.9</t>
  </si>
  <si>
    <t>2621/0438-A-CER</t>
  </si>
  <si>
    <t>GZES180400449701</t>
  </si>
  <si>
    <t>IEC 60529:2013-08</t>
  </si>
  <si>
    <t>TC-GCC-DNVGL-SE-0124-08250-0</t>
  </si>
  <si>
    <t>201117059GZU-VOC006</t>
  </si>
  <si>
    <t>2618/0234-10-CER</t>
  </si>
  <si>
    <t>G59 Issue 3:2013</t>
  </si>
  <si>
    <t>GZES2103013323PV</t>
  </si>
  <si>
    <t>ENA Engineering Recommendation G99 Issue 1 Amendment 3</t>
  </si>
  <si>
    <t>CN-PV-220162</t>
  </si>
  <si>
    <t>TOR Erzeuger Typ A Version 1.1: 12.12.2019</t>
  </si>
  <si>
    <t>60-80KTLX-G3</t>
  </si>
  <si>
    <t>CN-PV-220236</t>
  </si>
  <si>
    <t>2622/0135-5-CER</t>
  </si>
  <si>
    <t>Technical Prescription C10/11 of Synergrid. Edition 2.2 (15.03.2021)</t>
  </si>
  <si>
    <t>220510BW001-EG-BR-001</t>
  </si>
  <si>
    <t>SE-108537</t>
  </si>
  <si>
    <t>IECEE</t>
  </si>
  <si>
    <t>IEC 62109-1:2010 &amp;
IEC 62109-2:2011</t>
  </si>
  <si>
    <t>SE-108537M1</t>
  </si>
  <si>
    <t>60-80KTLX-G3(增加60KX2)</t>
  </si>
  <si>
    <t>SE-108537M2</t>
  </si>
  <si>
    <t>IEC 62109-1:2010 &amp; IEC 62109-2:2011</t>
  </si>
  <si>
    <t>230808017GZU-VOC001</t>
  </si>
  <si>
    <t>CQC22024345102</t>
  </si>
  <si>
    <t>CQC23024377669</t>
  </si>
  <si>
    <t>CQC23024377670</t>
  </si>
  <si>
    <t>CQC24024439868</t>
  </si>
  <si>
    <t>CQC24024440267</t>
  </si>
  <si>
    <t>CQC240244402676</t>
  </si>
  <si>
    <t>CN-PV-220158</t>
  </si>
  <si>
    <t>CN-PV-220174</t>
  </si>
  <si>
    <t>SHAMS DUBAI - DRRG Standards Version 2.0 March 2016</t>
  </si>
  <si>
    <t>240108154GZU-VOC001</t>
  </si>
  <si>
    <t>IEC 61000-3-11:2017 &amp; IEC 61000-3-12:2011+A1:2021</t>
  </si>
  <si>
    <t>GZCR2205000632PVV</t>
  </si>
  <si>
    <t>EN IEC 61000-6-2:2019&amp;EN IEC 61000-6-4：2019&amp;EN 301 489-1 V2.2.3&amp; EN 301 489-17 V3.2.4&amp;EN 300 328 V2.2.2&amp;EN 62479:2010</t>
  </si>
  <si>
    <t>AK 50580094 0001</t>
  </si>
  <si>
    <t>IEC/TS 61000-3-4:1998&amp;IEC/TS 61000-3-5:2009</t>
  </si>
  <si>
    <t>GZCR2301000003PVV</t>
  </si>
  <si>
    <t>EN IEC 61000-6-2: 2019 &amp; EN IEC 61000-6-4: 2019 , EN 301 489-1 V2.2.3 &amp; EN 301 489-17 V3.2.4  &amp; EN 300 328 V2.2.2, EN 62479: 2010</t>
  </si>
  <si>
    <t>GZES2205009477PV</t>
  </si>
  <si>
    <t>2622/0135-4-CER/E1</t>
  </si>
  <si>
    <t>2622/0135-7-CER</t>
  </si>
  <si>
    <t>EN 50549-2: 2019</t>
  </si>
  <si>
    <t>2622/0135-7-E1-CER/E1</t>
  </si>
  <si>
    <t>2622/0135-4-E1-CER</t>
  </si>
  <si>
    <t>2622/0135-7-E1-CER</t>
  </si>
  <si>
    <t>2622/0135-4-E1-CER/E1</t>
  </si>
  <si>
    <t>CN-PV-220142</t>
  </si>
  <si>
    <t>DIN V VDE V 0126-1-1: 2013
VFR 2019</t>
  </si>
  <si>
    <t>CN-PV-220142R1</t>
  </si>
  <si>
    <t>UTE_C_15_712-1:2013 &amp;
DIN V VDE V 0126-1-1:2013</t>
  </si>
  <si>
    <t>CN-PV-220128</t>
  </si>
  <si>
    <t>VDE-AR-N 4105:2018-11&amp;DIN V VDE V 0124-100
(VDE V 0124-100):2020-06</t>
  </si>
  <si>
    <t>CN-PV-220128R1</t>
  </si>
  <si>
    <t>CN-PV-220128R2</t>
  </si>
  <si>
    <t>VDE-AR-N 4105:2018-11 &amp;  DIN V VDE V 0124-100
(VDE V 0124-100):2020-06</t>
  </si>
  <si>
    <t>CN-PV-230258</t>
  </si>
  <si>
    <t>DIN VDE V 0124-100 (VDE V 0124-100):2020-06 &amp;VDE-AR-N 4105:2018-11</t>
  </si>
  <si>
    <t>2622/0135-4-B-CER</t>
  </si>
  <si>
    <t>2622/0135-4-B-E1-CER</t>
  </si>
  <si>
    <t>BL-DG2260757D01</t>
  </si>
  <si>
    <t>BL-DG2260757D02</t>
  </si>
  <si>
    <t>CN-PV-220140</t>
  </si>
  <si>
    <t>IEC 61727: 2004&amp; IEC 62116 :2014</t>
  </si>
  <si>
    <t>CN-PV-220209</t>
  </si>
  <si>
    <t>IEC 60068-2-1:2007, IEC 60068-2-2:2007, IEC60068-2-14:2009, 
IEC60068-2-30:2005, IEC61683:1999</t>
  </si>
  <si>
    <t>2622/0135-4-A-CER</t>
  </si>
  <si>
    <t>2622/0135-4-A-E1-CER</t>
  </si>
  <si>
    <t>2622/0135-2-CER</t>
  </si>
  <si>
    <t>2622/0135-3-CER</t>
  </si>
  <si>
    <t>2622/0135-2-E1-CER</t>
  </si>
  <si>
    <t>CEI 0-21:2019-04+V1:2020-12</t>
  </si>
  <si>
    <t>2622/0135-3-E1-CER</t>
  </si>
  <si>
    <t>CEI 0-16:2019-04+ V1:2020-12</t>
  </si>
  <si>
    <t>220606147GZU-VOC001</t>
  </si>
  <si>
    <t>221228058GZU-VOC001</t>
  </si>
  <si>
    <t>22P11620006R0M</t>
  </si>
  <si>
    <t>CN-PV-220152</t>
  </si>
  <si>
    <t>TC-GCC-DNVG-SE-0124-09198-0</t>
  </si>
  <si>
    <t>221110003GZU-VOC001</t>
  </si>
  <si>
    <t>162/65-189</t>
  </si>
  <si>
    <t>IEC 61727:2004, EN 61727:1995, DIN EN 61727:1996
IEC 62116:2014, EN 62116:2014, DIN EN 62116:2014 (MEA 2015)</t>
  </si>
  <si>
    <t>162/65-188</t>
  </si>
  <si>
    <t>IEC 62116&amp;IEC 61727&amp; (PEA):2016</t>
  </si>
  <si>
    <t>COCPVP05015/22B-01</t>
  </si>
  <si>
    <t>NRS 097-2-1 ：2017 Edition 2.1</t>
  </si>
  <si>
    <t>2622/0135-CER</t>
  </si>
  <si>
    <t>2622/0135-1-A-E1-CER</t>
  </si>
  <si>
    <t>2622/0135-1-B-E1-CER</t>
  </si>
  <si>
    <t>2622/0135-E1-CER</t>
  </si>
  <si>
    <t>230039RECO15-CER</t>
  </si>
  <si>
    <t>UNE 217002: 2020-10</t>
  </si>
  <si>
    <t>2622/0135-1-A-CER</t>
  </si>
  <si>
    <t>2622/0135-1-B-CER</t>
  </si>
  <si>
    <t>230111109GZU-VOC001</t>
  </si>
  <si>
    <t>Engineering Recommendation G99/NI
Issue 1 April 2019</t>
  </si>
  <si>
    <t>CN-PV-220170</t>
  </si>
  <si>
    <t>CN-PV-220170R2</t>
  </si>
  <si>
    <t>G99 Issue 1 Amendment 9, 3 October 2022</t>
  </si>
  <si>
    <t>2622/0342-PTCER</t>
  </si>
  <si>
    <t>2622/0135-6-CER</t>
  </si>
  <si>
    <t>2622/0135-6-E1-CER</t>
  </si>
  <si>
    <t>CQC20024269725</t>
  </si>
  <si>
    <t>75-136KTL-PRO</t>
  </si>
  <si>
    <t>BL-DG2310341D01</t>
  </si>
  <si>
    <t>IEC61000-6-2:2016&amp;IEC61000-6-4:2018&amp;IEC61000-3-11:2017,
&amp;IEC 61000-3-12:2011</t>
  </si>
  <si>
    <t>BL-DG2310341D02</t>
  </si>
  <si>
    <t>EN IEC61000-6-2:2019&amp;EN IEC1000-6-4:2019&amp;EN IEC61000-3-11:2019&amp;EN 61000-3-12:2011</t>
  </si>
  <si>
    <t>GZES2301000062PV</t>
  </si>
  <si>
    <t>EN50530:2010 + A1:2013</t>
  </si>
  <si>
    <t>BL-DG2310342D01</t>
  </si>
  <si>
    <t>GZES2301000064PV</t>
  </si>
  <si>
    <t>IP66 / IEC60068&amp;61683</t>
  </si>
  <si>
    <t>GZES2301000065PV</t>
  </si>
  <si>
    <t>GZES2301000064PVA01</t>
  </si>
  <si>
    <t>IEC 60068&amp;IEC 61683</t>
  </si>
  <si>
    <t>AK 50586037 0001</t>
  </si>
  <si>
    <t>TÜVRheinland</t>
  </si>
  <si>
    <t>BL-DG2310340D01</t>
  </si>
  <si>
    <t>BL-DG2310340D02</t>
  </si>
  <si>
    <t>21P11620002R0M</t>
  </si>
  <si>
    <t>GZCR2301000052PVV</t>
  </si>
  <si>
    <t>(RED)EN 301 489-1 V2.2.3 &amp; EN 301 489-17 V3.2.4
EN 300 328 V2.2.2 &amp; EN 62479: 2010</t>
  </si>
  <si>
    <t>230208018GZU-VOC001</t>
  </si>
  <si>
    <t>SAA211536</t>
  </si>
  <si>
    <t>AS/NZS 4777.2:2020&amp;IEC 62109-1 Ed. 1.0&amp;IEC 62109-2 Ed. 1.0</t>
  </si>
  <si>
    <t>80-136KTL</t>
  </si>
  <si>
    <t>CN-PV-210159</t>
  </si>
  <si>
    <t>TOR Erzeuger Typ A Version 1.1:2019</t>
  </si>
  <si>
    <t>2621/0077-CER</t>
  </si>
  <si>
    <t>PVBR200320N031</t>
  </si>
  <si>
    <t>ABNT NBR 16149:2013&amp; ABNT NBR 16150:2013&amp;IEC 62116:2008&amp;ABNT NBR IEC 62116:2012</t>
  </si>
  <si>
    <t>PVBR200224N005</t>
  </si>
  <si>
    <t>CQC21024308346</t>
  </si>
  <si>
    <t>WT213201076</t>
  </si>
  <si>
    <t>SMQ</t>
  </si>
  <si>
    <t>IEC61727:2004, EN 61727:1995, DIN EN 61727:1996, IEC 62116:2008, EN 62116:2011, DIN EN 62116:2012</t>
  </si>
  <si>
    <t>WT213201115</t>
  </si>
  <si>
    <t>2021PVDD0008</t>
  </si>
  <si>
    <t>GB/T 19964-2012</t>
  </si>
  <si>
    <t>2021PVDD0009</t>
  </si>
  <si>
    <t>2621/0067-4-CER</t>
  </si>
  <si>
    <t>CN-PV-210117</t>
  </si>
  <si>
    <t>BL-DG2070052D10</t>
  </si>
  <si>
    <t>EN 61000-6-2:2015&amp;EN 61000-6-4:2007+A1:2011</t>
  </si>
  <si>
    <t>EN IEC 61000-6-2已更新至2019版本；
EN IEC 61000-6-4已更新至2019版本</t>
  </si>
  <si>
    <t>BL-DG21A0347D02</t>
  </si>
  <si>
    <t>EN IEC 61000-6-2:2019&amp;EN IEC 61000-6-4:2019&amp;EN IEC 61000-3-11:2019&amp;EN IEC 61000-3-12:2011</t>
  </si>
  <si>
    <t>BL-DG21A0347D01</t>
  </si>
  <si>
    <t>IEC 61000-6-2:2016&amp;IEC 61000-6-4:2018&amp;IEC 61000-3-11:2017&amp;IEC 61000-3-12:2011</t>
  </si>
  <si>
    <t>BL-DG2070052D11</t>
  </si>
  <si>
    <t>IEC 61000-6-2:2016 &amp; IEC61000-6-4:2018</t>
  </si>
  <si>
    <t>GZES2012035499PVV</t>
  </si>
  <si>
    <t>2621/0067-1-CER/E1</t>
  </si>
  <si>
    <t>2621/0067-7-CER</t>
  </si>
  <si>
    <t>2621/0067-1-E1-CER/E1</t>
  </si>
  <si>
    <t>GZES2012035497PV</t>
  </si>
  <si>
    <t>VDE V 0126-1-1:2013&amp;UTE C15-712-1</t>
  </si>
  <si>
    <t>GPSD GZES2207014000PV01</t>
  </si>
  <si>
    <t>VDE V 0126-1-1: 2013&amp;UTE C15-712-1 (JUILET 2013)</t>
  </si>
  <si>
    <t>GPSD GZES2207014000PV02</t>
  </si>
  <si>
    <t>VDE 0126-1-1:2013&amp;UTE C15-712-1 (JUILET 2013)</t>
  </si>
  <si>
    <t>2621/0067-1-E1-CER</t>
  </si>
  <si>
    <t>EN50549-1:2019</t>
  </si>
  <si>
    <t>希腊、冰岛</t>
  </si>
  <si>
    <t>BL-DG2071002D01</t>
  </si>
  <si>
    <t>PVTH2105WDG0336-7</t>
  </si>
  <si>
    <t>IEC 61727/ IEC 62116</t>
  </si>
  <si>
    <t>PVTH2105WDG0336-8</t>
  </si>
  <si>
    <t>GZES2012033368PV01</t>
  </si>
  <si>
    <t>IEC 62116:2014&amp;IEC 61727:2004</t>
  </si>
  <si>
    <t>GZES201203368PV02</t>
  </si>
  <si>
    <t>2621/0067-2-CER</t>
  </si>
  <si>
    <t>2621/0067-3-CER</t>
  </si>
  <si>
    <t>BL-DG20C0131D01</t>
  </si>
  <si>
    <t>162/64-145</t>
  </si>
  <si>
    <t>IEC 61727:2004&amp;EN 61727:1995&amp;DIN EN 61727:1996&amp;IEC 62116:2008&amp;EN 62116:2011&amp;DIN EN 62116:2012 (MEA 2015)</t>
  </si>
  <si>
    <t>162/64-146</t>
  </si>
  <si>
    <t>IEC 61727:2004&amp;EN 61727:1995&amp;DIN EN 61727:1996&amp;IEC 62116:2008&amp;EN 62116:2011&amp;DIN EN 62116:2012(MEA 2015)</t>
  </si>
  <si>
    <t>162/64-147</t>
  </si>
  <si>
    <t>IEC 61727:2004&amp;IEC 62116:2008 (PEA:2016)</t>
  </si>
  <si>
    <t>162/64-148</t>
  </si>
  <si>
    <t>CN-PV-210106</t>
  </si>
  <si>
    <t>TC-GCC-DNVGL-SE-0124-08255-0</t>
  </si>
  <si>
    <t>GZCR2109020997PVV</t>
  </si>
  <si>
    <t>EN IEC 61000-6-4:2019&amp; EN IEC 61000-6-2:2019&amp;EN 301 489-1 V2.2.3&amp;EN 301 489-17 V3.2.4&amp;EN 300 328 V2.2.2&amp;EN 62479:2010</t>
  </si>
  <si>
    <t>BL-DG2140033D01</t>
  </si>
  <si>
    <t>2621/0067-6-CER</t>
  </si>
  <si>
    <t>UNE 206 007-1 IN:2013&amp; UNE-EN ISO/IEC 17065</t>
  </si>
  <si>
    <t>2621/0067-9-E1-B-CER</t>
  </si>
  <si>
    <t>2621/0067-9-E1-A-CER</t>
  </si>
  <si>
    <t>2621/0067-9-E2-CER</t>
  </si>
  <si>
    <t>2621/0067-9-E3-CER</t>
  </si>
  <si>
    <t>2621/0067-9-E2-CER/E1</t>
  </si>
  <si>
    <t>2621/0067-10-A-CER</t>
  </si>
  <si>
    <t>N T S UE 2016/631</t>
  </si>
  <si>
    <t>2621/0067-10-B-CER</t>
  </si>
  <si>
    <t>2622/0151-A-CER</t>
  </si>
  <si>
    <t>2622/0151-B-CER</t>
  </si>
  <si>
    <t>GZES2012035489PV</t>
  </si>
  <si>
    <t>2621/0067-8-A-CER/E1</t>
  </si>
  <si>
    <t>2621/0067-8-B-CER/E1</t>
  </si>
  <si>
    <t>2621/0067-8-A-CER/E2</t>
  </si>
  <si>
    <t>2621/0067-8-B-CER/E2</t>
  </si>
  <si>
    <t>2621/0067-5-CER</t>
  </si>
  <si>
    <t>VDE-AR-N 4110:2018-11&amp;VDE-AR-N 4120:2018-11</t>
  </si>
  <si>
    <t>2621/0067-5-E1-CER</t>
  </si>
  <si>
    <t>201117059GZU-VOC001</t>
  </si>
  <si>
    <t>GZES2208014830PV</t>
  </si>
  <si>
    <t>GZES2207014046PV</t>
  </si>
  <si>
    <t>G99 Issue 1 Amendment 8, 01 September 2021</t>
  </si>
  <si>
    <t>GZES2207014046PVA01</t>
  </si>
  <si>
    <t>CGC234698008R0M</t>
  </si>
  <si>
    <t>100-125KTLX-G4</t>
  </si>
  <si>
    <t>EESS-230801-0</t>
  </si>
  <si>
    <t>CN-PV-230228</t>
  </si>
  <si>
    <t>TOR Erzeuger Typ A+B Version 1.2: 18 April 2022 
&amp; IEC 17065:2012</t>
  </si>
  <si>
    <t>CN-PV-230144</t>
  </si>
  <si>
    <t>221129BWA146-EG-BR-001</t>
  </si>
  <si>
    <t>SE-110134</t>
  </si>
  <si>
    <t>DE 2-039496</t>
  </si>
  <si>
    <t>IEC 62109-2:2011&amp;IEC 62109-1:2010</t>
  </si>
  <si>
    <t>CQC22024369910</t>
  </si>
  <si>
    <t>CQC23024395280</t>
  </si>
  <si>
    <t>CQC23024395278</t>
  </si>
  <si>
    <t>CQC24024425965</t>
  </si>
  <si>
    <t>CQC24024426851</t>
  </si>
  <si>
    <t>GB/T 37408-2019</t>
  </si>
  <si>
    <t>CQC24024439880</t>
  </si>
  <si>
    <t>SOFAR 100KTLC-G4</t>
  </si>
  <si>
    <t>CQC24024439881</t>
  </si>
  <si>
    <t>SOFAR 110KTLC-G4</t>
  </si>
  <si>
    <t>CN-PV-230131</t>
  </si>
  <si>
    <t>CN-PV-230343</t>
  </si>
  <si>
    <t>240108155GZU-VOC001</t>
  </si>
  <si>
    <t>221201097GZU-VOC001</t>
  </si>
  <si>
    <t>EN 62479:2010
EN IEC 61000-6-4:2019
EN IEC 61000-6-2:2019</t>
  </si>
  <si>
    <t>AK 50586035 0001</t>
  </si>
  <si>
    <t>AE 50589961 0001</t>
  </si>
  <si>
    <t>EN IEC 61000-6-2:2019 &amp; EN IEC 61000-6-4:2019</t>
  </si>
  <si>
    <t>221215056GZU-VOC001</t>
  </si>
  <si>
    <t>EN 50530: 2010 + A1:2013</t>
  </si>
  <si>
    <t>CN-PV-230056</t>
  </si>
  <si>
    <t>230039RECO08-CER</t>
  </si>
  <si>
    <t>221129BWA146-EG-FR-C002</t>
  </si>
  <si>
    <t>UTE C15-712-1：2013-07&amp; DIN VDE 0126-1-1:2013-08(VFR 2019)</t>
  </si>
  <si>
    <t>23-197-00</t>
  </si>
  <si>
    <t>VDE-AR-N 4105:2018-11&amp;DIN VDE V 0124-100 (VDE V 0124-100):(2020-06)</t>
  </si>
  <si>
    <t>23-204-00</t>
  </si>
  <si>
    <t>BL-DG2330144D01</t>
  </si>
  <si>
    <t>IEC 60255-27: 2013</t>
  </si>
  <si>
    <t>CN-PV-230049</t>
  </si>
  <si>
    <t>IEC 61727:2004&amp;IEC 62116:2014
IEC 60068-2-1:2007&amp;IEC 60068-2-2:2007&amp;IEC 60068-2-14:2009&amp;IEC 60068-2-
30:2005&amp;IEC 61683:1999</t>
  </si>
  <si>
    <t>AK 50599175 0001</t>
  </si>
  <si>
    <t>IEC TS 62910:2015</t>
  </si>
  <si>
    <t>AK 50590404 0001</t>
  </si>
  <si>
    <t>CN-PV-230070R1</t>
  </si>
  <si>
    <t>23-138-00</t>
  </si>
  <si>
    <t>23-194-00</t>
  </si>
  <si>
    <t>CEI 0-16,2022-03</t>
  </si>
  <si>
    <t>00016-2023-CFP-RGC</t>
  </si>
  <si>
    <t>ISO14067:2018</t>
  </si>
  <si>
    <t>221215051GZU-VOC001</t>
  </si>
  <si>
    <t>AN 50591694 0001</t>
  </si>
  <si>
    <t>162/66-118</t>
  </si>
  <si>
    <t>162/66-119</t>
  </si>
  <si>
    <t>MEA&amp; IEC 61727:2004, EN 61727:1995, DIN EN 61727:1996
IEC 62116:2014, EN 62116:2014, DIN EN 62116:2014</t>
  </si>
  <si>
    <t>162/66-121</t>
  </si>
  <si>
    <t>MEA&amp; IEC 61727:2004,EN 61727:1995.DIN EN 61727:1996
IEC 62116:2014,EN 62116:2014.DIN EN 62116:2014</t>
  </si>
  <si>
    <t>162/66-120</t>
  </si>
  <si>
    <t>HC23082401-EG-TH-008</t>
  </si>
  <si>
    <t>110KTLX-G4</t>
  </si>
  <si>
    <t>HC23082401-EG-TH-009</t>
  </si>
  <si>
    <t>125KTLX-G4</t>
  </si>
  <si>
    <t>22P11620009R0M</t>
  </si>
  <si>
    <t>CN-PV-230368</t>
  </si>
  <si>
    <t>U23-0453</t>
  </si>
  <si>
    <t>EN 50549-2:2019，PN-EN 50549-2:2019</t>
  </si>
  <si>
    <t>CCI230100165ENCER</t>
  </si>
  <si>
    <t>CCI</t>
  </si>
  <si>
    <t>ROHS&amp;IEC 62321-2:2013 &amp;IEC 62321-3-1:2013 &amp;IEC 62321-4: 2013+A1:2017 &amp; IEC 62321-5: 2013 &amp;IEC 62321-6:2015 &amp;
IEC 62321-7-2:2017 &amp;IEC 62321-8:2017</t>
  </si>
  <si>
    <t>CN-PV-230069</t>
  </si>
  <si>
    <t>COCPVP11127/22B-01</t>
  </si>
  <si>
    <t>TUV NORD</t>
  </si>
  <si>
    <t>230039RECO02-B-CER</t>
  </si>
  <si>
    <t>RD 647/2020 &amp; RD 413/2014 &amp; RD 1699/2011</t>
  </si>
  <si>
    <t>230039RECO07-CER</t>
  </si>
  <si>
    <t>230039RECO02-A-CER</t>
  </si>
  <si>
    <t>230039RECO09-A-CER</t>
  </si>
  <si>
    <t>NTS 631(typeA)</t>
  </si>
  <si>
    <t>230039RECO09-B-CER</t>
  </si>
  <si>
    <t>NTS 631(typeB)</t>
  </si>
  <si>
    <t>230608BWA114-EG-NI-V001</t>
  </si>
  <si>
    <t>221129BWA146-EG-UK-C001</t>
  </si>
  <si>
    <t>2623/0083-PTCER</t>
  </si>
  <si>
    <t>230039RECO06-CER</t>
  </si>
  <si>
    <t>230039RECO06-E2-CER</t>
  </si>
  <si>
    <t>替代编号为230039RECO06-E1-CER的证书</t>
  </si>
  <si>
    <t>230039RECO11-CER</t>
  </si>
  <si>
    <t>225-255K</t>
  </si>
  <si>
    <t>220711BWA002-EG-BR-002</t>
  </si>
  <si>
    <t>SG PSB-PV-00015</t>
  </si>
  <si>
    <t>TUVSUD</t>
  </si>
  <si>
    <t>SG PSB-PV-00015M1</t>
  </si>
  <si>
    <t>2021PVDD0006</t>
  </si>
  <si>
    <t>GB/T 37408-2019 &amp; GB/T 37409-2019</t>
  </si>
  <si>
    <t>CQC21024316569</t>
  </si>
  <si>
    <t>CNCA/CTS 0002-2014</t>
  </si>
  <si>
    <t>CQC21024303394</t>
  </si>
  <si>
    <t>CQC21024302046</t>
  </si>
  <si>
    <t>CQC21024316570</t>
  </si>
  <si>
    <t>CQC24024440822</t>
  </si>
  <si>
    <t>CQC24024441628</t>
  </si>
  <si>
    <t>CN-PV-220198</t>
  </si>
  <si>
    <t>E8A 103836 0007 Rev.00</t>
  </si>
  <si>
    <t>EN IEC 61000-6-2:2019&amp;EN IEC 61000-6-4:2019</t>
  </si>
  <si>
    <t>E8A 103836 0007 Rev.01</t>
  </si>
  <si>
    <t>D 103836 0011 Rev.00</t>
  </si>
  <si>
    <t>EN IEC 61000-3-11:2019&amp;EN 61000-3-12:2011</t>
  </si>
  <si>
    <t>D 103836 0011 Rev.01</t>
  </si>
  <si>
    <t>D 103836 0012 Rev. 00</t>
  </si>
  <si>
    <t>EN 50530:2010</t>
  </si>
  <si>
    <t>D 103836 0012 Rev. 01</t>
  </si>
  <si>
    <t>2622/0179-CER</t>
  </si>
  <si>
    <t>2622/0179-CER/E1</t>
  </si>
  <si>
    <t>2622/0179-2-CER</t>
  </si>
  <si>
    <t>2622/0179-2-CER/E1</t>
  </si>
  <si>
    <t>CN-PV-210251</t>
  </si>
  <si>
    <t>220610120GZU-VOC001</t>
  </si>
  <si>
    <t>DIN V VDE V 0126-1-1:2013</t>
  </si>
  <si>
    <t>BL-DG2340570D01</t>
  </si>
  <si>
    <t>D 103836 0005 Rev. 00</t>
  </si>
  <si>
    <t>IEC 61727:2004&amp; IEC 62116:2014</t>
  </si>
  <si>
    <t>D 103836 0006 Rev. 00</t>
  </si>
  <si>
    <t>D 103836 0008 Rev. 00</t>
  </si>
  <si>
    <t>D 103836 0008 Rev. 01</t>
  </si>
  <si>
    <t>D 103836 0006 Rev. 01</t>
  </si>
  <si>
    <t>D 103836 0005 Rev. 02</t>
  </si>
  <si>
    <t>AK 50548421 0001</t>
  </si>
  <si>
    <t>IEC/TS 62910:2015</t>
  </si>
  <si>
    <t>AK 50560352 0001</t>
  </si>
  <si>
    <t>CN-PV-220273</t>
  </si>
  <si>
    <t>N8A 103836 0010 Rev.00</t>
  </si>
  <si>
    <t>N8A 103836 0010 Rev.01</t>
  </si>
  <si>
    <t>2022PVDD0302</t>
  </si>
  <si>
    <t>GB/T 37408-2019&amp; GB/T 37409-2019</t>
  </si>
  <si>
    <t>21P11620003R0M</t>
  </si>
  <si>
    <t>23P11620010R0M</t>
  </si>
  <si>
    <t>225KTLX-HV</t>
  </si>
  <si>
    <t>TC-GCC-DNVGL-SE-0124-08256-0</t>
  </si>
  <si>
    <t>GZCR2109021001PVV</t>
  </si>
  <si>
    <t>211108059GZU-001</t>
  </si>
  <si>
    <t>CN-PV-230407</t>
  </si>
  <si>
    <t>CN-PV-230483</t>
  </si>
  <si>
    <t>RPP Version 3.1: January 2022</t>
  </si>
  <si>
    <t>230039RECO10-A-CER</t>
  </si>
  <si>
    <t>UNE 217002: 2020 &amp; IEC 62116:2014</t>
  </si>
  <si>
    <t>230039RECO10-B-CER</t>
  </si>
  <si>
    <t>RD 647/2020&amp;RD 413/2014&amp;RD 1699/2011</t>
  </si>
  <si>
    <t>230039RECO05-A-CER</t>
  </si>
  <si>
    <t>NTS 631(typeA、B、C、D)</t>
  </si>
  <si>
    <t>230039RECO05-B-CER</t>
  </si>
  <si>
    <t>NTS 631</t>
  </si>
  <si>
    <t>2622/0179-1-PTCER</t>
  </si>
  <si>
    <t>VDE-AR-N 4110:2018&amp;VDE-AR-N 4120:2018</t>
  </si>
  <si>
    <t>2622/0179-1-CER</t>
  </si>
  <si>
    <t>CQC23024382180</t>
  </si>
  <si>
    <t>CQC23024386271</t>
  </si>
  <si>
    <t>CQC23024386272</t>
  </si>
  <si>
    <t>CQC24024436167</t>
  </si>
  <si>
    <t>230039RECO14-PTCER</t>
  </si>
  <si>
    <t>VDE-AR-N 4110: 2018&amp;VDE-AR-N 4120: 2018</t>
  </si>
  <si>
    <t>250-350KTLX0</t>
  </si>
  <si>
    <t>230039RECO18-CER</t>
  </si>
  <si>
    <t>230515BWA094-EG-BR-001</t>
  </si>
  <si>
    <t>DE 2-040701</t>
  </si>
  <si>
    <t>IEC 62109-2:2011 &amp; IEC 62109-1:2010</t>
  </si>
  <si>
    <t>CQC23024382181</t>
  </si>
  <si>
    <t>CQC23024385421</t>
  </si>
  <si>
    <t>CQC23024386888</t>
  </si>
  <si>
    <t>CGC244698005R0M</t>
  </si>
  <si>
    <t>CGC/GF 192: 2021A</t>
  </si>
  <si>
    <t>CQC24024439530</t>
  </si>
  <si>
    <t>CQC24024439921</t>
  </si>
  <si>
    <t>CQC24024440248</t>
  </si>
  <si>
    <t>AK 50601059 0001</t>
  </si>
  <si>
    <t>AT 50608549 0001</t>
  </si>
  <si>
    <t>EN 50561-1:2013&amp;EN 62109-1:2010&amp;EN 62109-2:2011&amp;EN IEC 61000-6-2:2019&amp;EN IEC 61000-6-4:2019&amp;EN IEC 62311:2020</t>
  </si>
  <si>
    <t>CTS20230385-C</t>
  </si>
  <si>
    <t>EN IEC 61000-6-2:2019, EN IEC 61000-6-4:2019 &amp; ETSI EN 301 489-1 V2.2.3:2019 &amp; ETSI EN 301 489-17 V3.2.3:2020</t>
  </si>
  <si>
    <t>GZES2307012465PV</t>
  </si>
  <si>
    <t>230039RECO17-CER</t>
  </si>
  <si>
    <t>240145RECO01-CER</t>
  </si>
  <si>
    <t>EN 50549-2:2019</t>
  </si>
  <si>
    <t>230515BWA094-EG-FR-C001</t>
  </si>
  <si>
    <t>SUMMARY TEST REPORT VER.1.0</t>
  </si>
  <si>
    <t>SE-113587</t>
  </si>
  <si>
    <t>IEC 60947-1:2007+A1+A2 &amp; IEC 60947-2:2016+A1</t>
  </si>
  <si>
    <t>2311A1382SHA-V1</t>
  </si>
  <si>
    <t>EN 60947-2:2017+A1:2020The EMC Directive 2014/30/EU</t>
  </si>
  <si>
    <t>2311A1381SHA-V1</t>
  </si>
  <si>
    <t>EN 60947-2: 2017 +A1:2020 Low Voltage Directive 2014/35/EU</t>
  </si>
  <si>
    <t>BL-DG2370278D01</t>
  </si>
  <si>
    <t>AK 50599738 0001</t>
  </si>
  <si>
    <t>IEC 61683:1999 &amp; IEC 60068-2-1:2007 &amp; IEC 60068-2-2:2007 &amp; IEC 60068-2-14:2009 &amp; IEC 60068-2-30:2005</t>
  </si>
  <si>
    <t>AK 50601420 0001</t>
  </si>
  <si>
    <t>AK 50602488 0001</t>
  </si>
  <si>
    <t>230039RECO17-B-CER</t>
  </si>
  <si>
    <t>EN 50549-1:2019 &amp; UNE-EN ISO/IEC17065</t>
  </si>
  <si>
    <t>240145RECO01-B-CER</t>
  </si>
  <si>
    <t>AN 50609474 0001</t>
  </si>
  <si>
    <t>23P11620011R0M</t>
  </si>
  <si>
    <t>HC23071703001-EG-PL-C001-R1</t>
  </si>
  <si>
    <t>NC RfG &amp; PSE, 2018-12-18 &amp; PTPiREE, 2021-04-28 &amp; CMPD-01</t>
  </si>
  <si>
    <t>替代HC23071703001-EG-PL-C001</t>
  </si>
  <si>
    <t>CCI230600711ENCER</t>
  </si>
  <si>
    <t>ROHS &amp; IEC 62321-2:2013、IEC 62321-3-1:2013、IEC 62321-4: 2013+A1:2017、IEC 62321-5: 2013、IEC 62321-6:2015、IEC 62321-7-1:2015、IEC 62321-7-2:2017、IEC 62321-8:2017</t>
  </si>
  <si>
    <t>230039RECO17-A-CER</t>
  </si>
  <si>
    <t>240145RECO01-A-CER</t>
  </si>
  <si>
    <t>CN-PV-230576</t>
  </si>
  <si>
    <t>RPPs Version 3.1: January 2022</t>
  </si>
  <si>
    <t>230039RECO19-A-CER</t>
  </si>
  <si>
    <t>230039RECO19-BCER</t>
  </si>
  <si>
    <t>230039RECO16-A-CER</t>
  </si>
  <si>
    <t>NTS 631(Type B,C,D)</t>
  </si>
  <si>
    <t>230039RECO16-B-CER</t>
  </si>
  <si>
    <t>230039RECO21-CER</t>
  </si>
  <si>
    <t>VDE-AR-N 4110: 2018-11 &amp; VDE-AR-N 4120: 2018-11</t>
  </si>
  <si>
    <t>SAA202284</t>
  </si>
  <si>
    <t>AS IEC 62619:2017&amp;AS 62040.1:2019</t>
  </si>
  <si>
    <t>电池GTX2500</t>
  </si>
  <si>
    <t>IEC 62619:2017已更新至2022版</t>
  </si>
  <si>
    <t>2088AS0109N021001</t>
  </si>
  <si>
    <t>IEC 62619:2017&amp;EN 62619:2017</t>
  </si>
  <si>
    <t>2088AB0629N065001</t>
  </si>
  <si>
    <t>EN 55032:2015+A11:2020, CLASS B&amp; EN 55035:2017&amp; EN 61000-6-3:2007+A1:2011+AC:2012&amp; EN 61000-6-2:2005</t>
  </si>
  <si>
    <t>EN 61000-6-3:2007+A1:2011+AC已更新至2021版
EN 61000-6-2:2005已更新至2019</t>
  </si>
  <si>
    <t>PNS20080034 01001</t>
  </si>
  <si>
    <t>联鼎</t>
  </si>
  <si>
    <t>UN38.3</t>
  </si>
  <si>
    <t>PNS20080034 01011</t>
  </si>
  <si>
    <t>Material Safety Data Sheet</t>
  </si>
  <si>
    <t>PNS20080034 01013</t>
  </si>
  <si>
    <t>PNS21033194 02001</t>
  </si>
  <si>
    <t>SEKSZ202008206624ZM120001</t>
  </si>
  <si>
    <t>dgm</t>
  </si>
  <si>
    <t>PEKSZ202008208960ZM920001</t>
  </si>
  <si>
    <t>DG2055785</t>
  </si>
  <si>
    <t>南京海关</t>
  </si>
  <si>
    <t>危险特性分类鉴别报告</t>
  </si>
  <si>
    <t>SEKSZ202012292667ZM360001</t>
  </si>
  <si>
    <t>PEKSZ202012299099ZM120001</t>
  </si>
  <si>
    <t>01052100003667-1(E)</t>
  </si>
  <si>
    <t>广州海关技术中心</t>
  </si>
  <si>
    <t>01052100003667-7(E)</t>
  </si>
  <si>
    <t>01112100004131-3(E)</t>
  </si>
  <si>
    <t>01052100003667-4</t>
  </si>
  <si>
    <t>危险信息公示标签</t>
  </si>
  <si>
    <t>01052100003667-3</t>
  </si>
  <si>
    <t>01052100003667-5(E)</t>
  </si>
  <si>
    <t>01052100003667-6(E)</t>
  </si>
  <si>
    <t>01112100004131-2(E)</t>
  </si>
  <si>
    <t>01112100004131-1(E)</t>
  </si>
  <si>
    <t>LP21120126C01-02</t>
  </si>
  <si>
    <t>力邦</t>
  </si>
  <si>
    <t>LP21120126C01-04</t>
  </si>
  <si>
    <t>222A00266</t>
  </si>
  <si>
    <t>天津海关</t>
  </si>
  <si>
    <t>222A00267</t>
  </si>
  <si>
    <t>PEKSZ202201214221FL210001</t>
  </si>
  <si>
    <t>SEKSZ202201213448FL580001</t>
  </si>
  <si>
    <t>220100320426450</t>
  </si>
  <si>
    <t>中检</t>
  </si>
  <si>
    <t>海运鉴定证书</t>
  </si>
  <si>
    <t>220100320426451</t>
  </si>
  <si>
    <t>陆运鉴定证书</t>
  </si>
  <si>
    <t>230100320441854</t>
  </si>
  <si>
    <t>230100320441855</t>
  </si>
  <si>
    <t>2288AS110267001</t>
  </si>
  <si>
    <t>WT203105242</t>
  </si>
  <si>
    <t>NETC</t>
  </si>
  <si>
    <t>IEC 60529:2013</t>
  </si>
  <si>
    <t>电池GTX3000-H</t>
  </si>
  <si>
    <t>WT203105243</t>
  </si>
  <si>
    <t>IEC 60529:2013 &amp; IEC 60529:2013</t>
  </si>
  <si>
    <t>SAA210072</t>
  </si>
  <si>
    <t>2088AS0109N021003</t>
  </si>
  <si>
    <t>2088AB0709N001007</t>
  </si>
  <si>
    <t>EN 61000-6-3:2007+A1:2011+AC:2012; EN 61000-6-2:2005</t>
  </si>
  <si>
    <t>EN 61000-6-3:2007+A1:2011+AC:2012已更新至2021版
EN 61000-6-2:2005已更新至2019版</t>
  </si>
  <si>
    <t>LP22120211C01-01</t>
  </si>
  <si>
    <t>EN IEC 61000-6-1:2019&amp;EN IEC 61000-6-3:2021</t>
  </si>
  <si>
    <t>LP21052702C01-01</t>
  </si>
  <si>
    <t>LP21120126C01-05</t>
  </si>
  <si>
    <t>SEKSZ202201219433FL600001</t>
  </si>
  <si>
    <t>PEKSZ202201217908FL730001</t>
  </si>
  <si>
    <t>222A00268</t>
  </si>
  <si>
    <t>222A00269</t>
  </si>
  <si>
    <t>LP22110203C04-09</t>
  </si>
  <si>
    <t>220100320426457</t>
  </si>
  <si>
    <t>220100320426460</t>
  </si>
  <si>
    <t>220100320426458</t>
  </si>
  <si>
    <t>220100320426459C</t>
  </si>
  <si>
    <t>01052100003668-1(E)</t>
  </si>
  <si>
    <t>01052100003668-2(E)</t>
  </si>
  <si>
    <t>01052100003668-7(E)</t>
  </si>
  <si>
    <t>01112100004132-3(E)</t>
  </si>
  <si>
    <t>01052100003668-4(E)</t>
  </si>
  <si>
    <t>01052100003668-5(E)</t>
  </si>
  <si>
    <t>01112100004132-1(E)</t>
  </si>
  <si>
    <t>01052100003668-6(E)</t>
  </si>
  <si>
    <t>空运鉴定证书</t>
  </si>
  <si>
    <t>01052100003668-3</t>
  </si>
  <si>
    <t>SEKSZ202101042377ZM160001</t>
  </si>
  <si>
    <t>PEKSZ202101041992ZM610001</t>
  </si>
  <si>
    <t>PNS20080089 01011</t>
  </si>
  <si>
    <t>PNS20080089 01001</t>
  </si>
  <si>
    <t>SEKSZ202009166405ZM150001</t>
  </si>
  <si>
    <t>230100320441857C</t>
  </si>
  <si>
    <t>230100320441860</t>
  </si>
  <si>
    <t>LP22110203C04-02</t>
  </si>
  <si>
    <t>LP22110203C04-01</t>
  </si>
  <si>
    <t>230100320441858</t>
  </si>
  <si>
    <t>230100320441859</t>
  </si>
  <si>
    <t>DG2059516</t>
  </si>
  <si>
    <t>2288AS110268001</t>
  </si>
  <si>
    <t>SAA201631</t>
  </si>
  <si>
    <t>AS IEC 62619:2017</t>
  </si>
  <si>
    <t>电池GTX5000</t>
  </si>
  <si>
    <t>with AS 62040.1:2019</t>
  </si>
  <si>
    <t>2088AS0109N021002</t>
  </si>
  <si>
    <t>2088AB0109N021001</t>
  </si>
  <si>
    <t>EN 55032:2015, CLASS B&amp; EN 55035:2017&amp; EN 61000-6-3:2007+A1:2011+AC:2012&amp; EN 61000-6-2:2005</t>
  </si>
  <si>
    <t>LP21120126C01-01</t>
  </si>
  <si>
    <t>LP21120126C01-06</t>
  </si>
  <si>
    <t>222A00264</t>
  </si>
  <si>
    <t>222A00265</t>
  </si>
  <si>
    <t>01052100003669-3</t>
  </si>
  <si>
    <t>01052100003669-1(E)</t>
  </si>
  <si>
    <t>01052100003669-4(E)</t>
  </si>
  <si>
    <t>01052100003669-6(E)</t>
  </si>
  <si>
    <t>PNS20070021 01001</t>
  </si>
  <si>
    <t>PNS21033194 03001</t>
  </si>
  <si>
    <t>PNS20070021 01011</t>
  </si>
  <si>
    <t>PNS20070021 01012</t>
  </si>
  <si>
    <t>01112100004133-2(E)</t>
  </si>
  <si>
    <t>SEKSZ202007238416ZM910001</t>
  </si>
  <si>
    <t>SEKSZ202012297098ZM820001</t>
  </si>
  <si>
    <t>01052100003669-5(E)</t>
  </si>
  <si>
    <t>01112100004133-1(E)</t>
  </si>
  <si>
    <t>SEKSZ202201216748FL880001</t>
  </si>
  <si>
    <t>221115010GZU-VOC001</t>
  </si>
  <si>
    <t>220100320426454</t>
  </si>
  <si>
    <t>220100320426455</t>
  </si>
  <si>
    <t>230100320441862</t>
  </si>
  <si>
    <t>230100320441863</t>
  </si>
  <si>
    <t>2288AS110269001</t>
  </si>
  <si>
    <t>LP22120210C02-01</t>
  </si>
  <si>
    <t>电池GTX5000S</t>
  </si>
  <si>
    <t>SEKSZ202303228248PXY980001</t>
  </si>
  <si>
    <t>海运货物运输条件鉴别报告</t>
  </si>
  <si>
    <t>PEKSZLY20230322003</t>
  </si>
  <si>
    <t>陆运货物运输条件鉴别报告</t>
  </si>
  <si>
    <t>CCI230300487ENCER</t>
  </si>
  <si>
    <t>ROHS&amp;IEC 62321-2:2013&amp;IEC 62321-6:2015&amp;IEC 62321-3-1:2013&amp;IEC 62321-4: 2013+A1:2017,IEC 62321-7-1:2015,IEC 62321-7-2:2017,IEC 62321-5: 2013,IEC 62321-8:2017</t>
  </si>
  <si>
    <t>NL-88721</t>
  </si>
  <si>
    <t>IEC 62619:2022</t>
  </si>
  <si>
    <t>EESS-230709-0</t>
  </si>
  <si>
    <t>AS/NZS 62040.1:2019</t>
  </si>
  <si>
    <t>LP22120210C02-01R1</t>
  </si>
  <si>
    <t>EN IEC 61000-6-1:2019 &amp; EN IEC 61000-6-3:2021</t>
  </si>
  <si>
    <t>SEKSZ202306058237PXY960001</t>
  </si>
  <si>
    <t>海运运输危险性鉴别报告书</t>
  </si>
  <si>
    <t>PEKSZLY20230605002</t>
  </si>
  <si>
    <t>道路运输危险性鉴别报告书</t>
  </si>
  <si>
    <t>SEKSZ202311242190PXY160001</t>
  </si>
  <si>
    <t>PEKSZLY20231219014</t>
  </si>
  <si>
    <t>211102007GZU-VOC001</t>
  </si>
  <si>
    <t>EN IEC 61000-6-3:2021&amp;EN IEC 61000-6-1:2019</t>
  </si>
  <si>
    <t>电池GTX5000-PRO</t>
  </si>
  <si>
    <t>LP22110263C01-03</t>
  </si>
  <si>
    <t>01112100002033-5(E)</t>
  </si>
  <si>
    <t>01112100002033-6(E)</t>
  </si>
  <si>
    <t>01112100002033-7(E)</t>
  </si>
  <si>
    <t>01112100004134-3(E)</t>
  </si>
  <si>
    <t>01112100002034-7(E)</t>
  </si>
  <si>
    <t>TSZ22120360-P02-R01</t>
  </si>
  <si>
    <t>天溯</t>
  </si>
  <si>
    <t>TSZ22120360-P02-R02</t>
  </si>
  <si>
    <t>01112100002034-1(E)</t>
  </si>
  <si>
    <t>01112100002034-2(E)</t>
  </si>
  <si>
    <t>01112100002034-3</t>
  </si>
  <si>
    <t>01112100002034-4</t>
  </si>
  <si>
    <t>01112100002034-5(E)</t>
  </si>
  <si>
    <t>01112100002034-6(E)</t>
  </si>
  <si>
    <t>01112100004134-1(E)</t>
  </si>
  <si>
    <t>01112100004134-2(E)</t>
  </si>
  <si>
    <t>01112200001195(E)</t>
  </si>
  <si>
    <t>01112100002033-1(E)</t>
  </si>
  <si>
    <t>01112100002033-2(E)</t>
  </si>
  <si>
    <t>01112100002033-3</t>
  </si>
  <si>
    <t>01112100002033-4</t>
  </si>
  <si>
    <t>01112100004135-3(E)</t>
  </si>
  <si>
    <t>01112200001197(E)</t>
  </si>
  <si>
    <t>01112100004135-1(E)</t>
  </si>
  <si>
    <t>01112100004135-2(E)</t>
  </si>
  <si>
    <t>SG ITS-27908</t>
  </si>
  <si>
    <t>IEC 62619:2017</t>
  </si>
  <si>
    <t>220610108GZU-LOC-VOC001</t>
  </si>
  <si>
    <t>IEC62040-1:2017+A1</t>
  </si>
  <si>
    <t>IEC62040-1:2017+A1已更新2021</t>
  </si>
  <si>
    <t>EESS-220509-0</t>
  </si>
  <si>
    <t>AS 62040.1:2019</t>
  </si>
  <si>
    <t>220100320421141</t>
  </si>
  <si>
    <t>SET</t>
  </si>
  <si>
    <t>220100320421142</t>
  </si>
  <si>
    <t>221018050GZU-VOC001</t>
  </si>
  <si>
    <t>SG ITS-30611</t>
  </si>
  <si>
    <t>220100320426441</t>
  </si>
  <si>
    <t>220100320426442</t>
  </si>
  <si>
    <t>220100320426443</t>
  </si>
  <si>
    <t>220100320426440C</t>
  </si>
  <si>
    <t>220100320426446</t>
  </si>
  <si>
    <t>220100320426447</t>
  </si>
  <si>
    <t>220100320426445</t>
  </si>
  <si>
    <t>230100320441846</t>
  </si>
  <si>
    <t>230100320441851</t>
  </si>
  <si>
    <t>230100320441847</t>
  </si>
  <si>
    <t>230100320441848</t>
  </si>
  <si>
    <t>230100320441850</t>
  </si>
  <si>
    <t>230100320441845C</t>
  </si>
  <si>
    <t>LP22110203C06-01</t>
  </si>
  <si>
    <t>LP22110203C06-02</t>
  </si>
  <si>
    <t>LP22110203C06-09</t>
  </si>
  <si>
    <t>230100320441852</t>
  </si>
  <si>
    <t>SEKSZ202302164522PXY700001</t>
  </si>
  <si>
    <t>危险物品海运鉴定证书</t>
  </si>
  <si>
    <t>PEKSZLY20230216012</t>
  </si>
  <si>
    <t>危险物品陆运鉴定证书</t>
  </si>
  <si>
    <t>BZ202302DCLT02</t>
  </si>
  <si>
    <t>IEM</t>
  </si>
  <si>
    <t>JD2023020K73</t>
  </si>
  <si>
    <t>NL-84864</t>
  </si>
  <si>
    <t>IEC 62040-1:2017&amp;IEC 62040-1:2017/AMD1:2021</t>
  </si>
  <si>
    <t>BTS 5K</t>
  </si>
  <si>
    <t>澳洲</t>
  </si>
  <si>
    <t>NL-89778</t>
  </si>
  <si>
    <t>LP22020113C01-04</t>
  </si>
  <si>
    <t>LP22020113C01-02</t>
  </si>
  <si>
    <t>222A01094</t>
  </si>
  <si>
    <t>222A01095</t>
  </si>
  <si>
    <t>SEKSZ202204065764LYL470001</t>
  </si>
  <si>
    <t>PEKSZLY20220402001</t>
  </si>
  <si>
    <t>PEKSZ202204065764LYL470001</t>
  </si>
  <si>
    <t>LP22030155C01-01</t>
  </si>
  <si>
    <t>SE-108583</t>
  </si>
  <si>
    <t>NL-84703</t>
  </si>
  <si>
    <t>AK 50596865 0001</t>
  </si>
  <si>
    <t>LP22080006C02-01</t>
  </si>
  <si>
    <t>LP22080006C06-01R1</t>
  </si>
  <si>
    <t>220100320420955C</t>
  </si>
  <si>
    <t>SEKSZ202209264118FL910001</t>
  </si>
  <si>
    <t>PEKSZLY20220928011</t>
  </si>
  <si>
    <t>220100320420956</t>
  </si>
  <si>
    <t>LP22110203C01-09</t>
  </si>
  <si>
    <t>220100320426436C</t>
  </si>
  <si>
    <t>LP22090090C01-01</t>
  </si>
  <si>
    <t>220100320426438</t>
  </si>
  <si>
    <t>220100320426439</t>
  </si>
  <si>
    <t>220100320426437</t>
  </si>
  <si>
    <t>TSZ22120360-P04-R02</t>
  </si>
  <si>
    <t>TSZ22120360-P04-R01</t>
  </si>
  <si>
    <t>BZ202303NTGJ02</t>
  </si>
  <si>
    <t>国民质量检测中心</t>
  </si>
  <si>
    <t>BZ202303NTGJ01</t>
  </si>
  <si>
    <t>SEKSZ202303149725PXY120001</t>
  </si>
  <si>
    <t>PEKSZLY20230314006</t>
  </si>
  <si>
    <t>JD2023039PVO</t>
  </si>
  <si>
    <t>TSZ23040392-P02-R02</t>
  </si>
  <si>
    <t>TSZ23040392-P02-R01</t>
  </si>
  <si>
    <t>BZ202305OZ1R02</t>
  </si>
  <si>
    <t>BZ202305OZ1R01</t>
  </si>
  <si>
    <t>SEKSZ202305268606LYY800001</t>
  </si>
  <si>
    <t>PEKSZLY20230526001</t>
  </si>
  <si>
    <t>JD2023057SMS</t>
  </si>
  <si>
    <t>LP22110203C01-02</t>
  </si>
  <si>
    <t>LP22110203C01-01</t>
  </si>
  <si>
    <t>230100320441841C</t>
  </si>
  <si>
    <t>230100320441842</t>
  </si>
  <si>
    <t>230100320441843</t>
  </si>
  <si>
    <t>230100320441844</t>
  </si>
  <si>
    <t>TSZ22120360-P05-R02</t>
  </si>
  <si>
    <t>TSZ22120360-P05-R01</t>
  </si>
  <si>
    <t>BZ202303EKY702</t>
  </si>
  <si>
    <t>BZ202303EKY701</t>
  </si>
  <si>
    <t>SEKSZ202303142125PXY870001</t>
  </si>
  <si>
    <t>PEKSZL20230314007</t>
  </si>
  <si>
    <t>JD202303497T</t>
  </si>
  <si>
    <t>TSZ23040392-P05-R02</t>
  </si>
  <si>
    <t>TSZ23040392-P05-R01</t>
  </si>
  <si>
    <t>LP22120210C01-03</t>
  </si>
  <si>
    <t>LP22110263C01-01R1</t>
  </si>
  <si>
    <t>NL-86907</t>
  </si>
  <si>
    <t>NL-85234/A1</t>
  </si>
  <si>
    <t>NL-86909</t>
  </si>
  <si>
    <t>NL-89032</t>
  </si>
  <si>
    <t>NL-89034</t>
  </si>
  <si>
    <t>LP22110263C01-01R2</t>
  </si>
  <si>
    <t>LP22120210C01-03R1</t>
  </si>
  <si>
    <t>221115010GZU-VOC005</t>
  </si>
  <si>
    <t>230719033GZU-VOC001</t>
  </si>
  <si>
    <t>BZ202305YVXV02</t>
  </si>
  <si>
    <t>BZ202305YVXV01</t>
  </si>
  <si>
    <t>SEKSZ202305269279LYY360001</t>
  </si>
  <si>
    <t>PEKSZLY20230526002</t>
  </si>
  <si>
    <t>JD202305IJWF</t>
  </si>
  <si>
    <t>LP23060068C02-01</t>
  </si>
  <si>
    <t>SEKSZ202312054928PXY400001</t>
  </si>
  <si>
    <t>SEKSZ202312055259PXY840001</t>
  </si>
  <si>
    <t>PEKSZLY20231207004</t>
  </si>
  <si>
    <t>PEKSZLY20231207003</t>
  </si>
  <si>
    <t>221115010GZU-VOC003</t>
  </si>
  <si>
    <t>BTS 5K-BDU</t>
  </si>
  <si>
    <t>LP24050191C02-01</t>
  </si>
  <si>
    <t>LEPONT</t>
  </si>
  <si>
    <t>EN 62477-1:2012+A11:2014+A1:2017+ A12:2021</t>
  </si>
  <si>
    <t>CCI230100056ENCER</t>
  </si>
  <si>
    <t>RoHS &amp; IEC 62321-2:2013、IEC 62321-3-1:2013、IEC 62321-4: 2013+A1:2017、IEC 62321-5: 2013、IEC 62321-6:2015、IEC 62321-7-1:2015、IEC 62321-7-2:2017、IEC 62321-8:2017</t>
  </si>
  <si>
    <t>BTS 5K-KIT</t>
  </si>
  <si>
    <t>CCI230100056ENCER1</t>
  </si>
  <si>
    <t>RoHS &amp;IEC 62321-2:2013、IEC 62321-3-1:2013、
IEC 62321-4: 2013+A1:2017、IEC 62321-5: 2013、
EC 62321-6:2015、IEC 62321-7-1:2015、IEC 62321-7-2:2017、IEC 62321-8:2017</t>
  </si>
  <si>
    <t>LP24040134C01-02</t>
  </si>
  <si>
    <t>EN 62477-1:2012+A11:2014+ A1:2017+A12:2021</t>
  </si>
  <si>
    <t>BTS E5-20DS5</t>
  </si>
  <si>
    <t>LP24040134C01-03</t>
  </si>
  <si>
    <t>EN IEC 62040-1:2019/A11:2021</t>
  </si>
  <si>
    <t>LP22050076C01-01</t>
  </si>
  <si>
    <t>JPTUV-145456</t>
  </si>
  <si>
    <t>IEC 62040-1:2017+A1</t>
  </si>
  <si>
    <t>JPTUV-145500</t>
  </si>
  <si>
    <t>AN 50577824 0001</t>
  </si>
  <si>
    <t>AS IEC62477.1:2016</t>
  </si>
  <si>
    <t>IEC62477.1:2016已更新至2023版</t>
  </si>
  <si>
    <t>AN 50579499 0001</t>
  </si>
  <si>
    <t>EN IEC 62040-1:2019+A11:2021</t>
  </si>
  <si>
    <t>AZ 69027031</t>
  </si>
  <si>
    <t>LP22110263C01-02R1</t>
  </si>
  <si>
    <t>CN-PVES-230327R2</t>
  </si>
  <si>
    <t>HYD 3-6K-EP（改ID）</t>
  </si>
  <si>
    <t>CN-PVES-240206</t>
  </si>
  <si>
    <t>type A and B TR 3.3.1</t>
  </si>
  <si>
    <t>231120125GZU-VOC001</t>
  </si>
  <si>
    <t>EN IEC 61000-6-4:2019, EN IEC 61000-6-2:2019EN IEC 61000-6-3:2021, EN IEC 61000-6-1:2019</t>
  </si>
  <si>
    <t>CN-PVES-230126R3</t>
  </si>
  <si>
    <t>23GZD0768-03</t>
  </si>
  <si>
    <t>23GZD0769-03</t>
  </si>
  <si>
    <t>CN-PVES-230443R2</t>
  </si>
  <si>
    <t>CN-PVES-230442R2</t>
  </si>
  <si>
    <t>CN-PVES-230328R2</t>
  </si>
  <si>
    <t>CN-PVES-230308R2</t>
  </si>
  <si>
    <t>240305034GZU-VOCO01</t>
  </si>
  <si>
    <t>IEC/EN 62109-1 &amp; IEC/EN 62109-2</t>
  </si>
  <si>
    <t>CN-PVES-230353R2</t>
  </si>
  <si>
    <t>CN-PVES-230362R1</t>
  </si>
  <si>
    <t>NRS 097-2-1:2024 Edition 3</t>
  </si>
  <si>
    <t>已替代日期为2023年6月21日的证书CN-PV-230362</t>
  </si>
  <si>
    <t>2622/0137-E4-A-CER</t>
  </si>
  <si>
    <t>2622/0137-E4-B-CER</t>
  </si>
  <si>
    <t>RD 647/2020，RD 413/2014，RD 1699/2011</t>
  </si>
  <si>
    <t>2622/0137-1-E3-CER</t>
  </si>
  <si>
    <t>NTS 631（Type A）</t>
  </si>
  <si>
    <t>SGS/220173/1</t>
  </si>
  <si>
    <t>HYD 3-6K-EP</t>
  </si>
  <si>
    <t>SGS/220173</t>
  </si>
  <si>
    <t>2088AP0917N006013</t>
  </si>
  <si>
    <t>EN 50549-1:2019&amp;C10/11:2019</t>
  </si>
  <si>
    <t>200806172GZU-002</t>
  </si>
  <si>
    <t>ABNT NBR 16149:2013&amp; ABNT NBR 16150:2013&amp;ABNT NBR IEC 62116:2012</t>
  </si>
  <si>
    <t>SHES210701473271</t>
  </si>
  <si>
    <t>ABNT NBR 16149:2013&amp; ABNT NBR 16150:2013</t>
  </si>
  <si>
    <t>SHES210701473471</t>
  </si>
  <si>
    <t>SHES220500812973</t>
  </si>
  <si>
    <t>2088AP0917N006032</t>
  </si>
  <si>
    <t>Tecs for connection of power-generating plants to the low-voltage grid (=&lt;1kV)
hnical requirementType A and B，Version 1.2，2019</t>
  </si>
  <si>
    <t>2088AP0917N006031</t>
  </si>
  <si>
    <t>Technical Regulation 3.3.1:2019</t>
  </si>
  <si>
    <t>2001015064GZU-VOC001</t>
  </si>
  <si>
    <t>EN 61000-6-1:2007&amp;EN 61000-6-3:2007+A1:2011&amp; EN 61000-6-2:2005&amp; EN 61000-6-4:2007+A1:2011&amp; EN 61000-3-2:2014&amp; EN 61000-3-2:2013&amp; EN 61000-3-11:2000&amp; EN 61000-3-12:2011</t>
  </si>
  <si>
    <t>EN IEC 61000-6-1已更新至2019版；
EN IEC 61000-6-3已更新至2021版；
EN IEC 61000-6-2已更新至2019版；
EN IEC 61000-6-4已更新至2019版；
EN IEC 61000-3-2已更新至2019/A1:2021版；
EN IEC 61000-3-11已更新至2019版；</t>
  </si>
  <si>
    <t>2001015064GZU-VOC002</t>
  </si>
  <si>
    <t>IEC 61000-6-1:2005&amp; IEC 61000-6-3:2006+A1:2010&amp; IEC 61000-6-2:2005&amp; IEC 61000-6-4:2006+A1:2010&amp; IEC 61000-3-2:2014&amp; IEC 61000-3-3:2013&amp; IEC 61000-3-11:2000&amp; IEC 61000-3-12:2011</t>
  </si>
  <si>
    <t>IEC 61000-6-1已更新至2016版；
IEC 61000-6-3已更新至2020版；
IEC 61000-6-2已更新至2016版；
IEC 61000-6-4已更新至2018版；
IEC 61000-3-2已更新至2018/A1:2020；
IEC 61000-3-11已更新至2017版；</t>
  </si>
  <si>
    <t>GZES2101010878PV</t>
  </si>
  <si>
    <t>2388AP100005001</t>
  </si>
  <si>
    <t>2088AP0917N006007</t>
  </si>
  <si>
    <t>EN 50549-1:2019&amp; DIN V VDE V 0126-1-1:2006-02</t>
  </si>
  <si>
    <t>2088AP0917N006011</t>
  </si>
  <si>
    <t>EN 50549-1:2019&amp; DIN V VDE V 0126-1-1:2006-02&amp;EN 50438:2013</t>
  </si>
  <si>
    <t>2088AP0917N006010</t>
  </si>
  <si>
    <t>EN 50549-1:2019, MEM-EN 50549-1:2019&amp; DIN V VDE V 0126-1-1:2006-02</t>
  </si>
  <si>
    <t>2088AP0917N006008</t>
  </si>
  <si>
    <t>EN 50549-1:2019, PN-EN 50549-1:2019&amp; DIN V VDE V 0126-1-1:2006</t>
  </si>
  <si>
    <t>2088AP0917N006012</t>
  </si>
  <si>
    <t>2088AP0917N006009</t>
  </si>
  <si>
    <t>EN 50549-1:2019, TS-EN 50549-1:2019, TS-EN 50549-1/AC:2019&amp; DIN V VDE V 0126-1-1:2006-02</t>
  </si>
  <si>
    <t>2088AP0917N006042</t>
  </si>
  <si>
    <t>XP C 15-712-3:2019-05&amp; DIN V VDE V 0126-1-1/A1:2012-02</t>
  </si>
  <si>
    <t>2088AP0917N006043</t>
  </si>
  <si>
    <t>U21-0302</t>
  </si>
  <si>
    <t>DIN V VDE V 0124-100(VDE V 0124-100):2012-06</t>
  </si>
  <si>
    <t>U21-0303</t>
  </si>
  <si>
    <t>2088AP0917N006015</t>
  </si>
  <si>
    <t>DIN V VDE V 0126-1-1已更新至2013版</t>
  </si>
  <si>
    <t>BL-DG2110533D01</t>
  </si>
  <si>
    <t>2088AP0917N006030</t>
  </si>
  <si>
    <t>IEC 60068-2-1:2007&amp; IEC 60068-2-2:2007&amp; IEC 60068-2-14:2009&amp; IEC 60068-2-30:2005&amp; IEC 61683:1999&amp; IEC 61727:2004&amp; IEC 62116:2014</t>
  </si>
  <si>
    <t>IEC 60068-2-14已更新至2023版</t>
  </si>
  <si>
    <t>2088AP0917N006014</t>
  </si>
  <si>
    <t>EN 50549-1:2019&amp; DIN V VDE V 0126-1-1:2006-02&amp; EN 50538:2013</t>
  </si>
  <si>
    <t>爱尔兰标准已更新至2022版</t>
  </si>
  <si>
    <t>U21-0390</t>
  </si>
  <si>
    <t>U21-0185</t>
  </si>
  <si>
    <t>2001015063GZU-VOC001</t>
  </si>
  <si>
    <t>162/64-014</t>
  </si>
  <si>
    <t>IEC61727:2004, EN 61727:1995, DIN EN 61727:1996, IEC 62116:2008, EN 62116:2011, DIN EN 62116:2012(MEA 2015)</t>
  </si>
  <si>
    <t>162/64-013</t>
  </si>
  <si>
    <t>IEC61727:2004, IEC 62116:2008（PEA:2016）</t>
  </si>
  <si>
    <t>CN-PV-200153</t>
  </si>
  <si>
    <t>2088AP0917N006046</t>
  </si>
  <si>
    <t>2088AP0917N006045</t>
  </si>
  <si>
    <t>UNE 206006 IN:2011&amp;UNE 206007-1 IN:2013&amp;DIN V VDE V 0126-1-1:2006-02</t>
  </si>
  <si>
    <t>2088AP0917N006070</t>
  </si>
  <si>
    <t>ER G98/1-4:2019&amp;DIN V VDE V 0126-1-1:2006-02</t>
  </si>
  <si>
    <t>2088AP0917N006071</t>
  </si>
  <si>
    <t>ER G99/1-6:2020&amp;DIN V VDE V 0126-1-1:2006-02</t>
  </si>
  <si>
    <t>GZCR2109021003PVV</t>
  </si>
  <si>
    <t>EN 61000-6-3:2007+A1:2011&amp; EN IEC 61000-6-4:2019&amp;EN IEC 61000-6-1:2019&amp;EN IEC 61000-6-2:2019&amp;EN 301 489-1 V2.2.3&amp;EN 301 489-17 V3.2.4&amp;EN 300 328 V2.2.2&amp;EN 62479:2010</t>
  </si>
  <si>
    <t xml:space="preserve">
EN IEC 61000-6-3已更新至2021版</t>
  </si>
  <si>
    <t>R 50531562</t>
  </si>
  <si>
    <t>IEC 62109-1:2010&amp; IEC 62109-1：2011&amp; EN 62109-1:2010&amp; EN 62019-2:2011</t>
  </si>
  <si>
    <t>AN 50531566 0001</t>
  </si>
  <si>
    <t>2622/0137-A-CER</t>
  </si>
  <si>
    <t>2622/0137-B-CER</t>
  </si>
  <si>
    <t>2622/0137-1-CER</t>
  </si>
  <si>
    <t>CN-PV-230336</t>
  </si>
  <si>
    <t>UNE 217001:2020</t>
  </si>
  <si>
    <t>201117059GZU-VOC008</t>
  </si>
  <si>
    <t>220531144GZU-VOC001</t>
  </si>
  <si>
    <t>GZES2207014049PV</t>
  </si>
  <si>
    <t>G98 Issue 1 Amendment 6 September 2021</t>
  </si>
  <si>
    <t>GZES2207014050PV</t>
  </si>
  <si>
    <t>GZES2208014833PV</t>
  </si>
  <si>
    <t>GZES2208014834PV</t>
  </si>
  <si>
    <t>221014074GZU-VOC001</t>
  </si>
  <si>
    <t>GZES2207014050PVA01</t>
  </si>
  <si>
    <t>230811037GZU-VOC001</t>
  </si>
  <si>
    <t>Engineering Recommendation G100 Issue 2 2022 Amendment 1</t>
  </si>
  <si>
    <t>已更新到EREC G100 Issue2_Amendment2 Apr 2023</t>
  </si>
  <si>
    <t>230331JHA068-EG-UK-V002-R3</t>
  </si>
  <si>
    <t>Engineering Recommendation G98 Issue 1 - Amendment 7 3 October 2022</t>
  </si>
  <si>
    <t>230331JHA068-EG-UK-V001-R3</t>
  </si>
  <si>
    <t>Engineering Recommendation G99 Issue 1-Amendment 9 3 October 2022</t>
  </si>
  <si>
    <t>CN-PV-230327</t>
  </si>
  <si>
    <t>HYD 3-6K-EP(C版本)</t>
  </si>
  <si>
    <t>CN-PV-230311</t>
  </si>
  <si>
    <t>CN-PV-230306</t>
  </si>
  <si>
    <t>CN-PV-230126R1</t>
  </si>
  <si>
    <t>2622/0137-E2-A-CER</t>
  </si>
  <si>
    <t>GZES2304006039PV</t>
  </si>
  <si>
    <t>230302185GZU-VOC001</t>
  </si>
  <si>
    <t>EN 62479:2010 
EN IEC 61000-6-4:2019, EN IEC 61000-6-2:2019 
EN IEC 61000-6-3:2021, EN IEC 61000-6-1:2019</t>
  </si>
  <si>
    <t>CN-PV-230126</t>
  </si>
  <si>
    <t>CN-PV-230307</t>
  </si>
  <si>
    <t>UTE C 15-712-1:2013
DIN V VDE V 0126-1-1:2013</t>
  </si>
  <si>
    <t>BL-DG2350138D01</t>
  </si>
  <si>
    <t>CN-PV-230310</t>
  </si>
  <si>
    <t>CN-PV-230413</t>
  </si>
  <si>
    <t>IEC 60068-2-1:2007, IEC 60068-2-2:2007, IEC 60068-2-14:2009, IEC 60068-230:2005, IEC 61683:1999</t>
  </si>
  <si>
    <t>CN-PV-230308</t>
  </si>
  <si>
    <t>230517093GZU-VOC001</t>
  </si>
  <si>
    <t>CCI230300365ENCER</t>
  </si>
  <si>
    <t>CN-PV-230353</t>
  </si>
  <si>
    <t>230331JHA068-EG-UK-V002</t>
  </si>
  <si>
    <t>Engineering Recommendation G98
Issue 1 – Amendment 7
3 October 2022</t>
  </si>
  <si>
    <t>230331JHA068-EG-UK-V001</t>
  </si>
  <si>
    <t>Engineering Recommendation G99 lssue 1 - Amendment 9   3 October 2022</t>
  </si>
  <si>
    <t>230331JHA068-EG-NI-V002</t>
  </si>
  <si>
    <t>Engineering Recommendation G98/NI
Issue 1 April 2019</t>
  </si>
  <si>
    <t>230331JHA068-EG-NI-V001</t>
  </si>
  <si>
    <t>2622/0137-1-E1-CER</t>
  </si>
  <si>
    <t>2622/0137-E2-B-CER</t>
  </si>
  <si>
    <t>SGS/220173/2</t>
  </si>
  <si>
    <t>AS/NZS 4777.2:2020 + A1 and IEC 62109-1:2010 and IEC 62109-2:2011</t>
  </si>
  <si>
    <t>澳大利亚/新西兰</t>
  </si>
  <si>
    <t>CN-PV-230442</t>
  </si>
  <si>
    <t>CN-PV-230443</t>
  </si>
  <si>
    <t>23GZD0768-01</t>
  </si>
  <si>
    <t>23GZD0769-01</t>
  </si>
  <si>
    <t>230223JHA041-EG-BR-001</t>
  </si>
  <si>
    <t>162-66-157</t>
  </si>
  <si>
    <t>IEC 61727:2004, EN 61727:1995, DIN EN 61727:1996IEC 62116:2014, EN 62116:2014, DIN EN 62116:2014（MEA2015）</t>
  </si>
  <si>
    <t>162-66-156</t>
  </si>
  <si>
    <t>231120107GZU-VOC001</t>
  </si>
  <si>
    <t>240305034GZU-VOC001</t>
  </si>
  <si>
    <t>230331JHA068-EG-UK-V002-R2</t>
  </si>
  <si>
    <t>Engineering Recommendation G98
Issue 1 – Amendment 7
3 October 2022 &amp; Type A</t>
  </si>
  <si>
    <t>HYD 3-6K-EP
(C版本+提升电流)</t>
  </si>
  <si>
    <t>CN-PV-230307R1</t>
  </si>
  <si>
    <t>UTE C 15-712-1:2013,DIN V VDE V 0126-1-1:2013</t>
  </si>
  <si>
    <t>2024年要求按照50549+VRF2020认证</t>
  </si>
  <si>
    <t>23GZD0769-02</t>
  </si>
  <si>
    <t>23GZD0768-02</t>
  </si>
  <si>
    <t>230331JHA068-EG-NI-V001-R2</t>
  </si>
  <si>
    <t>230331JHA068-EG-NI-V002-R2</t>
  </si>
  <si>
    <t>230331JHA068-EGNI-V001-R2</t>
  </si>
  <si>
    <t>Engineering Recommendation G99/NI Issue 1 April 2019</t>
  </si>
  <si>
    <t>230331JHA068-EG-UK-V001-R2</t>
  </si>
  <si>
    <t>Engineering Recommendation G99lssue 1 - Amendment 9 3 October 2022</t>
  </si>
  <si>
    <t>SAA183423</t>
  </si>
  <si>
    <t>IEC 62109-1 Ed.1.0&amp; IEC 62109-2 Ed.1.0&amp;AS/NZS 4777.2:2015</t>
  </si>
  <si>
    <t>HYD 3-6K-ES</t>
  </si>
  <si>
    <t>SGS/220134</t>
  </si>
  <si>
    <t>SGS/220134/1</t>
  </si>
  <si>
    <t>CN-PVES-200117R1</t>
  </si>
  <si>
    <t>C10/11: ed.2.2:2021</t>
  </si>
  <si>
    <t>190812045GZU-001</t>
  </si>
  <si>
    <t>190812046GZU-001</t>
  </si>
  <si>
    <t>SHES220500812971</t>
  </si>
  <si>
    <t>SHES220500812972</t>
  </si>
  <si>
    <t>2088AB0320N024003</t>
  </si>
  <si>
    <t>EN 61000-6-3:2007+A1:2011+AC:2012 (IEC 61000-6-3:2006+A1:2010) &amp; EN 61000-3-2:2014 (IEC 61000-3-3:2018) &amp; EN 61000-3-3:2013 (IEC 61000-3-3:2013+A1:2017) &amp; EN 61000-3-11:2001 (IEC 61000-3-11:2017) &amp; EN 61000-3-12:2011 (IEC 61000-3-12:2011) &amp; EN 61000-6-2:2005 (IEC 61000-6-2:2016)</t>
  </si>
  <si>
    <t>EN IEC 61000-6-3已更新至2021版；
IEC 61000-3-3已更新至2013/A2:2021；
EN IEC 61000-6-2已更新至2019版；
EN IEC 61000-3-2已更新至2019/A1:2021版；
EN IEC 61000-3-11已更新至2019版；</t>
  </si>
  <si>
    <t>1988AB0808N030001</t>
  </si>
  <si>
    <t>EN 61000-6-3:2007+A1:2011+AC:2012 &amp; EN 61000-3-2:2014 &amp; EN 61000-3-3:2013 &amp; EN 61000-3-11:2001&amp; EN 61000-3-12:2011 &amp; EN 61000-6-2:2005</t>
  </si>
  <si>
    <t>EN IEC 61000-6-3已更新至2021版；
EN IEC 61000-6-2已更新至2019版；
EN IEC 61000-6-4已更新至2019版；
EN IEC 61000-3-2已更新至2019/A1:2021版；
EN IEC 61000-3-11已更新至2019版；</t>
  </si>
  <si>
    <t>2088AP0428N007002</t>
  </si>
  <si>
    <t>IEC 62040-1: 2008/AMD1:2013&amp; IEC 62109-1:2010&amp; IEC 62109-2:2011</t>
  </si>
  <si>
    <t>IEC 62040-1已更新至2021版</t>
  </si>
  <si>
    <t>2088AP0428N007001</t>
  </si>
  <si>
    <t>EN 62040-1: 2008/A1:2013&amp; EN 62109-1:2010&amp; EN 62109-2:2011</t>
  </si>
  <si>
    <t>1988AP0808N030002</t>
  </si>
  <si>
    <t>IEC 62109-1: 2010 &amp; IEC 62109-2:2011&amp; IEC 62040-1:2008/AMD1:2013</t>
  </si>
  <si>
    <t>1988AP0808N030001</t>
  </si>
  <si>
    <t>EN 62109-1: 2010 &amp; EN 62109-2:2011&amp; EN 62040-1:2008/A1:2013</t>
  </si>
  <si>
    <t>201015063GZU-VOC001</t>
  </si>
  <si>
    <t>2619/0019-2-CER</t>
  </si>
  <si>
    <t>Technical regulation 3.2.1 &amp; 3.2.2 for PV power plants- ENERGINET</t>
  </si>
  <si>
    <t>2619/0019-2-CER/E1</t>
  </si>
  <si>
    <t>Technical regulation 3.2.1&amp;Technical regulation 3.2.2</t>
  </si>
  <si>
    <t>CN-PV-190091</t>
  </si>
  <si>
    <t>180903079GZU-001</t>
  </si>
  <si>
    <t>1888AP0903N042006</t>
  </si>
  <si>
    <t>UTE C15-712-1:2013-07, UTE C15-712-1:2010-07, rectificatif 0:2010-09 et rectificatif 1:2012-02, &amp;DIN V VDE V 0126-1-1/A1:2012-02</t>
  </si>
  <si>
    <t>1988AP0315N010002</t>
  </si>
  <si>
    <t>UTE C15-712-1:2010-07, rectificatif 0:2010-09 et rectificatif 1:2012-02, UTE C15-712-1:2013-07&amp;DIN V VDE V 0126-1-1/A1:2012-02</t>
  </si>
  <si>
    <t>1988AP0315N010001</t>
  </si>
  <si>
    <t>1888AP0909N042001</t>
  </si>
  <si>
    <t>UTE C15-712-1:2013-07, UTE C 15-712-1:2010-07, rectificatif 0:2010-09 et rectificatif 1:2012-02, &amp;DIN V VDE V 0126-1-1/A1:2012-02</t>
  </si>
  <si>
    <t>180903074GZU-001</t>
  </si>
  <si>
    <t>U20-1007</t>
  </si>
  <si>
    <t>U20-1008</t>
  </si>
  <si>
    <t>DIN V VDE V 0124-100 (VDE V 0124-100):2020-06</t>
  </si>
  <si>
    <t>180903079GZU-003</t>
  </si>
  <si>
    <t>2619/0019-IND/CER</t>
  </si>
  <si>
    <t>IEC 60068-2-1:2007&amp; IEC 60068-2-2:2007&amp; IEC 60068-2-14:2009&amp; IEC 60068-2-30:2005&amp; IEC 61683:1999&amp; IEC 62116:2014 &amp; IEC 61727:2004</t>
  </si>
  <si>
    <t>190514148GZU-001</t>
  </si>
  <si>
    <t>U21-0462</t>
  </si>
  <si>
    <t>U20-0547</t>
  </si>
  <si>
    <t>U20-0851</t>
  </si>
  <si>
    <t>U18-0638</t>
  </si>
  <si>
    <t>EMC-D184983COC</t>
  </si>
  <si>
    <t>EN 61000-6-3:2007+A1:2011+AC:2012 &amp; EN 61000-6-2:2005 &amp; EN 61000-3-3:2014 &amp; EN 61000-3-3:2013&amp; EN 61000-3-11:2001 &amp; EN 61000-3-12:2011</t>
  </si>
  <si>
    <t>U20-0084</t>
  </si>
  <si>
    <t>180903079GZU-002</t>
  </si>
  <si>
    <t>162/62-088</t>
  </si>
  <si>
    <t>CN-PV-190011</t>
  </si>
  <si>
    <t>2619/0019-1-CER/E1</t>
  </si>
  <si>
    <t>190114153GZU-VOC001</t>
  </si>
  <si>
    <t>G98, issue 1 Amendment 4 June 2019</t>
  </si>
  <si>
    <t>190114153GZU-VOC002</t>
  </si>
  <si>
    <t>G99 Issue 1 Amendment 4 June 2019</t>
  </si>
  <si>
    <t>180903078GZU-001</t>
  </si>
  <si>
    <t>ER G59, issue 3 Amendment February 2018</t>
  </si>
  <si>
    <t>180903078GZU-002</t>
  </si>
  <si>
    <t>G83 Issue 2 Amendment 1: July 2018</t>
  </si>
  <si>
    <t>19114153GZU-001</t>
  </si>
  <si>
    <t>G98, issue 1 Amendment 3 June 2019</t>
  </si>
  <si>
    <t>19114153GZU-002</t>
  </si>
  <si>
    <t>211108059GZU-002</t>
  </si>
  <si>
    <t>R 50527586</t>
  </si>
  <si>
    <t>AN 50527591</t>
  </si>
  <si>
    <t>TC-GCC-DNVGL-SE-0124-08252-0</t>
  </si>
  <si>
    <t>2622/0138-CER</t>
  </si>
  <si>
    <t>220531142GZU-VOC001</t>
  </si>
  <si>
    <t>CN-PV-220192</t>
  </si>
  <si>
    <t>CN-PV-220199</t>
  </si>
  <si>
    <t>SGS/200723</t>
  </si>
  <si>
    <t>AS/NZS 4777.2:2015&amp; AS 62040,1:2019&amp;IEC 62109-2:2011&amp;IEC 62109-1:2010</t>
  </si>
  <si>
    <t>HYD 5-20KTL-3PH</t>
  </si>
  <si>
    <t>R 50527782</t>
  </si>
  <si>
    <t>IEC 62109-1:2010&amp;IEC 62109-2:2011&amp;EN 62109-1:2010&amp;EN 62109-2：2011</t>
  </si>
  <si>
    <t>AN 50527801 0001</t>
  </si>
  <si>
    <t>SGS/220149</t>
  </si>
  <si>
    <t>SGS/220149/1</t>
  </si>
  <si>
    <t>CN-PV-210152</t>
  </si>
  <si>
    <t>TOR Erzeuger Typ A Version 1.1:2019&amp; OVE-Richtlinie R 25:2020-03-01</t>
  </si>
  <si>
    <t>TOR Erzeuger Typ A已更新至2022版</t>
  </si>
  <si>
    <t>2088AP0302N015012</t>
  </si>
  <si>
    <t>CN-PV-210188</t>
  </si>
  <si>
    <t>2088AP0302N015015</t>
  </si>
  <si>
    <t>Technical requirements for connection of power-generating plants to the low-voltage grid (=&lt;1kV)
Type A and B，Version 1.2，2019</t>
  </si>
  <si>
    <t>2088AP0302N015014</t>
  </si>
  <si>
    <t>2088AB0608N033003</t>
  </si>
  <si>
    <t>EN 61000-6-3:2007+A1:2011+AC:2012 &amp; EN 61000-3-12:2011 &amp; EN 61000-3-11:2001&amp; EN IEC 61000-3-2:2019&amp; EN 61000-3-3:2013+A1:2019 &amp; EN 61000-6-2:2005</t>
  </si>
  <si>
    <t>EN IEC 61000-6-3已更新至2021版；
EN IEC 61000-6-2已更新至2019版；
EN IEC 61000-3-2已更新至2019/A1:2021版；
EN IEC 61000-3-11已更新至2019版；
EN 61000-3-3已更新至2013/A2:2021</t>
  </si>
  <si>
    <t>2088AB0608N033002</t>
  </si>
  <si>
    <t>IEC 61000-6-3:2006+A1:2010; &amp; IEC 61000-312:2011; &amp; IEC 61000-3-11:2017&amp; IEC 61000-3-2:2018&amp; IEC 61000-3-3:2013+A1:2018&amp; IEC 61000-6-2:2016</t>
  </si>
  <si>
    <t>IEC 61000-6-3已更新至2020版；
IEC 61000-3-2已更新至2018/A1:2020；</t>
  </si>
  <si>
    <t>2088AB0409N067001</t>
  </si>
  <si>
    <t>2088AP0302N015008</t>
  </si>
  <si>
    <t>EN 50549-1:2019&amp; DIN V VDE V 0126-1-1:2006-02&amp; EN 50438:2013</t>
  </si>
  <si>
    <t>捷克</t>
  </si>
  <si>
    <t>2088AP0302N015006</t>
  </si>
  <si>
    <t>EN 50549:2019&amp; DIN V VDE V 0126-1-1:2006-02</t>
  </si>
  <si>
    <t>U23-0478</t>
  </si>
  <si>
    <t>EN 50549-1:2019,NF EN 50549-1:2019</t>
  </si>
  <si>
    <t>2088AP0302N015009</t>
  </si>
  <si>
    <t>EN 50549:2019, NEN-EN 50549-1:2019&amp; DIN V VDE V 0126-1-1:2006-02</t>
  </si>
  <si>
    <t>2088AP0302N015007</t>
  </si>
  <si>
    <t>EN 50549:2019, PN-EN 50549-1:2019&amp; DIN V VDE V 0126-1-1:2006</t>
  </si>
  <si>
    <t>2088AP0302N015010</t>
  </si>
  <si>
    <t>EN 50549:2019, TS-EN 50549-1:2019, TS-EN 50549-1/AC:2019&amp; DIN V VDE V 0126-1-1:2006-02</t>
  </si>
  <si>
    <t>GZES009027886PV</t>
  </si>
  <si>
    <t>VDE 0126-1-1:2013+VFR:2013&amp; VFR:2014</t>
  </si>
  <si>
    <t>2620/0270-A-CER</t>
  </si>
  <si>
    <t>GZES007022913PV</t>
  </si>
  <si>
    <t>GPSD GZES2207014001PV01</t>
  </si>
  <si>
    <t>VDE 0126-1-1:2013(include the requirement of Enedis-PRO-RES_10E:26/06/2020, 
VFR:2013, VFR:2014 and VFR:2019.)</t>
  </si>
  <si>
    <t>GPSD GZES2207014001PV02</t>
  </si>
  <si>
    <t>VDE 0126-1-1:2013
(Couvert avec Enedis-PRO-RES_10E:26/06/2020, VFR:2013,
VFR:2014 et VFR:2019)</t>
  </si>
  <si>
    <t>U20-0633</t>
  </si>
  <si>
    <t>2621/0110-PTCER</t>
  </si>
  <si>
    <t>2621/0254-CER</t>
  </si>
  <si>
    <t>2088AP0302N015011</t>
  </si>
  <si>
    <t>GZES006019361PV</t>
  </si>
  <si>
    <t>IEC 61683:1999&amp; IEC 61727:2004&amp; IEC/EN 62116:2014</t>
  </si>
  <si>
    <t>GZES2007022915PV</t>
  </si>
  <si>
    <t>IEC 60068-2-1:2007&amp;IEC 60068-2-2:2007&amp;IEC 60068-2-14:2009&amp;IEC 60068-2-30:2005</t>
  </si>
  <si>
    <t>2088AP0302N015013</t>
  </si>
  <si>
    <t>U20-0603</t>
  </si>
  <si>
    <t>U20-0513</t>
  </si>
  <si>
    <t>U20-0604</t>
  </si>
  <si>
    <t>U20-0386</t>
  </si>
  <si>
    <t>BL-DG2060127D01</t>
  </si>
  <si>
    <t>EN 62109-1:2010&amp; EN 62109-2:2011&amp;EN 62040-1:2019</t>
  </si>
  <si>
    <t>BL-DG2060127D02</t>
  </si>
  <si>
    <t>EN 62109-1:2010&amp; EN 62109-2:2011&amp;EN 62040-1:2017</t>
  </si>
  <si>
    <t>BL-DG2030075D02</t>
  </si>
  <si>
    <t>IEC 62109-1:2010&amp; IEC 62109-2:2011&amp;IEC 62040-1:2017</t>
  </si>
  <si>
    <t>BL-DG2030075D01</t>
  </si>
  <si>
    <t>162/63-157</t>
  </si>
  <si>
    <t>162/65-095-1</t>
  </si>
  <si>
    <t>IEC 61727:2004&amp;IEC 62116:2014 (PEA):2016</t>
  </si>
  <si>
    <t>PVTH200320N031</t>
  </si>
  <si>
    <t>IEC61727:2004, IEC62116:2008</t>
  </si>
  <si>
    <t>BL-DG2060517D01</t>
  </si>
  <si>
    <t>2620/0293-CER/E1</t>
  </si>
  <si>
    <t>2620/0343-CER</t>
  </si>
  <si>
    <t>更新至2020版本</t>
  </si>
  <si>
    <t>GZES2007022912PV01</t>
  </si>
  <si>
    <t>ER G98 Issue 1- Amendment 3 March 2019</t>
  </si>
  <si>
    <t>GZES2007022912PV02</t>
  </si>
  <si>
    <t>ENA ER G99 Issue 1 Amendment 3 2018</t>
  </si>
  <si>
    <t>GZES2007022912PV02A01</t>
  </si>
  <si>
    <t>ENA Engineering Recommendation G99 Issue 1 Amendment 6
09 March 2020</t>
  </si>
  <si>
    <t>210811019GZU-VOC001</t>
  </si>
  <si>
    <t>EN 61000-6-3:2007+A1:2011&amp;EN 61000-6-2:2005</t>
  </si>
  <si>
    <t xml:space="preserve">
EN IEC 61000-6-3已更新至2021版；
EN IEC 61000-6-2已更新至2019版；</t>
  </si>
  <si>
    <t>210811019GZU-VOC002</t>
  </si>
  <si>
    <t>IEC 61000-6-3:2006+A1:2010&amp;IEC 61000-6-2:2005</t>
  </si>
  <si>
    <t xml:space="preserve">
IEC 61000-6-3已更新至2020版；
IEC 61000-6-2已更新至2016版；</t>
  </si>
  <si>
    <t>U20-0741</t>
  </si>
  <si>
    <t>EN 50438:2013已被EN 50549-1:2019取代；DIN V VDE V 0126-1-1已更新至2013版</t>
  </si>
  <si>
    <t>BL-DG2180542D01</t>
  </si>
  <si>
    <t>EN 62109-1:2010&amp;EN 62109-2:2011&amp;EN 62040-1:2019</t>
  </si>
  <si>
    <t>BL-DG2180542D02</t>
  </si>
  <si>
    <t>IEC 62109-1:2010&amp;IEC 62109-2:2011&amp;IEC 62040-1:2017</t>
  </si>
  <si>
    <t>GZCR2109021002PVV</t>
  </si>
  <si>
    <t>EN 61000-6-3:2007+A1:2011&amp;EN IEC 61000-6-1:2019&amp;EN 301 489-1 V2.2.3&amp;EN 301 489-17 V3.2.4&amp;EN 300 328 V2.2.2&amp;EN 62479:2010</t>
  </si>
  <si>
    <t xml:space="preserve">
EN IEC 61000-6-3已更新至2021版；</t>
  </si>
  <si>
    <t>TC-GCC-DNVGL-SE-0124-08254-0</t>
  </si>
  <si>
    <t>2622/0100-CER</t>
  </si>
  <si>
    <t>2622/0100-1-A-CER</t>
  </si>
  <si>
    <t>2622/0100-1-B-CER</t>
  </si>
  <si>
    <t>2622/0100-E1-CER</t>
  </si>
  <si>
    <t>201117059GZU-VOC007</t>
  </si>
  <si>
    <t>220531145GZU-VOC001</t>
  </si>
  <si>
    <t>221014109GZU -VOC001</t>
  </si>
  <si>
    <t>GZES2208014831PV</t>
  </si>
  <si>
    <t>GZES2208014832PV</t>
  </si>
  <si>
    <t>GZES2207014047PV</t>
  </si>
  <si>
    <t>G98 Issue 1 Amendment 6 
September 2021</t>
  </si>
  <si>
    <t>GZES2207014048PVA01</t>
  </si>
  <si>
    <t>SGS/220149/2</t>
  </si>
  <si>
    <t>IEC 62109-1:2010 and IEC 62109-2:2011 and AS/NZS 4777.2:2020 +A1</t>
  </si>
  <si>
    <t>HYD 5-20KTL-3PH
(C版本)</t>
  </si>
  <si>
    <t>CN-PV-230015</t>
  </si>
  <si>
    <t>CN-PV-230016</t>
  </si>
  <si>
    <t>221014102GZU-VOC001</t>
  </si>
  <si>
    <t>CN-PV-230003</t>
  </si>
  <si>
    <t>220622BW001-EG-FR-C001</t>
  </si>
  <si>
    <t>UTE C15-712-1:2013-07&amp;DIN VDE 0126-1-1:2013-08 (VFR 2019)&amp;Enedis-PRO-RES_10E:2020-06</t>
  </si>
  <si>
    <t>220622BW001-EG-FR-002</t>
  </si>
  <si>
    <t>XP C 15-712-3:2019-05&amp;DIN VDE V 0126-1-1/A1:2012-02, DIN VDE 0126-1-1:2013-08 (VFR 2019)&amp;Enedis-PRO-RES_10E:2020-06</t>
  </si>
  <si>
    <t>23-236-00</t>
  </si>
  <si>
    <t>VDE-AR-N 4105:2018-11 &amp; DIN VDE V 0124-100(VDE V 0124-100):(2020-06)</t>
  </si>
  <si>
    <t>23-237-00</t>
  </si>
  <si>
    <t>221109065GZU-001</t>
  </si>
  <si>
    <t>EN 50549-1: February 2019</t>
  </si>
  <si>
    <t>CN-PV-230013</t>
  </si>
  <si>
    <t>IEC 61727:2004 &amp; IEC 62116:2014 &amp; IEC 60068-2-1:2007, IEC 60068-2-2:2007, IEC 60068-2-14:2009, 
IEC 60068-2-30:2005, IEC 61683:1999</t>
  </si>
  <si>
    <t>23-081-00</t>
  </si>
  <si>
    <t>23-133-00</t>
  </si>
  <si>
    <t>CN-PV-230014</t>
  </si>
  <si>
    <t>221014109GZU-VOC001</t>
  </si>
  <si>
    <t>230113008GZU-VOC001</t>
  </si>
  <si>
    <t>CN-PV-230058</t>
  </si>
  <si>
    <t>COCPVP09152/22B-01</t>
  </si>
  <si>
    <t>2622/0100-1-E1-B-CER</t>
  </si>
  <si>
    <t>2622/0100-1-E1-A-CER</t>
  </si>
  <si>
    <t>UNE 217002: 2020 &amp; IEC 62116</t>
  </si>
  <si>
    <t>220622BW001-EG-UK-V002</t>
  </si>
  <si>
    <t>LYNS</t>
  </si>
  <si>
    <t>220622BW001-EG-UK-V002-R1</t>
  </si>
  <si>
    <t>Engineering Recommendation G98 lssue 1 - Amendment 7
3 October 2022</t>
  </si>
  <si>
    <t>CN-PV-210152R1</t>
  </si>
  <si>
    <t>TOR Erzeuger Typ A Version 1.2:18.04.2022、OVE-Richtlinie R 25:2020</t>
  </si>
  <si>
    <t>HYD 5-20KTL-3PH
(C版本+提升电流)</t>
  </si>
  <si>
    <t>CN-PV-230600</t>
  </si>
  <si>
    <t>C10/11:2021</t>
  </si>
  <si>
    <t>CN-PV-230601</t>
  </si>
  <si>
    <t>2023-11-1</t>
  </si>
  <si>
    <t>220622BW001-EG-FR-V001-R1</t>
  </si>
  <si>
    <t>23-236-01</t>
  </si>
  <si>
    <t>23-237-01</t>
  </si>
  <si>
    <t>231013130GZU-VOC001</t>
  </si>
  <si>
    <t>/</t>
  </si>
  <si>
    <t>TC-GCC-DNV-SE-0124-08254-1</t>
  </si>
  <si>
    <t>231013131GZU-VOC001</t>
  </si>
  <si>
    <t>ETSI EN 300 328 V2.2.2 (2019-07) &amp;ETSI EN 301 489-1 V2.2.3 (2019-11) &amp;ETSI EN 301 489-17 V3.2.4 (2020-09) &amp; EN 62479:2010 
EN IEC 61000-6-3:2021, EN IEC 61000-6-1:2019 
Radio Equipment Directive (2014/53/EU) – Article</t>
  </si>
  <si>
    <t>2622/0100-E2-CER</t>
  </si>
  <si>
    <t>2622/0100-1-E2-B-CER</t>
  </si>
  <si>
    <t>RD647/2020 &amp; RD 413/2014 &amp; RD 1699/2011</t>
  </si>
  <si>
    <t>CN-PVES-210152R2</t>
  </si>
  <si>
    <t>HYD 5-20KTL-3PH
(改ID)</t>
  </si>
  <si>
    <t>CN-PVES-230600R1</t>
  </si>
  <si>
    <t>240305059GZU-VOC001</t>
  </si>
  <si>
    <t>EN 62479:2010EN &amp; IEC 61000-6-3:2021, EN IEC 61000-6-1:2019</t>
  </si>
  <si>
    <t>CN-PVES-230601R1</t>
  </si>
  <si>
    <t>23-236-02</t>
  </si>
  <si>
    <t>23-237-02</t>
  </si>
  <si>
    <t>240305065GZU-VOC001</t>
  </si>
  <si>
    <t>CN-PVES-230058R1</t>
  </si>
  <si>
    <t>2622/0100-E3-CER</t>
  </si>
  <si>
    <t>2622/0100-1-E3-B-CER</t>
  </si>
  <si>
    <t>2622/0100-1-E3-A-CER</t>
  </si>
  <si>
    <t>230039RECO22-E1-CER</t>
  </si>
  <si>
    <t>220622BW001-EG-UK-V001-R1</t>
  </si>
  <si>
    <t>Engineering Recommendation G99 Issue 1 - Amendment 9 3 October 2022</t>
  </si>
  <si>
    <t>220622BW001-EG-UK-C001</t>
  </si>
  <si>
    <t>2188AP020105020</t>
  </si>
  <si>
    <t>TOR Erzeuger Typ A Version 1.1:2019&amp; OVE-Richtlinie R 25:2020</t>
  </si>
  <si>
    <t>ME 5-20K-3PH</t>
  </si>
  <si>
    <t>2188AP020105025</t>
  </si>
  <si>
    <t>EN 50549-1:2019&amp; C10/11:2019</t>
  </si>
  <si>
    <t>2188AP020105012</t>
  </si>
  <si>
    <t>2188AP020105011</t>
  </si>
  <si>
    <t>2088AB0709N001001</t>
  </si>
  <si>
    <t>EN 61000-6-3:2007+A1:2011+AC:2012 &amp; EN IEC 61000-3-2:2019 &amp; EN 61000-3-3:2013+A1:2019 &amp; EN IEC 610006-3-12:2019&amp; EN 61000-3-12:2011&amp; EN IEC 610006-6-2:2019</t>
  </si>
  <si>
    <t>EN IEC 61000-6-3已更新至2021版</t>
  </si>
  <si>
    <t>2088AB0709N001002</t>
  </si>
  <si>
    <t>IEC 61000-6-3:2006+A1:2010; &amp; IEC 61000-3-2:2018; &amp; IEC 61000-3-3:2013+A1:2017&amp; IEC 61000-3-11:2017&amp; IEC 61000-3-12:2011&amp; IEC 61000-6-2:2016</t>
  </si>
  <si>
    <t>IEC 61000-6-3已更新至2020版；
IEC 61000-3-3已更新至2013/A2:2021版；</t>
  </si>
  <si>
    <t>2188AP020105009</t>
  </si>
  <si>
    <t>瑞典</t>
  </si>
  <si>
    <t>2188AP020105005</t>
  </si>
  <si>
    <t>2188AP020105006</t>
  </si>
  <si>
    <t>2188AP020105007</t>
  </si>
  <si>
    <t>EN 50549-1:2019, MEN-EN 50549-1:2019&amp; DIN V VDE V 0126-1-1:2006-02</t>
  </si>
  <si>
    <t>2188AP020105004</t>
  </si>
  <si>
    <t>2188AP020105008</t>
  </si>
  <si>
    <t>2188AP020105010</t>
  </si>
  <si>
    <t>乌克兰</t>
  </si>
  <si>
    <t>2188AP020105017</t>
  </si>
  <si>
    <t>VDE-AR-N 4105:2018-11&amp; DIN V VDE V 0124-100 (VDE V 0124-100):2006-06</t>
  </si>
  <si>
    <t>2188AP020105016</t>
  </si>
  <si>
    <t>2188AP020105015</t>
  </si>
  <si>
    <t>2188AP020105002</t>
  </si>
  <si>
    <t>2188AP020105022</t>
  </si>
  <si>
    <t>2188AP020105021</t>
  </si>
  <si>
    <t>2188AP020105003</t>
  </si>
  <si>
    <t>2188AP020105026</t>
  </si>
  <si>
    <t>EN 62477-1:2012+A1:2017</t>
  </si>
  <si>
    <t>EN 62477-1已更新至2023版</t>
  </si>
  <si>
    <t>2188AP020105027</t>
  </si>
  <si>
    <t>IEC 62477-1:2012+AMD1:2016</t>
  </si>
  <si>
    <t>IEC 62477-1已更新至2022版</t>
  </si>
  <si>
    <t>2188AP020105023</t>
  </si>
  <si>
    <t>Engineering Recommendation G98/1-4:2019&amp; DIN V VDE V 0126-1-1:2006-02</t>
  </si>
  <si>
    <t>2188AP020105024</t>
  </si>
  <si>
    <t>Engineering Recommendation G99/1-6:2020&amp; DIN V VDE V 0126-1-1:2006-02</t>
  </si>
  <si>
    <t>DIN V VDE V 0126-1-1/A1:2012-02</t>
  </si>
  <si>
    <t>U21-0562</t>
  </si>
  <si>
    <t>U21-0567</t>
  </si>
  <si>
    <t>2188AP020105018</t>
  </si>
  <si>
    <t>UNE 206006 IN:2011&amp; UNE 206007-1 IN:2013&amp;DIN V VDE V 0126-1-1:2006-02</t>
  </si>
  <si>
    <t>2188AP020105019</t>
  </si>
  <si>
    <t>GZCR2109021004PVV</t>
  </si>
  <si>
    <t>211108059GZU-003</t>
  </si>
  <si>
    <t>2622/0101-CER</t>
  </si>
  <si>
    <t>SAA211915</t>
  </si>
  <si>
    <t>AS/NZS 4777:2:2020 Inc A1&amp;IEC 62109-1 Ed.1.0&amp; IEC 62109-2 Ed.1.0&amp;AS IEC62477.1:2016</t>
  </si>
  <si>
    <t>TC-GCC-DNVGL-SE-0124-08243-0</t>
  </si>
  <si>
    <t>GZES2207014051PV</t>
  </si>
  <si>
    <t>GZES2207014052PV</t>
  </si>
  <si>
    <t>G99 Issue 1 Amendment 8, 
01 September 2021</t>
  </si>
  <si>
    <t>220531147GZU-VOC001</t>
  </si>
  <si>
    <t>221101116-VOC001</t>
  </si>
  <si>
    <t>IEC 62477-1:2022&amp;EN 62477-1:2022</t>
  </si>
  <si>
    <t>SAA211774</t>
  </si>
  <si>
    <t>AS/NZS 4777:2:2020&amp;IEC 62109-1 Ed. 1.0 &amp; IEC 62109-2 Ed. 1.0&amp;AS IEC 62477.1:2016</t>
  </si>
  <si>
    <t>ME 3000SP</t>
  </si>
  <si>
    <t>SAA162631</t>
  </si>
  <si>
    <t>IEC/EN 62109-1 Ed 1.0&amp; IEC/EN 62109-2 Ed 1.0&amp; AS/NZS 4777.2:2015&amp; AS/NZS 62040.1.1:2013</t>
  </si>
  <si>
    <t>2621/0055-2-CER</t>
  </si>
  <si>
    <t>Technical Prescription C10/11 of Synergrid. Edition 2.1 (01.09.2019)</t>
  </si>
  <si>
    <t>200806172GZU-001</t>
  </si>
  <si>
    <t>161008077GZU-001</t>
  </si>
  <si>
    <t>EN 61000-6-1:2007, EN 61000-6-3:2007+A1:2011, EN 61000-6-2:2005, EN 61000-6-4:2007+A1:2011</t>
  </si>
  <si>
    <t>EN IEC 61000-6-1已更新至2019版；
EN IEC 61000-6-3已更新至2021版；
EN IEC 61000-6-2已更新至2019版；
EN IEC 61000-6-4已更新至2019版</t>
  </si>
  <si>
    <t>2621/0055-1-CER/E1</t>
  </si>
  <si>
    <t>1988AP0315N009004</t>
  </si>
  <si>
    <t>UTE C15-712-1:2013-07, UTE C 15-712-1:2010-07, rectificatif 0:2010-09 et rectificatif 1:2012-02, &amp;DIN V VDE V 0126-1-1/A1:2012-02</t>
  </si>
  <si>
    <t>1988AP0315N009002</t>
  </si>
  <si>
    <t>UTE C15-712-1:2010-07, rectificatif 0:2010-09 et rectificatif 1:2012-02, UTE C15-712-1:2013-07 &amp;DIN V VDE V 0126-1-1/A1:2012-02</t>
  </si>
  <si>
    <t>1988AP0315N009001</t>
  </si>
  <si>
    <t>1988AP0315N009003</t>
  </si>
  <si>
    <t>1788AS0607N055001</t>
  </si>
  <si>
    <t>CN-PV-200114</t>
  </si>
  <si>
    <t>CN-PV-200115</t>
  </si>
  <si>
    <t>190325012GZU-001</t>
  </si>
  <si>
    <t>U21-0430</t>
  </si>
  <si>
    <t>U20-0573</t>
  </si>
  <si>
    <t>U20-0847</t>
  </si>
  <si>
    <t>U20-0083</t>
  </si>
  <si>
    <t>U18-0353</t>
  </si>
  <si>
    <t>CEI0-21</t>
  </si>
  <si>
    <t>U17-0319</t>
  </si>
  <si>
    <t>EMC-D163747COC</t>
  </si>
  <si>
    <t>EN 61000-6-3:2007+A1:2011&amp; EN 61000-6-2:2005 &amp; EN 61000-3-2:2014 &amp; EN 61000-3-3:2013</t>
  </si>
  <si>
    <t>U17-0025</t>
  </si>
  <si>
    <t>CEI 0-21:2012-06&amp; CEI 0-21: V1:2012-12&amp; CEI 0-21: V2:2013-12&amp; CEI 0-21: 2014-09&amp; CEI 0-21: V1:2014-12</t>
  </si>
  <si>
    <t>161008062GZU-004</t>
  </si>
  <si>
    <t>IEC 62040-1:2008</t>
  </si>
  <si>
    <t>161008062GZU-002</t>
  </si>
  <si>
    <t>161008062GZU-003</t>
  </si>
  <si>
    <t>IEC/EN 62109-2:2011</t>
  </si>
  <si>
    <t>TC-GCC-DNVGL-SE-0124-08251-0</t>
  </si>
  <si>
    <t>190114150GZU-VOC001</t>
  </si>
  <si>
    <t>161008073GZU-001</t>
  </si>
  <si>
    <t>190114150GZU-001</t>
  </si>
  <si>
    <t>G98 Issue 1 Amendment 3 March 2019</t>
  </si>
  <si>
    <t>2622/0069-CER</t>
  </si>
  <si>
    <t>2622/0069-1-A-CER</t>
  </si>
  <si>
    <t>2622/0069-1-B-CER</t>
  </si>
  <si>
    <t>221110003GZU-VOC005</t>
  </si>
  <si>
    <t>220801180GZU-VOC001</t>
  </si>
  <si>
    <t>CN-PV-220178</t>
  </si>
  <si>
    <t>EESS-220609-0</t>
  </si>
  <si>
    <t>IEC 62109-1:2010&amp;IEC 62109-2:2011&amp;AS/NZS 4777.2:2020+A1:2021</t>
  </si>
  <si>
    <t>ESI 3-6K-S1</t>
  </si>
  <si>
    <t>CN-PV-220202</t>
  </si>
  <si>
    <t>TOR Erzeuger Typ A :2019</t>
  </si>
  <si>
    <t>CN-PV-220215</t>
  </si>
  <si>
    <t>C10/11: ed.2.2 2021</t>
  </si>
  <si>
    <t>CN-PV-220216</t>
  </si>
  <si>
    <t>220321035GZU-VOC001</t>
  </si>
  <si>
    <t>EN IEC 61000-6-3:2021
EN IEC 61000-6-1:2019</t>
  </si>
  <si>
    <t>220321044GZU-VOC002</t>
  </si>
  <si>
    <t>IEC 61000-6-3:2020
IEC 61000-6-1:2016</t>
  </si>
  <si>
    <t>220321044GZU-VOC001</t>
  </si>
  <si>
    <t>CN-PV-220110R1</t>
  </si>
  <si>
    <t>CN-PV-220151</t>
  </si>
  <si>
    <t>CN-PV-220157</t>
  </si>
  <si>
    <t>VDE-AR-N 4105：2018-11&amp;DIN VDE V 0124-100 (VDE V 0124-100):2020-06</t>
  </si>
  <si>
    <t>CN-PV-220156</t>
  </si>
  <si>
    <t>CN-PV-220255</t>
  </si>
  <si>
    <t>CEI 0-21:2022</t>
  </si>
  <si>
    <t>CN-PV-220255R1</t>
  </si>
  <si>
    <t>CEI 0-21:2022-03 + V1:2022-11</t>
  </si>
  <si>
    <t>CN-PV-220111R2</t>
  </si>
  <si>
    <t>220725017GZU-VOC001</t>
  </si>
  <si>
    <t>220321031GZU-VOC001</t>
  </si>
  <si>
    <t>R  50573654</t>
  </si>
  <si>
    <t>IEC 62109-1:2010 &amp; IEC 62109-2:2011
EN 62109-1:2010 &amp; EN 62109-2:2011</t>
  </si>
  <si>
    <t>162/66-046</t>
  </si>
  <si>
    <t>162/66-047</t>
  </si>
  <si>
    <t>HC23081502-EG-TH-002</t>
  </si>
  <si>
    <t>A2405100010HCGC01</t>
  </si>
  <si>
    <t>NC RfG &amp; PSE, 2018-12-18 &amp; PTPiREE, 2021-04-28</t>
  </si>
  <si>
    <t>220824077GZU-VOC001</t>
  </si>
  <si>
    <t>ETSI EN 300 328 V2.2.2 (2019-07) ETSI EN 301 489-1 V2.2.3 (2019-11) ETSI EN 301 489-17 V3.2.4 (2020-09)EN 62479:2010</t>
  </si>
  <si>
    <t>221027021GZU-VOC001</t>
  </si>
  <si>
    <t>CN-PV-220208</t>
  </si>
  <si>
    <t>CN-PV-220172</t>
  </si>
  <si>
    <t>CN-PV-220203</t>
  </si>
  <si>
    <t>CN-PV-220175R1</t>
  </si>
  <si>
    <t>UNE 206006 IN:2011 
UNE 206007-1 IN:2013
UNE 217002:2020</t>
  </si>
  <si>
    <t>230109020GZU-VOC001</t>
  </si>
  <si>
    <t>230109020GZU-VOC002</t>
  </si>
  <si>
    <t>CN-PV-220091</t>
  </si>
  <si>
    <t>ER G99 Issue 1 Amendment 6:09 March 2020</t>
  </si>
  <si>
    <t>CN-PV-220116R1</t>
  </si>
  <si>
    <t>CN-PV-220117R1</t>
  </si>
  <si>
    <t>2466AS03ADRT53757-A6</t>
  </si>
  <si>
    <t>BV</t>
  </si>
  <si>
    <t>PTSI</t>
  </si>
  <si>
    <t>CCI221100301ENCER</t>
  </si>
  <si>
    <t>ROHS &amp; EU&amp;2015/863</t>
  </si>
  <si>
    <t>ACCB150</t>
  </si>
  <si>
    <t>AE 50591967 0001</t>
  </si>
  <si>
    <t>EN IEC 61000-6-2:2019
EN IEC 61000-6-4:2019</t>
  </si>
  <si>
    <t>PSC100</t>
  </si>
  <si>
    <t>230100320441849C</t>
  </si>
  <si>
    <t>公示标签</t>
  </si>
  <si>
    <t>LP22110203C05-01</t>
  </si>
  <si>
    <t>UN38.3检测报告</t>
  </si>
  <si>
    <t>LP22110203C05-02</t>
  </si>
  <si>
    <t>UN38.3测试概要</t>
  </si>
  <si>
    <t>LP22110203C05-09</t>
  </si>
  <si>
    <t>220100320426448C</t>
  </si>
  <si>
    <t>CCI240100337ENCER</t>
  </si>
  <si>
    <t>ROHS&amp;IEC 62321-2:2013IEC 62321-3-1:2013
IEC 62321-4:2013+A1:2017IEC 62321-5: 2013
IEC 62321-6:2015IEC 62321-7-1:2015IEC 62321-7-2:2017IEC 62321-8:2017</t>
  </si>
  <si>
    <t>MR 600-1000</t>
  </si>
  <si>
    <t>24-079-00</t>
  </si>
  <si>
    <t>24-080-00</t>
  </si>
  <si>
    <t>230420JHA076-EG-BR-001</t>
  </si>
  <si>
    <t>MR 1600-2400</t>
  </si>
  <si>
    <t>230413JHA073-EG-BR-001</t>
  </si>
  <si>
    <t>230423151GZU-VOC001</t>
  </si>
  <si>
    <t>EN IEC 61000-6-3:2021, EN IEC 61000-6-1:2019</t>
  </si>
  <si>
    <t>230423152GZU-VOC001</t>
  </si>
  <si>
    <t>SE-112339</t>
  </si>
  <si>
    <t>N8A 103836 0014 Rev. 00</t>
  </si>
  <si>
    <t>CN-PV-230657</t>
  </si>
  <si>
    <t>新增修订标准A1:2023，强制执行时间2026-09-21，原标准更新后有效</t>
  </si>
  <si>
    <t>HC23100902001-EG-PL-C001</t>
  </si>
  <si>
    <t>NC RfG &amp; PSE,2018-12-18 &amp; PTPiREE，2021-04-28</t>
  </si>
  <si>
    <t>24-015-00</t>
  </si>
  <si>
    <t>24-016-00</t>
  </si>
  <si>
    <t>PCS-24-1089</t>
  </si>
  <si>
    <t>EBI 125-215K-R</t>
  </si>
  <si>
    <t>上海主体</t>
  </si>
  <si>
    <t>KSEM230900205401V01PVC</t>
  </si>
  <si>
    <t>EN IEC 61000-6-4:2019 &amp; IEC 61000-6-4: 2018 &amp; EN IEC 61000-6-2:2019 &amp; IEC 61000-6-2: 2016</t>
  </si>
  <si>
    <t>230039RECO23-CER</t>
  </si>
  <si>
    <t>230039RECO24-CER</t>
  </si>
  <si>
    <t>230039RECO23-A-CER</t>
  </si>
  <si>
    <t>230039RECO23-B-CER</t>
  </si>
  <si>
    <t>230039RECO24-A-CER</t>
  </si>
  <si>
    <t>GZES2405008765PVA01</t>
  </si>
  <si>
    <t>IEC 62477-1:2012+A1:2016EN 62477-1:2012+A11:2014+A1:2017 +A12:2021</t>
  </si>
  <si>
    <t>LVD GZES2405008765PV</t>
  </si>
  <si>
    <t>EN 62477-1:2012 + A11:2014+ A1:2017 + A12:2021</t>
  </si>
  <si>
    <t>GZES2312022917PV</t>
  </si>
  <si>
    <t>IEC 62477-1:2012 + A1:2016EN 62477-1:2012+A11:2014+ A1:2017 + A12:2021</t>
  </si>
  <si>
    <t>LVD GZES2312022917PV</t>
  </si>
  <si>
    <t>EN 62477-1:2012 + A11:2014 + A1:2017 + A12:2021</t>
  </si>
  <si>
    <t>CQC23024405193</t>
  </si>
  <si>
    <t>GB/T 34120-2017</t>
  </si>
  <si>
    <t>广东主体</t>
  </si>
  <si>
    <t>240145RECO02-PTCER</t>
  </si>
  <si>
    <t>VDE-AR-N 4110: 2018 &amp; VDE-AR-N 4120:2018</t>
  </si>
  <si>
    <t>AHC2406170059GC01</t>
  </si>
  <si>
    <t>CQC23024392522</t>
  </si>
  <si>
    <t>EBI 215-250K</t>
  </si>
  <si>
    <t>KSEM230900205502PVC</t>
  </si>
  <si>
    <t>KSEM230900205501PVC</t>
  </si>
  <si>
    <t>EBI 1725K</t>
  </si>
  <si>
    <t>GZES2406011092PV</t>
  </si>
  <si>
    <t>IEC 62477-1: 2012 + A1: 2016,EN 62477-1: 2012 + A11: 2014 +A1: 2017 +A12: 2021</t>
  </si>
  <si>
    <t>LVD GZES2406011092PV</t>
  </si>
  <si>
    <t>EN 62477-1: 2012 + A11: 2014+A1: 2017 + A12: 2021</t>
  </si>
  <si>
    <t>PCS-24-1090</t>
  </si>
  <si>
    <t>EBI 1725K+215K</t>
  </si>
  <si>
    <t>PCS-24-1091</t>
  </si>
  <si>
    <t>PCS-24-1092</t>
  </si>
  <si>
    <t>CQC23024405192</t>
  </si>
  <si>
    <t>SZNTC2209110EV00</t>
  </si>
  <si>
    <t>NTC</t>
  </si>
  <si>
    <t>EN IEC 61326-1: 2021</t>
  </si>
  <si>
    <t>SOFAR-ATE-EP</t>
  </si>
  <si>
    <t>NTC2209256SV00</t>
  </si>
  <si>
    <t>EN 61010-1: 2010+A1:2019</t>
  </si>
  <si>
    <t>CCI230100067ENCER</t>
  </si>
  <si>
    <t>IEC 62321-2:2013 &amp; IEC 62321-3-1:2013 &amp;IEC 62321-4: 2013+A1:2017
&amp;IEC 62321-5: 2013 &amp; IEC 62321-6:2015 &amp; IEC 62321-7-1:2015 &amp; IEC 62321-7-2:2017 &amp; IEC 62321-8:2017</t>
  </si>
  <si>
    <t>NTC2211143SV00</t>
  </si>
  <si>
    <t>CCI230400227CER</t>
  </si>
  <si>
    <t>ROHS &amp; IEC 62321-2:2013 &amp; IEC 62321-6:2015 &amp; IEC 62321-3-1:2013 &amp; IEC 62321-7-1:2015 &amp; IEC 62321-4: 2013+A1:2017 &amp; IEC 62321-7-2:2017 &amp; IEC 62321-5: 2013 &amp; IEC 62321-8:2017</t>
  </si>
  <si>
    <t>SOFAR-ATE-3PH</t>
  </si>
  <si>
    <t>SZNTC2211050EV00</t>
  </si>
  <si>
    <t>CCI230400228CER</t>
  </si>
  <si>
    <t>KRFZ-AC380V-30K-PGL</t>
  </si>
  <si>
    <t>CCI240100645ENCER</t>
  </si>
  <si>
    <t>ROHS &amp; IEC 62321-2:2013，IEC 62321-6:2015，IEC 62321-3-1:2013，IEC 62321-7-1:2015，IEC 62321-4: 2013+A1:2017，IEC 62321-7-2:2017，IEC 62321-5: 2013，IEC 62321-8:2017</t>
  </si>
  <si>
    <t>CH1000A-D</t>
  </si>
  <si>
    <t>AT 50598679 0001</t>
  </si>
  <si>
    <t>EN 300328 V 2.2.2:2019 &amp; EN 300330 V 2.1.1:2017 &amp; EN 301489-1 V 2.2.3:2019 &amp; EN 301489-3 V 2.1.1:2019 &amp; EN 301489-17 V 3.2.0:2017 &amp; EN 61000-3-3:2013+A1 &amp; EN 61000-6-3:2007+A1</t>
  </si>
  <si>
    <t>充电桩(EV11K-AC-02)</t>
  </si>
  <si>
    <t>AT 50598679 0002</t>
  </si>
  <si>
    <t>IEC 61851-1:2017 &amp; EN IEC 61000-3-2:2019 &amp; EN IEC 61000-6-1:2019 &amp; EN IEC 61851-1:2019 &amp; EN IEC 61851-21-2:2021 &amp; EN IEC 62311:2020</t>
  </si>
  <si>
    <t>充电桩(EV11K-AC-01)</t>
  </si>
  <si>
    <t>AT 50598633 0001</t>
  </si>
  <si>
    <t>EN 300328 V 2.2.2:2019、EN 300330 V 2.1.1:2017、EN 301489-1 V 2.2.3:2019、
EN 301489-3 V 2.1.1:2019、EN 301489-17 V 3.2.0:2017</t>
  </si>
  <si>
    <t>充电桩(EV7K-AC-02)</t>
  </si>
  <si>
    <t>AT 50598633 0002</t>
  </si>
  <si>
    <t>IEC 61851-1:2017、EN IEC 61000-6-1:2019、EN IEC 61000-6-3:2021、EN IEC 61851-1:2019、EN IEC 61851-21-2:2021、EN IEC 62311:2020</t>
  </si>
  <si>
    <t>SG PSB-BT-04437</t>
  </si>
  <si>
    <t>ESS 043K-344K</t>
  </si>
  <si>
    <t>CQC23024398190</t>
  </si>
  <si>
    <t>GB/T 36276-2018</t>
  </si>
  <si>
    <t>S1G-LP430</t>
  </si>
  <si>
    <t>CQC23024399609</t>
  </si>
  <si>
    <t>S1G-LP3440+ESS-344KLA</t>
  </si>
  <si>
    <t>E8A 123368 0001 Rev. 00</t>
  </si>
  <si>
    <t>工商业储能柜和电池柜及8S集装箱电池簇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</si>
</sst>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yyyy\-mm\-dd;@"/>
  </numFmts>
  <fonts count="38">
    <font>
      <sz val="11"/>
      <color indexed="8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0"/>
      <color rgb="FF000000"/>
      <name val="SimSun"/>
      <charset val="134"/>
    </font>
    <font>
      <b/>
      <sz val="10"/>
      <color theme="1"/>
      <name val="SimSun"/>
      <charset val="134"/>
    </font>
    <font>
      <sz val="10"/>
      <color rgb="FF000000"/>
      <name val="SimSun"/>
      <charset val="134"/>
    </font>
    <font>
      <sz val="10"/>
      <color theme="1"/>
      <name val="SimSun"/>
      <charset val="134"/>
    </font>
    <font>
      <sz val="10"/>
      <name val="SimSun"/>
      <charset val="134"/>
    </font>
    <font>
      <sz val="10"/>
      <color rgb="FFFF0000"/>
      <name val="SimSun"/>
      <charset val="134"/>
    </font>
    <font>
      <sz val="10"/>
      <color rgb="FF101214"/>
      <name val="SimSun"/>
      <charset val="134"/>
    </font>
    <font>
      <sz val="11"/>
      <color rgb="FF00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name val="宋体"/>
      <charset val="134"/>
    </font>
    <font>
      <sz val="14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12"/>
      <name val="宋体"/>
      <charset val="134"/>
    </font>
    <font>
      <sz val="16"/>
      <name val="宋体"/>
      <charset val="134"/>
    </font>
    <font>
      <b/>
      <sz val="12"/>
      <name val="宋体"/>
      <charset val="134"/>
    </font>
    <font>
      <sz val="1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6" borderId="2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26" applyNumberFormat="0" applyAlignment="0" applyProtection="0">
      <alignment vertical="center"/>
    </xf>
    <xf numFmtId="0" fontId="20" fillId="8" borderId="27" applyNumberFormat="0" applyAlignment="0" applyProtection="0">
      <alignment vertical="center"/>
    </xf>
    <xf numFmtId="0" fontId="21" fillId="8" borderId="26" applyNumberFormat="0" applyAlignment="0" applyProtection="0">
      <alignment vertical="center"/>
    </xf>
    <xf numFmtId="0" fontId="22" fillId="9" borderId="28" applyNumberFormat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24" fillId="0" borderId="3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</cellStyleXfs>
  <cellXfs count="17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>
      <alignment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0" fillId="0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76" fontId="5" fillId="0" borderId="4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177" fontId="6" fillId="3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76" fontId="5" fillId="0" borderId="4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5" fillId="3" borderId="4" xfId="0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76" fontId="5" fillId="0" borderId="7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0" xfId="0" applyFont="1" applyFill="1">
      <alignment vertical="center"/>
    </xf>
    <xf numFmtId="0" fontId="5" fillId="0" borderId="1" xfId="0" applyFont="1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176" fontId="5" fillId="0" borderId="3" xfId="0" applyNumberFormat="1" applyFont="1" applyBorder="1" applyAlignment="1">
      <alignment horizontal="center" vertical="center" wrapText="1"/>
    </xf>
    <xf numFmtId="176" fontId="5" fillId="0" borderId="3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176" fontId="5" fillId="0" borderId="11" xfId="0" applyNumberFormat="1" applyFont="1" applyBorder="1" applyAlignment="1">
      <alignment horizontal="center" vertical="center" wrapText="1"/>
    </xf>
    <xf numFmtId="176" fontId="5" fillId="0" borderId="4" xfId="0" applyNumberFormat="1" applyFont="1" applyFill="1" applyBorder="1" applyAlignment="1">
      <alignment horizontal="center" vertical="center"/>
    </xf>
    <xf numFmtId="177" fontId="6" fillId="3" borderId="4" xfId="0" applyNumberFormat="1" applyFont="1" applyFill="1" applyBorder="1" applyAlignment="1">
      <alignment horizontal="center" vertical="center" wrapText="1"/>
    </xf>
    <xf numFmtId="177" fontId="6" fillId="0" borderId="4" xfId="0" applyNumberFormat="1" applyFont="1" applyBorder="1" applyAlignment="1">
      <alignment horizontal="center" vertical="center" wrapText="1"/>
    </xf>
    <xf numFmtId="177" fontId="6" fillId="0" borderId="4" xfId="0" applyNumberFormat="1" applyFont="1" applyFill="1" applyBorder="1" applyAlignment="1">
      <alignment horizontal="center" vertical="center" wrapText="1"/>
    </xf>
    <xf numFmtId="176" fontId="6" fillId="3" borderId="3" xfId="0" applyNumberFormat="1" applyFont="1" applyFill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176" fontId="5" fillId="0" borderId="13" xfId="0" applyNumberFormat="1" applyFont="1" applyBorder="1" applyAlignment="1">
      <alignment horizontal="center" vertical="center" wrapText="1"/>
    </xf>
    <xf numFmtId="176" fontId="5" fillId="0" borderId="1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Fill="1" applyBorder="1">
      <alignment vertical="center"/>
    </xf>
    <xf numFmtId="176" fontId="5" fillId="0" borderId="12" xfId="0" applyNumberFormat="1" applyFont="1" applyFill="1" applyBorder="1" applyAlignment="1">
      <alignment horizontal="center" vertical="center" wrapText="1"/>
    </xf>
    <xf numFmtId="17" fontId="5" fillId="0" borderId="1" xfId="0" applyNumberFormat="1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177" fontId="5" fillId="0" borderId="1" xfId="0" applyNumberFormat="1" applyFont="1" applyFill="1" applyBorder="1" applyAlignment="1">
      <alignment horizontal="center" vertical="center" wrapText="1"/>
    </xf>
    <xf numFmtId="176" fontId="5" fillId="0" borderId="2" xfId="0" applyNumberFormat="1" applyFont="1" applyBorder="1" applyAlignment="1">
      <alignment horizontal="center" vertical="center" wrapText="1"/>
    </xf>
    <xf numFmtId="176" fontId="5" fillId="3" borderId="3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176" fontId="5" fillId="0" borderId="5" xfId="0" applyNumberFormat="1" applyFont="1" applyFill="1" applyBorder="1" applyAlignment="1">
      <alignment horizontal="center" vertical="center" wrapText="1"/>
    </xf>
    <xf numFmtId="176" fontId="5" fillId="0" borderId="2" xfId="0" applyNumberFormat="1" applyFont="1" applyFill="1" applyBorder="1" applyAlignment="1">
      <alignment horizontal="center" vertical="center" wrapText="1"/>
    </xf>
    <xf numFmtId="177" fontId="6" fillId="4" borderId="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176" fontId="5" fillId="0" borderId="10" xfId="0" applyNumberFormat="1" applyFont="1" applyBorder="1" applyAlignment="1">
      <alignment horizontal="center" vertical="center" wrapText="1"/>
    </xf>
    <xf numFmtId="177" fontId="5" fillId="0" borderId="4" xfId="0" applyNumberFormat="1" applyFont="1" applyBorder="1" applyAlignment="1">
      <alignment horizontal="center" vertical="center" wrapText="1"/>
    </xf>
    <xf numFmtId="177" fontId="6" fillId="0" borderId="7" xfId="0" applyNumberFormat="1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176" fontId="5" fillId="0" borderId="18" xfId="0" applyNumberFormat="1" applyFont="1" applyBorder="1" applyAlignment="1">
      <alignment horizontal="center" vertical="center" wrapText="1"/>
    </xf>
    <xf numFmtId="176" fontId="5" fillId="5" borderId="1" xfId="0" applyNumberFormat="1" applyFont="1" applyFill="1" applyBorder="1" applyAlignment="1">
      <alignment horizontal="center" vertical="center" wrapText="1"/>
    </xf>
    <xf numFmtId="176" fontId="5" fillId="5" borderId="3" xfId="0" applyNumberFormat="1" applyFont="1" applyFill="1" applyBorder="1" applyAlignment="1">
      <alignment horizontal="center" vertical="center" wrapText="1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7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177" fontId="6" fillId="0" borderId="3" xfId="0" applyNumberFormat="1" applyFont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76" fontId="6" fillId="0" borderId="3" xfId="0" applyNumberFormat="1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176" fontId="6" fillId="0" borderId="5" xfId="0" applyNumberFormat="1" applyFont="1" applyBorder="1" applyAlignment="1">
      <alignment horizontal="center" vertical="center" wrapText="1"/>
    </xf>
    <xf numFmtId="176" fontId="6" fillId="0" borderId="9" xfId="0" applyNumberFormat="1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77" fontId="6" fillId="0" borderId="3" xfId="0" applyNumberFormat="1" applyFont="1" applyFill="1" applyBorder="1" applyAlignment="1">
      <alignment horizontal="center" vertical="center" wrapText="1"/>
    </xf>
    <xf numFmtId="177" fontId="6" fillId="3" borderId="3" xfId="0" applyNumberFormat="1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176" fontId="6" fillId="5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6" fillId="0" borderId="3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176" fontId="6" fillId="0" borderId="5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176" fontId="5" fillId="0" borderId="14" xfId="0" applyNumberFormat="1" applyFont="1" applyBorder="1" applyAlignment="1">
      <alignment horizontal="center"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176" fontId="6" fillId="0" borderId="7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176" fontId="6" fillId="3" borderId="7" xfId="0" applyNumberFormat="1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176" fontId="6" fillId="0" borderId="20" xfId="0" applyNumberFormat="1" applyFont="1" applyFill="1" applyBorder="1" applyAlignment="1">
      <alignment horizontal="center" vertical="center" wrapText="1"/>
    </xf>
    <xf numFmtId="176" fontId="5" fillId="0" borderId="20" xfId="0" applyNumberFormat="1" applyFont="1" applyFill="1" applyBorder="1" applyAlignment="1">
      <alignment horizontal="center" vertical="center" wrapText="1"/>
    </xf>
    <xf numFmtId="14" fontId="5" fillId="0" borderId="21" xfId="0" applyNumberFormat="1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176" fontId="6" fillId="0" borderId="21" xfId="0" applyNumberFormat="1" applyFont="1" applyFill="1" applyBorder="1" applyAlignment="1">
      <alignment horizontal="center" vertical="center" wrapText="1"/>
    </xf>
    <xf numFmtId="176" fontId="5" fillId="0" borderId="22" xfId="0" applyNumberFormat="1" applyFont="1" applyFill="1" applyBorder="1" applyAlignment="1">
      <alignment horizontal="center" vertical="center" wrapText="1"/>
    </xf>
    <xf numFmtId="176" fontId="6" fillId="3" borderId="12" xfId="0" applyNumberFormat="1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left" vertical="center" wrapText="1"/>
    </xf>
    <xf numFmtId="176" fontId="5" fillId="0" borderId="21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>
      <alignment vertical="center"/>
    </xf>
    <xf numFmtId="0" fontId="6" fillId="0" borderId="2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 wrapText="1"/>
    </xf>
    <xf numFmtId="0" fontId="5" fillId="0" borderId="20" xfId="0" applyFont="1" applyFill="1" applyBorder="1" applyAlignment="1">
      <alignment vertical="center" wrapText="1"/>
    </xf>
    <xf numFmtId="0" fontId="7" fillId="0" borderId="2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 wrapText="1"/>
    </xf>
    <xf numFmtId="0" fontId="0" fillId="0" borderId="20" xfId="0" applyFill="1" applyBorder="1">
      <alignment vertical="center"/>
    </xf>
    <xf numFmtId="0" fontId="6" fillId="0" borderId="21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0" fillId="0" borderId="2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25C4F1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87"/>
  <sheetViews>
    <sheetView tabSelected="1" zoomScale="110" zoomScaleNormal="110" workbookViewId="0">
      <pane ySplit="1" topLeftCell="A2" activePane="bottomLeft" state="frozen"/>
      <selection/>
      <selection pane="bottomLeft" activeCell="I1" sqref="I1"/>
    </sheetView>
  </sheetViews>
  <sheetFormatPr defaultColWidth="9" defaultRowHeight="13.8"/>
  <cols>
    <col min="1" max="1" width="7.37962962962963" customWidth="1"/>
    <col min="2" max="2" width="26.5833333333333" customWidth="1"/>
    <col min="3" max="3" width="14.7685185185185" customWidth="1"/>
    <col min="4" max="4" width="56.1296296296296" customWidth="1"/>
    <col min="5" max="5" width="16.25" customWidth="1"/>
    <col min="6" max="6" width="14.4351851851852" customWidth="1"/>
    <col min="7" max="7" width="14.4444444444444" customWidth="1"/>
    <col min="8" max="8" width="12.8240740740741" style="5" customWidth="1"/>
    <col min="9" max="9" width="14.4259259259259" style="6" customWidth="1"/>
    <col min="10" max="10" width="16.7037037037037" customWidth="1"/>
    <col min="11" max="11" width="9" style="5"/>
    <col min="13" max="13" width="25.1111111111111" customWidth="1"/>
  </cols>
  <sheetData>
    <row r="1" ht="14.55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10" t="s">
        <v>7</v>
      </c>
      <c r="I1" s="10" t="s">
        <v>8</v>
      </c>
      <c r="J1" s="28" t="s">
        <v>9</v>
      </c>
      <c r="K1" s="10" t="s">
        <v>10</v>
      </c>
      <c r="L1" s="28" t="s">
        <v>11</v>
      </c>
      <c r="M1" s="28" t="s">
        <v>12</v>
      </c>
    </row>
    <row r="2" ht="24.75" spans="1:13">
      <c r="A2" s="11">
        <v>1</v>
      </c>
      <c r="B2" s="11" t="s">
        <v>13</v>
      </c>
      <c r="C2" s="11" t="s">
        <v>14</v>
      </c>
      <c r="D2" s="11" t="s">
        <v>15</v>
      </c>
      <c r="E2" s="11" t="s">
        <v>16</v>
      </c>
      <c r="F2" s="12">
        <v>43895</v>
      </c>
      <c r="G2" s="13">
        <v>45720</v>
      </c>
      <c r="H2" s="14" t="s">
        <v>17</v>
      </c>
      <c r="I2" s="29" t="s">
        <v>18</v>
      </c>
      <c r="J2" s="30" t="str">
        <f ca="1" t="shared" ref="J2:J41" si="0">IF(G2="长期有效","长期有效",IF(TODAY()&gt;G2,"过期",IF(G2-TODAY()&lt;=180,G2-TODAY(),"正常")))</f>
        <v>正常</v>
      </c>
      <c r="K2" s="31" t="str">
        <f ca="1" t="shared" ref="K2:K41" si="1">IF(H2="过期","过期",IF(H2="长期有效","长期有效",IF(TODAY()&gt;H2,"过期",IF(H2-TODAY()&lt;=180,H2-TODAY(),"正常"))))</f>
        <v>过期</v>
      </c>
      <c r="L2" s="32" t="str">
        <f ca="1">IF(G2="过期","过期",IF(G2="长期有效","长期有效",IF(TODAY()&gt;G2,"过期",IF(G2-TODAY()&lt;=180,G2-TODAY(),"正常"))))</f>
        <v>正常</v>
      </c>
      <c r="M2" s="33" t="s">
        <v>19</v>
      </c>
    </row>
    <row r="3" ht="24.75" spans="1:13">
      <c r="A3" s="11">
        <v>2</v>
      </c>
      <c r="B3" s="11" t="s">
        <v>20</v>
      </c>
      <c r="C3" s="11" t="s">
        <v>14</v>
      </c>
      <c r="D3" s="11" t="s">
        <v>21</v>
      </c>
      <c r="E3" s="11" t="s">
        <v>16</v>
      </c>
      <c r="F3" s="12">
        <v>44645</v>
      </c>
      <c r="G3" s="13">
        <v>46470</v>
      </c>
      <c r="H3" s="15" t="s">
        <v>22</v>
      </c>
      <c r="I3" s="29" t="s">
        <v>18</v>
      </c>
      <c r="J3" s="30" t="str">
        <f ca="1" t="shared" si="0"/>
        <v>正常</v>
      </c>
      <c r="K3" s="34" t="str">
        <f ca="1" t="shared" si="1"/>
        <v>长期有效</v>
      </c>
      <c r="L3" s="32" t="str">
        <f ca="1">IF(G3="过期","过期",IF(G3="长期有效","长期有效",IF(TODAY()&gt;G3,"过期",IF(G3-TODAY()&lt;=180,G3-TODAY(),"正常"))))</f>
        <v>正常</v>
      </c>
      <c r="M3" s="23"/>
    </row>
    <row r="4" ht="24.75" spans="1:13">
      <c r="A4" s="11">
        <v>3</v>
      </c>
      <c r="B4" s="11" t="s">
        <v>23</v>
      </c>
      <c r="C4" s="11" t="s">
        <v>14</v>
      </c>
      <c r="D4" s="11" t="s">
        <v>24</v>
      </c>
      <c r="E4" s="11" t="s">
        <v>16</v>
      </c>
      <c r="F4" s="12">
        <v>44645</v>
      </c>
      <c r="G4" s="13">
        <v>46470</v>
      </c>
      <c r="H4" s="15" t="s">
        <v>22</v>
      </c>
      <c r="I4" s="29" t="s">
        <v>18</v>
      </c>
      <c r="J4" s="30" t="str">
        <f ca="1" t="shared" si="0"/>
        <v>正常</v>
      </c>
      <c r="K4" s="34" t="str">
        <f ca="1" t="shared" si="1"/>
        <v>长期有效</v>
      </c>
      <c r="L4" s="32" t="str">
        <f ca="1">IF(G4="过期","过期",IF(G4="长期有效","长期有效",IF(TODAY()&gt;G4,"过期",IF(G4-TODAY()&lt;=180,G4-TODAY(),"正常"))))</f>
        <v>正常</v>
      </c>
      <c r="M4" s="33"/>
    </row>
    <row r="5" ht="32" customHeight="1" spans="1:13">
      <c r="A5" s="11">
        <v>4</v>
      </c>
      <c r="B5" s="11" t="s">
        <v>25</v>
      </c>
      <c r="C5" s="11" t="s">
        <v>26</v>
      </c>
      <c r="D5" s="11" t="s">
        <v>27</v>
      </c>
      <c r="E5" s="11" t="s">
        <v>16</v>
      </c>
      <c r="F5" s="12">
        <v>44076</v>
      </c>
      <c r="G5" s="13" t="s">
        <v>22</v>
      </c>
      <c r="H5" s="14">
        <v>44470</v>
      </c>
      <c r="I5" s="29" t="s">
        <v>28</v>
      </c>
      <c r="J5" s="30" t="str">
        <f ca="1" t="shared" si="0"/>
        <v>长期有效</v>
      </c>
      <c r="K5" s="31" t="str">
        <f ca="1" t="shared" si="1"/>
        <v>过期</v>
      </c>
      <c r="L5" s="32" t="str">
        <f ca="1">IF(G5="过期","过期",IF(G5="长期有效","长期有效",IF(TODAY()&gt;G5,"过期",IF(G5-TODAY()&lt;=180,G5-TODAY(),"正常"))))</f>
        <v>长期有效</v>
      </c>
      <c r="M5" s="33" t="s">
        <v>29</v>
      </c>
    </row>
    <row r="6" ht="68" customHeight="1" spans="1:13">
      <c r="A6" s="11">
        <v>5</v>
      </c>
      <c r="B6" s="11" t="s">
        <v>30</v>
      </c>
      <c r="C6" s="11" t="s">
        <v>14</v>
      </c>
      <c r="D6" s="11" t="s">
        <v>31</v>
      </c>
      <c r="E6" s="16" t="s">
        <v>16</v>
      </c>
      <c r="F6" s="12">
        <v>44342</v>
      </c>
      <c r="G6" s="17">
        <v>44707</v>
      </c>
      <c r="H6" s="14" t="s">
        <v>17</v>
      </c>
      <c r="I6" s="29" t="s">
        <v>32</v>
      </c>
      <c r="J6" s="31" t="str">
        <f ca="1" t="shared" si="0"/>
        <v>过期</v>
      </c>
      <c r="K6" s="31" t="str">
        <f ca="1" t="shared" si="1"/>
        <v>过期</v>
      </c>
      <c r="L6" s="31" t="str">
        <f ca="1">IF(J6="过期","过期",IF(J6="长期有效","长期有效",IF(TODAY()&gt;J6,"过期",IF(J6-TODAY()&lt;=180,I6-TODAY(),"正常"))))</f>
        <v>过期</v>
      </c>
      <c r="M6" s="33" t="s">
        <v>33</v>
      </c>
    </row>
    <row r="7" ht="68" customHeight="1" spans="1:13">
      <c r="A7" s="11">
        <v>6</v>
      </c>
      <c r="B7" s="11" t="s">
        <v>34</v>
      </c>
      <c r="C7" s="11" t="s">
        <v>14</v>
      </c>
      <c r="D7" s="11" t="s">
        <v>31</v>
      </c>
      <c r="E7" s="11" t="s">
        <v>16</v>
      </c>
      <c r="F7" s="12">
        <v>44342</v>
      </c>
      <c r="G7" s="13">
        <v>44707</v>
      </c>
      <c r="H7" s="14" t="s">
        <v>17</v>
      </c>
      <c r="I7" s="29" t="s">
        <v>32</v>
      </c>
      <c r="J7" s="31" t="str">
        <f ca="1" t="shared" si="0"/>
        <v>过期</v>
      </c>
      <c r="K7" s="31" t="str">
        <f ca="1" t="shared" si="1"/>
        <v>过期</v>
      </c>
      <c r="L7" s="31" t="str">
        <f ca="1" t="shared" ref="L7:L41" si="2">IF(G7="过期","过期",IF(G7="长期有效","长期有效",IF(TODAY()&gt;G7,"过期",IF(G7-TODAY()&lt;=180,G7-TODAY(),"正常"))))</f>
        <v>过期</v>
      </c>
      <c r="M7" s="33" t="s">
        <v>33</v>
      </c>
    </row>
    <row r="8" ht="72" customHeight="1" spans="1:13">
      <c r="A8" s="11">
        <v>7</v>
      </c>
      <c r="B8" s="11" t="s">
        <v>35</v>
      </c>
      <c r="C8" s="11" t="s">
        <v>36</v>
      </c>
      <c r="D8" s="11" t="s">
        <v>37</v>
      </c>
      <c r="E8" s="11" t="s">
        <v>16</v>
      </c>
      <c r="F8" s="12">
        <v>43595</v>
      </c>
      <c r="G8" s="13">
        <v>43960</v>
      </c>
      <c r="H8" s="14" t="s">
        <v>17</v>
      </c>
      <c r="I8" s="29" t="s">
        <v>32</v>
      </c>
      <c r="J8" s="31" t="str">
        <f ca="1" t="shared" si="0"/>
        <v>过期</v>
      </c>
      <c r="K8" s="31" t="str">
        <f ca="1" t="shared" si="1"/>
        <v>过期</v>
      </c>
      <c r="L8" s="31" t="str">
        <f ca="1" t="shared" si="2"/>
        <v>过期</v>
      </c>
      <c r="M8" s="33" t="s">
        <v>33</v>
      </c>
    </row>
    <row r="9" ht="76" customHeight="1" spans="1:13">
      <c r="A9" s="11">
        <v>8</v>
      </c>
      <c r="B9" s="11" t="s">
        <v>38</v>
      </c>
      <c r="C9" s="11" t="s">
        <v>36</v>
      </c>
      <c r="D9" s="11" t="s">
        <v>39</v>
      </c>
      <c r="E9" s="11" t="s">
        <v>16</v>
      </c>
      <c r="F9" s="12">
        <v>43595</v>
      </c>
      <c r="G9" s="13">
        <v>43960</v>
      </c>
      <c r="H9" s="14" t="s">
        <v>17</v>
      </c>
      <c r="I9" s="29" t="s">
        <v>32</v>
      </c>
      <c r="J9" s="31" t="str">
        <f ca="1" t="shared" si="0"/>
        <v>过期</v>
      </c>
      <c r="K9" s="31" t="str">
        <f ca="1" t="shared" si="1"/>
        <v>过期</v>
      </c>
      <c r="L9" s="31" t="str">
        <f ca="1" t="shared" si="2"/>
        <v>过期</v>
      </c>
      <c r="M9" s="33" t="s">
        <v>33</v>
      </c>
    </row>
    <row r="10" ht="72" customHeight="1" spans="1:13">
      <c r="A10" s="11">
        <v>9</v>
      </c>
      <c r="B10" s="11" t="s">
        <v>40</v>
      </c>
      <c r="C10" s="11" t="s">
        <v>26</v>
      </c>
      <c r="D10" s="11" t="s">
        <v>37</v>
      </c>
      <c r="E10" s="11" t="s">
        <v>16</v>
      </c>
      <c r="F10" s="12">
        <v>43916</v>
      </c>
      <c r="G10" s="13">
        <v>44280</v>
      </c>
      <c r="H10" s="14" t="s">
        <v>17</v>
      </c>
      <c r="I10" s="29" t="s">
        <v>32</v>
      </c>
      <c r="J10" s="31" t="str">
        <f ca="1" t="shared" si="0"/>
        <v>过期</v>
      </c>
      <c r="K10" s="31" t="str">
        <f ca="1" t="shared" si="1"/>
        <v>过期</v>
      </c>
      <c r="L10" s="31" t="str">
        <f ca="1" t="shared" si="2"/>
        <v>过期</v>
      </c>
      <c r="M10" s="33" t="s">
        <v>33</v>
      </c>
    </row>
    <row r="11" ht="71" customHeight="1" spans="1:13">
      <c r="A11" s="11">
        <v>10</v>
      </c>
      <c r="B11" s="11" t="s">
        <v>41</v>
      </c>
      <c r="C11" s="11" t="s">
        <v>26</v>
      </c>
      <c r="D11" s="11" t="s">
        <v>37</v>
      </c>
      <c r="E11" s="11" t="s">
        <v>16</v>
      </c>
      <c r="F11" s="12">
        <v>43916</v>
      </c>
      <c r="G11" s="13">
        <v>44280</v>
      </c>
      <c r="H11" s="14" t="s">
        <v>17</v>
      </c>
      <c r="I11" s="29" t="s">
        <v>32</v>
      </c>
      <c r="J11" s="31" t="str">
        <f ca="1" t="shared" si="0"/>
        <v>过期</v>
      </c>
      <c r="K11" s="31" t="str">
        <f ca="1" t="shared" si="1"/>
        <v>过期</v>
      </c>
      <c r="L11" s="31" t="str">
        <f ca="1" t="shared" si="2"/>
        <v>过期</v>
      </c>
      <c r="M11" s="33" t="s">
        <v>33</v>
      </c>
    </row>
    <row r="12" ht="48.75" spans="1:13">
      <c r="A12" s="11">
        <v>11</v>
      </c>
      <c r="B12" s="11" t="s">
        <v>42</v>
      </c>
      <c r="C12" s="11" t="s">
        <v>14</v>
      </c>
      <c r="D12" s="11" t="s">
        <v>31</v>
      </c>
      <c r="E12" s="11" t="s">
        <v>16</v>
      </c>
      <c r="F12" s="12">
        <v>44663</v>
      </c>
      <c r="G12" s="13">
        <v>45027</v>
      </c>
      <c r="H12" s="14" t="s">
        <v>17</v>
      </c>
      <c r="I12" s="29" t="s">
        <v>32</v>
      </c>
      <c r="J12" s="31" t="str">
        <f ca="1" t="shared" si="0"/>
        <v>过期</v>
      </c>
      <c r="K12" s="31" t="str">
        <f ca="1" t="shared" si="1"/>
        <v>过期</v>
      </c>
      <c r="L12" s="31" t="str">
        <f ca="1" t="shared" si="2"/>
        <v>过期</v>
      </c>
      <c r="M12" s="23" t="s">
        <v>33</v>
      </c>
    </row>
    <row r="13" ht="48.75" spans="1:13">
      <c r="A13" s="11">
        <v>12</v>
      </c>
      <c r="B13" s="11" t="s">
        <v>43</v>
      </c>
      <c r="C13" s="11" t="s">
        <v>14</v>
      </c>
      <c r="D13" s="11" t="s">
        <v>31</v>
      </c>
      <c r="E13" s="11" t="s">
        <v>16</v>
      </c>
      <c r="F13" s="12">
        <v>44657</v>
      </c>
      <c r="G13" s="13">
        <v>45021</v>
      </c>
      <c r="H13" s="14" t="s">
        <v>17</v>
      </c>
      <c r="I13" s="29" t="s">
        <v>32</v>
      </c>
      <c r="J13" s="31" t="str">
        <f ca="1" t="shared" si="0"/>
        <v>过期</v>
      </c>
      <c r="K13" s="31" t="str">
        <f ca="1" t="shared" si="1"/>
        <v>过期</v>
      </c>
      <c r="L13" s="31" t="str">
        <f ca="1" t="shared" si="2"/>
        <v>过期</v>
      </c>
      <c r="M13" s="33" t="s">
        <v>33</v>
      </c>
    </row>
    <row r="14" ht="76" customHeight="1" spans="1:13">
      <c r="A14" s="11">
        <v>13</v>
      </c>
      <c r="B14" s="11" t="s">
        <v>44</v>
      </c>
      <c r="C14" s="11" t="s">
        <v>14</v>
      </c>
      <c r="D14" s="11" t="s">
        <v>31</v>
      </c>
      <c r="E14" s="11" t="s">
        <v>16</v>
      </c>
      <c r="F14" s="12">
        <v>44663</v>
      </c>
      <c r="G14" s="13">
        <v>45027</v>
      </c>
      <c r="H14" s="14" t="s">
        <v>17</v>
      </c>
      <c r="I14" s="29" t="s">
        <v>32</v>
      </c>
      <c r="J14" s="31" t="str">
        <f ca="1" t="shared" si="0"/>
        <v>过期</v>
      </c>
      <c r="K14" s="31" t="str">
        <f ca="1" t="shared" si="1"/>
        <v>过期</v>
      </c>
      <c r="L14" s="31" t="str">
        <f ca="1" t="shared" si="2"/>
        <v>过期</v>
      </c>
      <c r="M14" s="33" t="s">
        <v>33</v>
      </c>
    </row>
    <row r="15" ht="70" customHeight="1" spans="1:13">
      <c r="A15" s="11">
        <v>14</v>
      </c>
      <c r="B15" s="11" t="s">
        <v>45</v>
      </c>
      <c r="C15" s="11" t="s">
        <v>14</v>
      </c>
      <c r="D15" s="11" t="s">
        <v>31</v>
      </c>
      <c r="E15" s="11" t="s">
        <v>16</v>
      </c>
      <c r="F15" s="12">
        <v>45007</v>
      </c>
      <c r="G15" s="13">
        <v>45372</v>
      </c>
      <c r="H15" s="14" t="s">
        <v>17</v>
      </c>
      <c r="I15" s="29" t="s">
        <v>32</v>
      </c>
      <c r="J15" s="31" t="str">
        <f ca="1" t="shared" si="0"/>
        <v>过期</v>
      </c>
      <c r="K15" s="31" t="str">
        <f ca="1" t="shared" si="1"/>
        <v>过期</v>
      </c>
      <c r="L15" s="31" t="str">
        <f ca="1" t="shared" si="2"/>
        <v>过期</v>
      </c>
      <c r="M15" s="33" t="s">
        <v>33</v>
      </c>
    </row>
    <row r="16" ht="67" customHeight="1" spans="1:13">
      <c r="A16" s="11">
        <v>15</v>
      </c>
      <c r="B16" s="11" t="s">
        <v>46</v>
      </c>
      <c r="C16" s="11" t="s">
        <v>14</v>
      </c>
      <c r="D16" s="11" t="s">
        <v>31</v>
      </c>
      <c r="E16" s="11" t="s">
        <v>16</v>
      </c>
      <c r="F16" s="12">
        <v>45007</v>
      </c>
      <c r="G16" s="13">
        <v>45372</v>
      </c>
      <c r="H16" s="14" t="s">
        <v>17</v>
      </c>
      <c r="I16" s="29" t="s">
        <v>32</v>
      </c>
      <c r="J16" s="31" t="str">
        <f ca="1" t="shared" si="0"/>
        <v>过期</v>
      </c>
      <c r="K16" s="31" t="str">
        <f ca="1" t="shared" si="1"/>
        <v>过期</v>
      </c>
      <c r="L16" s="31" t="str">
        <f ca="1" t="shared" si="2"/>
        <v>过期</v>
      </c>
      <c r="M16" s="33" t="s">
        <v>33</v>
      </c>
    </row>
    <row r="17" ht="66" customHeight="1" spans="1:13">
      <c r="A17" s="11">
        <v>16</v>
      </c>
      <c r="B17" s="11" t="s">
        <v>47</v>
      </c>
      <c r="C17" s="11" t="s">
        <v>14</v>
      </c>
      <c r="D17" s="11" t="s">
        <v>31</v>
      </c>
      <c r="E17" s="11" t="s">
        <v>16</v>
      </c>
      <c r="F17" s="12">
        <v>45007</v>
      </c>
      <c r="G17" s="13">
        <v>45372</v>
      </c>
      <c r="H17" s="14" t="s">
        <v>17</v>
      </c>
      <c r="I17" s="29" t="s">
        <v>32</v>
      </c>
      <c r="J17" s="31" t="str">
        <f ca="1" t="shared" si="0"/>
        <v>过期</v>
      </c>
      <c r="K17" s="31" t="str">
        <f ca="1" t="shared" si="1"/>
        <v>过期</v>
      </c>
      <c r="L17" s="31" t="str">
        <f ca="1" t="shared" si="2"/>
        <v>过期</v>
      </c>
      <c r="M17" s="33" t="s">
        <v>33</v>
      </c>
    </row>
    <row r="18" s="1" customFormat="1" ht="28" customHeight="1" spans="1:13">
      <c r="A18" s="11">
        <v>17</v>
      </c>
      <c r="B18" s="18" t="s">
        <v>48</v>
      </c>
      <c r="C18" s="18" t="s">
        <v>49</v>
      </c>
      <c r="D18" s="18" t="s">
        <v>50</v>
      </c>
      <c r="E18" s="18" t="s">
        <v>16</v>
      </c>
      <c r="F18" s="19">
        <v>44770</v>
      </c>
      <c r="G18" s="20" t="s">
        <v>22</v>
      </c>
      <c r="H18" s="21" t="s">
        <v>22</v>
      </c>
      <c r="I18" s="29" t="s">
        <v>51</v>
      </c>
      <c r="J18" s="35" t="str">
        <f ca="1" t="shared" si="0"/>
        <v>长期有效</v>
      </c>
      <c r="K18" s="36" t="str">
        <f ca="1" t="shared" si="1"/>
        <v>长期有效</v>
      </c>
      <c r="L18" s="37" t="str">
        <f ca="1" t="shared" si="2"/>
        <v>长期有效</v>
      </c>
      <c r="M18" s="38"/>
    </row>
    <row r="19" ht="14.55" spans="1:13">
      <c r="A19" s="11">
        <v>18</v>
      </c>
      <c r="B19" s="11" t="s">
        <v>52</v>
      </c>
      <c r="C19" s="11" t="s">
        <v>14</v>
      </c>
      <c r="D19" s="11" t="s">
        <v>53</v>
      </c>
      <c r="E19" s="11" t="s">
        <v>16</v>
      </c>
      <c r="F19" s="12">
        <v>43789</v>
      </c>
      <c r="G19" s="13">
        <v>44885</v>
      </c>
      <c r="H19" s="15" t="s">
        <v>22</v>
      </c>
      <c r="I19" s="29" t="s">
        <v>54</v>
      </c>
      <c r="J19" s="31" t="str">
        <f ca="1" t="shared" si="0"/>
        <v>过期</v>
      </c>
      <c r="K19" s="34" t="str">
        <f ca="1" t="shared" si="1"/>
        <v>长期有效</v>
      </c>
      <c r="L19" s="31" t="str">
        <f ca="1" t="shared" si="2"/>
        <v>过期</v>
      </c>
      <c r="M19" s="33"/>
    </row>
    <row r="20" ht="14.55" spans="1:13">
      <c r="A20" s="11">
        <v>19</v>
      </c>
      <c r="B20" s="18" t="s">
        <v>55</v>
      </c>
      <c r="C20" s="18" t="s">
        <v>14</v>
      </c>
      <c r="D20" s="18" t="s">
        <v>53</v>
      </c>
      <c r="E20" s="18" t="s">
        <v>16</v>
      </c>
      <c r="F20" s="19">
        <v>44631</v>
      </c>
      <c r="G20" s="20">
        <v>46711</v>
      </c>
      <c r="H20" s="21" t="s">
        <v>22</v>
      </c>
      <c r="I20" s="29" t="s">
        <v>54</v>
      </c>
      <c r="J20" s="35" t="str">
        <f ca="1" t="shared" si="0"/>
        <v>正常</v>
      </c>
      <c r="K20" s="36" t="str">
        <f ca="1" t="shared" si="1"/>
        <v>长期有效</v>
      </c>
      <c r="L20" s="37" t="str">
        <f ca="1" t="shared" si="2"/>
        <v>正常</v>
      </c>
      <c r="M20" s="39"/>
    </row>
    <row r="21" ht="36.75" spans="1:13">
      <c r="A21" s="11">
        <v>20</v>
      </c>
      <c r="B21" s="11" t="s">
        <v>56</v>
      </c>
      <c r="C21" s="11" t="s">
        <v>57</v>
      </c>
      <c r="D21" s="11" t="s">
        <v>58</v>
      </c>
      <c r="E21" s="11" t="s">
        <v>16</v>
      </c>
      <c r="F21" s="12">
        <v>43804</v>
      </c>
      <c r="G21" s="13" t="s">
        <v>22</v>
      </c>
      <c r="H21" s="14" t="s">
        <v>17</v>
      </c>
      <c r="I21" s="29" t="s">
        <v>59</v>
      </c>
      <c r="J21" s="30" t="str">
        <f ca="1" t="shared" si="0"/>
        <v>长期有效</v>
      </c>
      <c r="K21" s="31" t="str">
        <f ca="1" t="shared" si="1"/>
        <v>过期</v>
      </c>
      <c r="L21" s="32" t="str">
        <f ca="1" t="shared" si="2"/>
        <v>长期有效</v>
      </c>
      <c r="M21" s="33" t="s">
        <v>60</v>
      </c>
    </row>
    <row r="22" ht="48.75" spans="1:13">
      <c r="A22" s="11">
        <v>21</v>
      </c>
      <c r="B22" s="11" t="s">
        <v>61</v>
      </c>
      <c r="C22" s="11" t="s">
        <v>57</v>
      </c>
      <c r="D22" s="11" t="s">
        <v>62</v>
      </c>
      <c r="E22" s="11" t="s">
        <v>16</v>
      </c>
      <c r="F22" s="12">
        <v>43930</v>
      </c>
      <c r="G22" s="13" t="s">
        <v>22</v>
      </c>
      <c r="H22" s="14" t="s">
        <v>17</v>
      </c>
      <c r="I22" s="29" t="s">
        <v>59</v>
      </c>
      <c r="J22" s="30" t="str">
        <f ca="1" t="shared" si="0"/>
        <v>长期有效</v>
      </c>
      <c r="K22" s="31" t="str">
        <f ca="1" t="shared" si="1"/>
        <v>过期</v>
      </c>
      <c r="L22" s="32" t="str">
        <f ca="1" t="shared" si="2"/>
        <v>长期有效</v>
      </c>
      <c r="M22" s="33" t="s">
        <v>63</v>
      </c>
    </row>
    <row r="23" ht="36.75" spans="1:13">
      <c r="A23" s="11">
        <v>22</v>
      </c>
      <c r="B23" s="11" t="s">
        <v>64</v>
      </c>
      <c r="C23" s="11" t="s">
        <v>57</v>
      </c>
      <c r="D23" s="11" t="s">
        <v>65</v>
      </c>
      <c r="E23" s="11" t="s">
        <v>16</v>
      </c>
      <c r="F23" s="12">
        <v>43972</v>
      </c>
      <c r="G23" s="13" t="s">
        <v>22</v>
      </c>
      <c r="H23" s="14" t="s">
        <v>17</v>
      </c>
      <c r="I23" s="29" t="s">
        <v>59</v>
      </c>
      <c r="J23" s="30" t="str">
        <f ca="1" t="shared" si="0"/>
        <v>长期有效</v>
      </c>
      <c r="K23" s="31" t="str">
        <f ca="1" t="shared" si="1"/>
        <v>过期</v>
      </c>
      <c r="L23" s="32" t="str">
        <f ca="1" t="shared" si="2"/>
        <v>长期有效</v>
      </c>
      <c r="M23" s="33" t="s">
        <v>66</v>
      </c>
    </row>
    <row r="24" ht="26" customHeight="1" spans="1:13">
      <c r="A24" s="11">
        <v>23</v>
      </c>
      <c r="B24" s="11" t="s">
        <v>67</v>
      </c>
      <c r="C24" s="11" t="s">
        <v>26</v>
      </c>
      <c r="D24" s="11" t="s">
        <v>68</v>
      </c>
      <c r="E24" s="11" t="s">
        <v>16</v>
      </c>
      <c r="F24" s="12">
        <v>43776</v>
      </c>
      <c r="G24" s="13" t="s">
        <v>22</v>
      </c>
      <c r="H24" s="15">
        <v>45878</v>
      </c>
      <c r="I24" s="29" t="s">
        <v>69</v>
      </c>
      <c r="J24" s="30" t="str">
        <f ca="1" t="shared" si="0"/>
        <v>长期有效</v>
      </c>
      <c r="K24" s="34" t="str">
        <f ca="1" t="shared" si="1"/>
        <v>正常</v>
      </c>
      <c r="L24" s="32" t="str">
        <f ca="1" t="shared" si="2"/>
        <v>长期有效</v>
      </c>
      <c r="M24" s="33"/>
    </row>
    <row r="25" ht="24.75" spans="1:13">
      <c r="A25" s="11">
        <v>24</v>
      </c>
      <c r="B25" s="22" t="s">
        <v>70</v>
      </c>
      <c r="C25" s="22" t="s">
        <v>26</v>
      </c>
      <c r="D25" s="22" t="s">
        <v>71</v>
      </c>
      <c r="E25" s="11" t="s">
        <v>16</v>
      </c>
      <c r="F25" s="12">
        <v>43770</v>
      </c>
      <c r="G25" s="13" t="s">
        <v>22</v>
      </c>
      <c r="H25" s="14" t="s">
        <v>17</v>
      </c>
      <c r="I25" s="29" t="s">
        <v>72</v>
      </c>
      <c r="J25" s="30" t="str">
        <f ca="1" t="shared" si="0"/>
        <v>长期有效</v>
      </c>
      <c r="K25" s="31" t="str">
        <f ca="1" t="shared" si="1"/>
        <v>过期</v>
      </c>
      <c r="L25" s="32" t="str">
        <f ca="1" t="shared" si="2"/>
        <v>长期有效</v>
      </c>
      <c r="M25" s="33" t="s">
        <v>73</v>
      </c>
    </row>
    <row r="26" ht="24.75" spans="1:13">
      <c r="A26" s="11">
        <v>25</v>
      </c>
      <c r="B26" s="23" t="s">
        <v>74</v>
      </c>
      <c r="C26" s="23" t="s">
        <v>26</v>
      </c>
      <c r="D26" s="23" t="s">
        <v>75</v>
      </c>
      <c r="E26" s="11" t="s">
        <v>16</v>
      </c>
      <c r="F26" s="24">
        <v>43804</v>
      </c>
      <c r="G26" s="13" t="s">
        <v>22</v>
      </c>
      <c r="H26" s="14" t="s">
        <v>17</v>
      </c>
      <c r="I26" s="29" t="s">
        <v>72</v>
      </c>
      <c r="J26" s="30" t="str">
        <f ca="1" t="shared" si="0"/>
        <v>长期有效</v>
      </c>
      <c r="K26" s="31" t="str">
        <f ca="1" t="shared" si="1"/>
        <v>过期</v>
      </c>
      <c r="L26" s="32" t="str">
        <f ca="1" t="shared" si="2"/>
        <v>长期有效</v>
      </c>
      <c r="M26" s="33" t="s">
        <v>73</v>
      </c>
    </row>
    <row r="27" ht="24.75" spans="1:13">
      <c r="A27" s="11">
        <v>26</v>
      </c>
      <c r="B27" s="11" t="s">
        <v>76</v>
      </c>
      <c r="C27" s="11" t="s">
        <v>26</v>
      </c>
      <c r="D27" s="11" t="s">
        <v>77</v>
      </c>
      <c r="E27" s="11" t="s">
        <v>16</v>
      </c>
      <c r="F27" s="12">
        <v>44099</v>
      </c>
      <c r="G27" s="13" t="s">
        <v>22</v>
      </c>
      <c r="H27" s="14" t="s">
        <v>17</v>
      </c>
      <c r="I27" s="29" t="s">
        <v>72</v>
      </c>
      <c r="J27" s="30" t="str">
        <f ca="1" t="shared" si="0"/>
        <v>长期有效</v>
      </c>
      <c r="K27" s="31" t="str">
        <f ca="1" t="shared" si="1"/>
        <v>过期</v>
      </c>
      <c r="L27" s="32" t="str">
        <f ca="1" t="shared" si="2"/>
        <v>长期有效</v>
      </c>
      <c r="M27" s="33" t="s">
        <v>73</v>
      </c>
    </row>
    <row r="28" ht="24.75" spans="1:13">
      <c r="A28" s="11">
        <v>27</v>
      </c>
      <c r="B28" s="11" t="s">
        <v>78</v>
      </c>
      <c r="C28" s="11" t="s">
        <v>79</v>
      </c>
      <c r="D28" s="11" t="s">
        <v>80</v>
      </c>
      <c r="E28" s="11" t="s">
        <v>16</v>
      </c>
      <c r="F28" s="12">
        <v>44125</v>
      </c>
      <c r="G28" s="13" t="s">
        <v>22</v>
      </c>
      <c r="H28" s="15" t="s">
        <v>22</v>
      </c>
      <c r="I28" s="29" t="s">
        <v>81</v>
      </c>
      <c r="J28" s="30" t="str">
        <f ca="1" t="shared" si="0"/>
        <v>长期有效</v>
      </c>
      <c r="K28" s="34" t="str">
        <f ca="1" t="shared" si="1"/>
        <v>长期有效</v>
      </c>
      <c r="L28" s="32" t="str">
        <f ca="1" t="shared" si="2"/>
        <v>长期有效</v>
      </c>
      <c r="M28" s="33"/>
    </row>
    <row r="29" ht="24.75" spans="1:13">
      <c r="A29" s="11">
        <v>28</v>
      </c>
      <c r="B29" s="11" t="s">
        <v>82</v>
      </c>
      <c r="C29" s="11" t="s">
        <v>79</v>
      </c>
      <c r="D29" s="11" t="s">
        <v>80</v>
      </c>
      <c r="E29" s="11" t="s">
        <v>16</v>
      </c>
      <c r="F29" s="12">
        <v>44125</v>
      </c>
      <c r="G29" s="13" t="s">
        <v>22</v>
      </c>
      <c r="H29" s="15" t="s">
        <v>22</v>
      </c>
      <c r="I29" s="29" t="s">
        <v>81</v>
      </c>
      <c r="J29" s="30" t="str">
        <f ca="1" t="shared" si="0"/>
        <v>长期有效</v>
      </c>
      <c r="K29" s="34" t="str">
        <f ca="1" t="shared" si="1"/>
        <v>长期有效</v>
      </c>
      <c r="L29" s="32" t="str">
        <f ca="1" t="shared" si="2"/>
        <v>长期有效</v>
      </c>
      <c r="M29" s="33"/>
    </row>
    <row r="30" ht="24.75" spans="1:13">
      <c r="A30" s="11">
        <v>29</v>
      </c>
      <c r="B30" s="11" t="s">
        <v>83</v>
      </c>
      <c r="C30" s="11" t="s">
        <v>84</v>
      </c>
      <c r="D30" s="11" t="s">
        <v>85</v>
      </c>
      <c r="E30" s="11" t="s">
        <v>16</v>
      </c>
      <c r="F30" s="12">
        <v>44917</v>
      </c>
      <c r="G30" s="13" t="s">
        <v>22</v>
      </c>
      <c r="H30" s="15" t="s">
        <v>22</v>
      </c>
      <c r="I30" s="29" t="s">
        <v>81</v>
      </c>
      <c r="J30" s="30" t="str">
        <f ca="1" t="shared" si="0"/>
        <v>长期有效</v>
      </c>
      <c r="K30" s="34" t="str">
        <f ca="1" t="shared" si="1"/>
        <v>长期有效</v>
      </c>
      <c r="L30" s="32" t="str">
        <f ca="1" t="shared" si="2"/>
        <v>长期有效</v>
      </c>
      <c r="M30" s="33"/>
    </row>
    <row r="31" ht="24.75" spans="1:13">
      <c r="A31" s="11">
        <v>30</v>
      </c>
      <c r="B31" s="11" t="s">
        <v>86</v>
      </c>
      <c r="C31" s="11" t="s">
        <v>84</v>
      </c>
      <c r="D31" s="11" t="s">
        <v>85</v>
      </c>
      <c r="E31" s="11" t="s">
        <v>16</v>
      </c>
      <c r="F31" s="12">
        <v>44917</v>
      </c>
      <c r="G31" s="13" t="s">
        <v>22</v>
      </c>
      <c r="H31" s="15" t="s">
        <v>22</v>
      </c>
      <c r="I31" s="29" t="s">
        <v>81</v>
      </c>
      <c r="J31" s="30" t="str">
        <f ca="1" t="shared" si="0"/>
        <v>长期有效</v>
      </c>
      <c r="K31" s="34" t="str">
        <f ca="1" t="shared" si="1"/>
        <v>长期有效</v>
      </c>
      <c r="L31" s="32" t="str">
        <f ca="1" t="shared" si="2"/>
        <v>长期有效</v>
      </c>
      <c r="M31" s="33"/>
    </row>
    <row r="32" ht="36.75" spans="1:13">
      <c r="A32" s="11">
        <v>31</v>
      </c>
      <c r="B32" s="11" t="s">
        <v>87</v>
      </c>
      <c r="C32" s="11" t="s">
        <v>14</v>
      </c>
      <c r="D32" s="11" t="s">
        <v>88</v>
      </c>
      <c r="E32" s="11" t="s">
        <v>16</v>
      </c>
      <c r="F32" s="12">
        <v>43644</v>
      </c>
      <c r="G32" s="13">
        <v>45471</v>
      </c>
      <c r="H32" s="15" t="s">
        <v>22</v>
      </c>
      <c r="I32" s="29" t="s">
        <v>89</v>
      </c>
      <c r="J32" s="40" t="str">
        <f ca="1" t="shared" si="0"/>
        <v>过期</v>
      </c>
      <c r="K32" s="36" t="str">
        <f ca="1" t="shared" si="1"/>
        <v>长期有效</v>
      </c>
      <c r="L32" s="41" t="str">
        <f ca="1" t="shared" si="2"/>
        <v>过期</v>
      </c>
      <c r="M32" s="33"/>
    </row>
    <row r="33" ht="24.75" spans="1:13">
      <c r="A33" s="11">
        <v>32</v>
      </c>
      <c r="B33" s="11" t="s">
        <v>90</v>
      </c>
      <c r="C33" s="11" t="s">
        <v>26</v>
      </c>
      <c r="D33" s="11" t="s">
        <v>91</v>
      </c>
      <c r="E33" s="11" t="s">
        <v>16</v>
      </c>
      <c r="F33" s="12">
        <v>43987</v>
      </c>
      <c r="G33" s="13" t="s">
        <v>22</v>
      </c>
      <c r="H33" s="14" t="s">
        <v>17</v>
      </c>
      <c r="I33" s="29" t="s">
        <v>92</v>
      </c>
      <c r="J33" s="30" t="str">
        <f ca="1" t="shared" si="0"/>
        <v>长期有效</v>
      </c>
      <c r="K33" s="31" t="str">
        <f ca="1" t="shared" si="1"/>
        <v>过期</v>
      </c>
      <c r="L33" s="32" t="str">
        <f ca="1" t="shared" si="2"/>
        <v>长期有效</v>
      </c>
      <c r="M33" s="33" t="s">
        <v>93</v>
      </c>
    </row>
    <row r="34" ht="24.75" spans="1:13">
      <c r="A34" s="11">
        <v>33</v>
      </c>
      <c r="B34" s="11" t="s">
        <v>94</v>
      </c>
      <c r="C34" s="11" t="s">
        <v>14</v>
      </c>
      <c r="D34" s="11" t="s">
        <v>95</v>
      </c>
      <c r="E34" s="11" t="s">
        <v>16</v>
      </c>
      <c r="F34" s="12">
        <v>43853</v>
      </c>
      <c r="G34" s="13">
        <v>44949</v>
      </c>
      <c r="H34" s="25">
        <v>44652</v>
      </c>
      <c r="I34" s="29" t="s">
        <v>96</v>
      </c>
      <c r="J34" s="31" t="str">
        <f ca="1" t="shared" si="0"/>
        <v>过期</v>
      </c>
      <c r="K34" s="31" t="str">
        <f ca="1" t="shared" si="1"/>
        <v>过期</v>
      </c>
      <c r="L34" s="31" t="str">
        <f ca="1" t="shared" si="2"/>
        <v>过期</v>
      </c>
      <c r="M34" s="33" t="s">
        <v>97</v>
      </c>
    </row>
    <row r="35" ht="24.75" spans="1:13">
      <c r="A35" s="11">
        <v>34</v>
      </c>
      <c r="B35" s="11" t="s">
        <v>98</v>
      </c>
      <c r="C35" s="11" t="s">
        <v>14</v>
      </c>
      <c r="D35" s="11" t="s">
        <v>95</v>
      </c>
      <c r="E35" s="11" t="s">
        <v>16</v>
      </c>
      <c r="F35" s="12">
        <v>44186</v>
      </c>
      <c r="G35" s="13">
        <v>45281</v>
      </c>
      <c r="H35" s="25">
        <v>44652</v>
      </c>
      <c r="I35" s="29" t="s">
        <v>96</v>
      </c>
      <c r="J35" s="31" t="str">
        <f ca="1" t="shared" si="0"/>
        <v>过期</v>
      </c>
      <c r="K35" s="31" t="str">
        <f ca="1" t="shared" si="1"/>
        <v>过期</v>
      </c>
      <c r="L35" s="31" t="str">
        <f ca="1" t="shared" si="2"/>
        <v>过期</v>
      </c>
      <c r="M35" s="33" t="s">
        <v>97</v>
      </c>
    </row>
    <row r="36" ht="27" customHeight="1" spans="1:13">
      <c r="A36" s="11">
        <v>35</v>
      </c>
      <c r="B36" s="18" t="s">
        <v>99</v>
      </c>
      <c r="C36" s="18" t="s">
        <v>14</v>
      </c>
      <c r="D36" s="18" t="s">
        <v>100</v>
      </c>
      <c r="E36" s="18" t="s">
        <v>16</v>
      </c>
      <c r="F36" s="19">
        <v>44995</v>
      </c>
      <c r="G36" s="20">
        <v>47108</v>
      </c>
      <c r="H36" s="21" t="s">
        <v>22</v>
      </c>
      <c r="I36" s="29" t="s">
        <v>96</v>
      </c>
      <c r="J36" s="35" t="str">
        <f ca="1" t="shared" si="0"/>
        <v>正常</v>
      </c>
      <c r="K36" s="36" t="str">
        <f ca="1" t="shared" si="1"/>
        <v>长期有效</v>
      </c>
      <c r="L36" s="37" t="str">
        <f ca="1" t="shared" si="2"/>
        <v>正常</v>
      </c>
      <c r="M36" s="38" t="s">
        <v>97</v>
      </c>
    </row>
    <row r="37" ht="14.55" spans="1:13">
      <c r="A37" s="11">
        <v>36</v>
      </c>
      <c r="B37" s="18" t="s">
        <v>101</v>
      </c>
      <c r="C37" s="18" t="s">
        <v>57</v>
      </c>
      <c r="D37" s="18" t="s">
        <v>102</v>
      </c>
      <c r="E37" s="18" t="s">
        <v>16</v>
      </c>
      <c r="F37" s="19">
        <v>43565</v>
      </c>
      <c r="G37" s="20" t="s">
        <v>22</v>
      </c>
      <c r="H37" s="21" t="s">
        <v>22</v>
      </c>
      <c r="I37" s="29" t="s">
        <v>59</v>
      </c>
      <c r="J37" s="35" t="str">
        <f ca="1" t="shared" si="0"/>
        <v>长期有效</v>
      </c>
      <c r="K37" s="34" t="str">
        <f ca="1" t="shared" si="1"/>
        <v>长期有效</v>
      </c>
      <c r="L37" s="32" t="str">
        <f ca="1" t="shared" si="2"/>
        <v>长期有效</v>
      </c>
      <c r="M37" s="33"/>
    </row>
    <row r="38" ht="14.55" spans="1:13">
      <c r="A38" s="11">
        <v>37</v>
      </c>
      <c r="B38" s="18" t="s">
        <v>103</v>
      </c>
      <c r="C38" s="18" t="s">
        <v>57</v>
      </c>
      <c r="D38" s="18" t="s">
        <v>104</v>
      </c>
      <c r="E38" s="18" t="s">
        <v>16</v>
      </c>
      <c r="F38" s="19">
        <v>43565</v>
      </c>
      <c r="G38" s="20" t="s">
        <v>22</v>
      </c>
      <c r="H38" s="21" t="s">
        <v>22</v>
      </c>
      <c r="I38" s="29" t="s">
        <v>59</v>
      </c>
      <c r="J38" s="35" t="str">
        <f ca="1" t="shared" si="0"/>
        <v>长期有效</v>
      </c>
      <c r="K38" s="34" t="str">
        <f ca="1" t="shared" si="1"/>
        <v>长期有效</v>
      </c>
      <c r="L38" s="32" t="str">
        <f ca="1" t="shared" si="2"/>
        <v>长期有效</v>
      </c>
      <c r="M38" s="33"/>
    </row>
    <row r="39" ht="14.55" spans="1:13">
      <c r="A39" s="11">
        <v>38</v>
      </c>
      <c r="B39" s="18" t="s">
        <v>105</v>
      </c>
      <c r="C39" s="18" t="s">
        <v>106</v>
      </c>
      <c r="D39" s="18" t="s">
        <v>107</v>
      </c>
      <c r="E39" s="18" t="s">
        <v>16</v>
      </c>
      <c r="F39" s="19">
        <v>44791</v>
      </c>
      <c r="G39" s="20" t="s">
        <v>22</v>
      </c>
      <c r="H39" s="21" t="s">
        <v>22</v>
      </c>
      <c r="I39" s="29" t="s">
        <v>59</v>
      </c>
      <c r="J39" s="35" t="str">
        <f ca="1" t="shared" si="0"/>
        <v>长期有效</v>
      </c>
      <c r="K39" s="34" t="str">
        <f ca="1" t="shared" si="1"/>
        <v>长期有效</v>
      </c>
      <c r="L39" s="32" t="str">
        <f ca="1" t="shared" si="2"/>
        <v>长期有效</v>
      </c>
      <c r="M39" s="33"/>
    </row>
    <row r="40" ht="27" customHeight="1" spans="1:13">
      <c r="A40" s="11">
        <v>39</v>
      </c>
      <c r="B40" s="11" t="s">
        <v>108</v>
      </c>
      <c r="C40" s="11" t="s">
        <v>36</v>
      </c>
      <c r="D40" s="11" t="s">
        <v>109</v>
      </c>
      <c r="E40" s="11" t="s">
        <v>16</v>
      </c>
      <c r="F40" s="12">
        <v>44607</v>
      </c>
      <c r="G40" s="13" t="s">
        <v>22</v>
      </c>
      <c r="H40" s="15" t="s">
        <v>22</v>
      </c>
      <c r="I40" s="29" t="s">
        <v>59</v>
      </c>
      <c r="J40" s="30" t="str">
        <f ca="1" t="shared" si="0"/>
        <v>长期有效</v>
      </c>
      <c r="K40" s="34" t="str">
        <f ca="1" t="shared" si="1"/>
        <v>长期有效</v>
      </c>
      <c r="L40" s="32" t="str">
        <f ca="1" t="shared" si="2"/>
        <v>长期有效</v>
      </c>
      <c r="M40" s="23"/>
    </row>
    <row r="41" ht="24.75" spans="1:13">
      <c r="A41" s="11">
        <v>40</v>
      </c>
      <c r="B41" s="11" t="s">
        <v>110</v>
      </c>
      <c r="C41" s="11" t="s">
        <v>36</v>
      </c>
      <c r="D41" s="11" t="s">
        <v>111</v>
      </c>
      <c r="E41" s="11" t="s">
        <v>16</v>
      </c>
      <c r="F41" s="12">
        <v>44607</v>
      </c>
      <c r="G41" s="13" t="s">
        <v>22</v>
      </c>
      <c r="H41" s="15" t="s">
        <v>22</v>
      </c>
      <c r="I41" s="29" t="s">
        <v>59</v>
      </c>
      <c r="J41" s="30" t="str">
        <f ca="1" t="shared" si="0"/>
        <v>长期有效</v>
      </c>
      <c r="K41" s="34" t="str">
        <f ca="1" t="shared" si="1"/>
        <v>长期有效</v>
      </c>
      <c r="L41" s="32" t="str">
        <f ca="1" t="shared" si="2"/>
        <v>长期有效</v>
      </c>
      <c r="M41" s="23"/>
    </row>
    <row r="42" ht="14.55" spans="1:13">
      <c r="A42" s="11">
        <v>41</v>
      </c>
      <c r="B42" s="11" t="s">
        <v>112</v>
      </c>
      <c r="C42" s="11" t="s">
        <v>113</v>
      </c>
      <c r="D42" s="11" t="s">
        <v>114</v>
      </c>
      <c r="E42" s="11" t="s">
        <v>16</v>
      </c>
      <c r="F42" s="12">
        <v>44056</v>
      </c>
      <c r="G42" s="13" t="s">
        <v>22</v>
      </c>
      <c r="H42" s="15" t="s">
        <v>22</v>
      </c>
      <c r="I42" s="29" t="s">
        <v>115</v>
      </c>
      <c r="J42" s="30" t="str">
        <f ca="1" t="shared" ref="J42:J59" si="3">IF(G42="长期有效","长期有效",IF(TODAY()&gt;G42,"过期",IF(G42-TODAY()&lt;=180,G42-TODAY(),"正常")))</f>
        <v>长期有效</v>
      </c>
      <c r="K42" s="34" t="str">
        <f ca="1" t="shared" ref="K42:K59" si="4">IF(H42="过期","过期",IF(H42="长期有效","长期有效",IF(TODAY()&gt;H42,"过期",IF(H42-TODAY()&lt;=180,H42-TODAY(),"正常"))))</f>
        <v>长期有效</v>
      </c>
      <c r="L42" s="32" t="str">
        <f ca="1" t="shared" ref="L42:L59" si="5">IF(G42="过期","过期",IF(G42="长期有效","长期有效",IF(TODAY()&gt;G42,"过期",IF(G42-TODAY()&lt;=180,G42-TODAY(),"正常"))))</f>
        <v>长期有效</v>
      </c>
      <c r="M42" s="33"/>
    </row>
    <row r="43" ht="22" customHeight="1" spans="1:13">
      <c r="A43" s="11">
        <v>42</v>
      </c>
      <c r="B43" s="11" t="s">
        <v>116</v>
      </c>
      <c r="C43" s="11" t="s">
        <v>113</v>
      </c>
      <c r="D43" s="11" t="s">
        <v>117</v>
      </c>
      <c r="E43" s="11" t="s">
        <v>16</v>
      </c>
      <c r="F43" s="12">
        <v>44048</v>
      </c>
      <c r="G43" s="13" t="s">
        <v>22</v>
      </c>
      <c r="H43" s="15" t="s">
        <v>22</v>
      </c>
      <c r="I43" s="29" t="s">
        <v>115</v>
      </c>
      <c r="J43" s="30" t="str">
        <f ca="1" t="shared" si="3"/>
        <v>长期有效</v>
      </c>
      <c r="K43" s="34" t="str">
        <f ca="1" t="shared" si="4"/>
        <v>长期有效</v>
      </c>
      <c r="L43" s="32" t="str">
        <f ca="1" t="shared" si="5"/>
        <v>长期有效</v>
      </c>
      <c r="M43" s="33"/>
    </row>
    <row r="44" ht="14.55" spans="1:13">
      <c r="A44" s="11">
        <v>43</v>
      </c>
      <c r="B44" s="11" t="s">
        <v>118</v>
      </c>
      <c r="C44" s="11" t="s">
        <v>113</v>
      </c>
      <c r="D44" s="11" t="s">
        <v>114</v>
      </c>
      <c r="E44" s="11" t="s">
        <v>16</v>
      </c>
      <c r="F44" s="12">
        <v>44356</v>
      </c>
      <c r="G44" s="13" t="s">
        <v>22</v>
      </c>
      <c r="H44" s="15" t="s">
        <v>22</v>
      </c>
      <c r="I44" s="29" t="s">
        <v>115</v>
      </c>
      <c r="J44" s="30" t="str">
        <f ca="1" t="shared" si="3"/>
        <v>长期有效</v>
      </c>
      <c r="K44" s="34" t="str">
        <f ca="1" t="shared" si="4"/>
        <v>长期有效</v>
      </c>
      <c r="L44" s="32" t="str">
        <f ca="1" t="shared" si="5"/>
        <v>长期有效</v>
      </c>
      <c r="M44" s="33"/>
    </row>
    <row r="45" s="1" customFormat="1" ht="26" customHeight="1" spans="1:13">
      <c r="A45" s="11">
        <v>44</v>
      </c>
      <c r="B45" s="18" t="s">
        <v>119</v>
      </c>
      <c r="C45" s="18" t="s">
        <v>120</v>
      </c>
      <c r="D45" s="18" t="s">
        <v>121</v>
      </c>
      <c r="E45" s="18" t="s">
        <v>16</v>
      </c>
      <c r="F45" s="19">
        <v>45191</v>
      </c>
      <c r="G45" s="20" t="s">
        <v>22</v>
      </c>
      <c r="H45" s="21" t="s">
        <v>22</v>
      </c>
      <c r="I45" s="29" t="s">
        <v>115</v>
      </c>
      <c r="J45" s="35" t="str">
        <f ca="1" t="shared" si="3"/>
        <v>长期有效</v>
      </c>
      <c r="K45" s="36" t="str">
        <f ca="1" t="shared" si="4"/>
        <v>长期有效</v>
      </c>
      <c r="L45" s="37" t="str">
        <f ca="1" t="shared" si="5"/>
        <v>长期有效</v>
      </c>
      <c r="M45" s="38" t="s">
        <v>122</v>
      </c>
    </row>
    <row r="46" ht="22" customHeight="1" spans="1:13">
      <c r="A46" s="11">
        <v>45</v>
      </c>
      <c r="B46" s="23" t="s">
        <v>123</v>
      </c>
      <c r="C46" s="23" t="s">
        <v>124</v>
      </c>
      <c r="D46" s="23" t="s">
        <v>125</v>
      </c>
      <c r="E46" s="11" t="s">
        <v>16</v>
      </c>
      <c r="F46" s="26">
        <v>44536</v>
      </c>
      <c r="G46" s="13" t="s">
        <v>22</v>
      </c>
      <c r="H46" s="15" t="s">
        <v>22</v>
      </c>
      <c r="I46" s="29" t="s">
        <v>126</v>
      </c>
      <c r="J46" s="30" t="str">
        <f ca="1" t="shared" si="3"/>
        <v>长期有效</v>
      </c>
      <c r="K46" s="34" t="str">
        <f ca="1" t="shared" si="4"/>
        <v>长期有效</v>
      </c>
      <c r="L46" s="32" t="str">
        <f ca="1" t="shared" si="5"/>
        <v>长期有效</v>
      </c>
      <c r="M46" s="23"/>
    </row>
    <row r="47" ht="14.55" spans="1:13">
      <c r="A47" s="11">
        <v>46</v>
      </c>
      <c r="B47" s="11" t="s">
        <v>127</v>
      </c>
      <c r="C47" s="11" t="s">
        <v>26</v>
      </c>
      <c r="D47" s="11" t="s">
        <v>128</v>
      </c>
      <c r="E47" s="11" t="s">
        <v>16</v>
      </c>
      <c r="F47" s="12">
        <v>44701</v>
      </c>
      <c r="G47" s="13" t="s">
        <v>22</v>
      </c>
      <c r="H47" s="15" t="s">
        <v>22</v>
      </c>
      <c r="I47" s="29" t="s">
        <v>59</v>
      </c>
      <c r="J47" s="30" t="str">
        <f ca="1" t="shared" si="3"/>
        <v>长期有效</v>
      </c>
      <c r="K47" s="34" t="str">
        <f ca="1" t="shared" si="4"/>
        <v>长期有效</v>
      </c>
      <c r="L47" s="32" t="str">
        <f ca="1" t="shared" si="5"/>
        <v>长期有效</v>
      </c>
      <c r="M47" s="33"/>
    </row>
    <row r="48" ht="14.55" spans="1:13">
      <c r="A48" s="11">
        <v>47</v>
      </c>
      <c r="B48" s="11" t="s">
        <v>129</v>
      </c>
      <c r="C48" s="11" t="s">
        <v>14</v>
      </c>
      <c r="D48" s="11" t="s">
        <v>130</v>
      </c>
      <c r="E48" s="11" t="s">
        <v>16</v>
      </c>
      <c r="F48" s="12">
        <v>43999</v>
      </c>
      <c r="G48" s="13">
        <v>45094</v>
      </c>
      <c r="H48" s="15" t="s">
        <v>22</v>
      </c>
      <c r="I48" s="29" t="s">
        <v>131</v>
      </c>
      <c r="J48" s="31" t="str">
        <f ca="1" t="shared" si="3"/>
        <v>过期</v>
      </c>
      <c r="K48" s="34" t="str">
        <f ca="1" t="shared" si="4"/>
        <v>长期有效</v>
      </c>
      <c r="L48" s="31" t="str">
        <f ca="1" t="shared" si="5"/>
        <v>过期</v>
      </c>
      <c r="M48" s="33"/>
    </row>
    <row r="49" ht="14.55" spans="1:13">
      <c r="A49" s="11">
        <v>48</v>
      </c>
      <c r="B49" s="11" t="s">
        <v>132</v>
      </c>
      <c r="C49" s="11" t="s">
        <v>14</v>
      </c>
      <c r="D49" s="11" t="s">
        <v>130</v>
      </c>
      <c r="E49" s="11" t="s">
        <v>16</v>
      </c>
      <c r="F49" s="12">
        <v>43999</v>
      </c>
      <c r="G49" s="13">
        <v>45094</v>
      </c>
      <c r="H49" s="15" t="s">
        <v>22</v>
      </c>
      <c r="I49" s="29" t="s">
        <v>131</v>
      </c>
      <c r="J49" s="31" t="str">
        <f ca="1" t="shared" si="3"/>
        <v>过期</v>
      </c>
      <c r="K49" s="34" t="str">
        <f ca="1" t="shared" si="4"/>
        <v>长期有效</v>
      </c>
      <c r="L49" s="31" t="str">
        <f ca="1" t="shared" si="5"/>
        <v>过期</v>
      </c>
      <c r="M49" s="33"/>
    </row>
    <row r="50" ht="14.55" spans="1:13">
      <c r="A50" s="11">
        <v>49</v>
      </c>
      <c r="B50" s="18" t="s">
        <v>133</v>
      </c>
      <c r="C50" s="18" t="s">
        <v>14</v>
      </c>
      <c r="D50" s="18" t="s">
        <v>134</v>
      </c>
      <c r="E50" s="18" t="s">
        <v>16</v>
      </c>
      <c r="F50" s="19">
        <v>44995</v>
      </c>
      <c r="G50" s="20">
        <v>46921</v>
      </c>
      <c r="H50" s="21" t="s">
        <v>22</v>
      </c>
      <c r="I50" s="29" t="s">
        <v>131</v>
      </c>
      <c r="J50" s="35" t="str">
        <f ca="1" t="shared" si="3"/>
        <v>正常</v>
      </c>
      <c r="K50" s="36" t="str">
        <f ca="1" t="shared" si="4"/>
        <v>长期有效</v>
      </c>
      <c r="L50" s="37" t="str">
        <f ca="1" t="shared" si="5"/>
        <v>正常</v>
      </c>
      <c r="M50" s="39"/>
    </row>
    <row r="51" s="1" customFormat="1" ht="31" customHeight="1" spans="1:13">
      <c r="A51" s="11">
        <v>50</v>
      </c>
      <c r="B51" s="18" t="s">
        <v>135</v>
      </c>
      <c r="C51" s="18" t="s">
        <v>14</v>
      </c>
      <c r="D51" s="18" t="s">
        <v>130</v>
      </c>
      <c r="E51" s="18" t="s">
        <v>16</v>
      </c>
      <c r="F51" s="19">
        <v>44995</v>
      </c>
      <c r="G51" s="20">
        <v>46921</v>
      </c>
      <c r="H51" s="27" t="s">
        <v>22</v>
      </c>
      <c r="I51" s="29" t="s">
        <v>131</v>
      </c>
      <c r="J51" s="36" t="str">
        <f ca="1" t="shared" si="3"/>
        <v>正常</v>
      </c>
      <c r="K51" s="36" t="str">
        <f ca="1" t="shared" si="4"/>
        <v>长期有效</v>
      </c>
      <c r="L51" s="36" t="str">
        <f ca="1" t="shared" si="5"/>
        <v>正常</v>
      </c>
      <c r="M51" s="38"/>
    </row>
    <row r="52" ht="14.55" spans="1:13">
      <c r="A52" s="11">
        <v>51</v>
      </c>
      <c r="B52" s="11" t="s">
        <v>136</v>
      </c>
      <c r="C52" s="11" t="s">
        <v>26</v>
      </c>
      <c r="D52" s="11" t="s">
        <v>137</v>
      </c>
      <c r="E52" s="11" t="s">
        <v>16</v>
      </c>
      <c r="F52" s="12">
        <v>44417</v>
      </c>
      <c r="G52" s="13" t="s">
        <v>22</v>
      </c>
      <c r="H52" s="15" t="s">
        <v>22</v>
      </c>
      <c r="I52" s="29" t="s">
        <v>138</v>
      </c>
      <c r="J52" s="30" t="str">
        <f ca="1" t="shared" si="3"/>
        <v>长期有效</v>
      </c>
      <c r="K52" s="34" t="str">
        <f ca="1" t="shared" si="4"/>
        <v>长期有效</v>
      </c>
      <c r="L52" s="32" t="str">
        <f ca="1" t="shared" si="5"/>
        <v>长期有效</v>
      </c>
      <c r="M52" s="33"/>
    </row>
    <row r="53" ht="24.75" spans="1:13">
      <c r="A53" s="11">
        <v>52</v>
      </c>
      <c r="B53" s="11" t="s">
        <v>139</v>
      </c>
      <c r="C53" s="11" t="s">
        <v>14</v>
      </c>
      <c r="D53" s="11" t="s">
        <v>140</v>
      </c>
      <c r="E53" s="11" t="s">
        <v>16</v>
      </c>
      <c r="F53" s="12">
        <v>43910</v>
      </c>
      <c r="G53" s="13">
        <v>45005</v>
      </c>
      <c r="H53" s="14" t="s">
        <v>17</v>
      </c>
      <c r="I53" s="29" t="s">
        <v>141</v>
      </c>
      <c r="J53" s="31" t="str">
        <f ca="1" t="shared" si="3"/>
        <v>过期</v>
      </c>
      <c r="K53" s="31" t="str">
        <f ca="1" t="shared" si="4"/>
        <v>过期</v>
      </c>
      <c r="L53" s="31" t="str">
        <f ca="1" t="shared" si="5"/>
        <v>过期</v>
      </c>
      <c r="M53" s="33" t="s">
        <v>142</v>
      </c>
    </row>
    <row r="54" ht="14.55" spans="1:13">
      <c r="A54" s="11">
        <v>53</v>
      </c>
      <c r="B54" s="11" t="s">
        <v>143</v>
      </c>
      <c r="C54" s="11" t="s">
        <v>14</v>
      </c>
      <c r="D54" s="11" t="s">
        <v>144</v>
      </c>
      <c r="E54" s="11" t="s">
        <v>16</v>
      </c>
      <c r="F54" s="12">
        <v>44608</v>
      </c>
      <c r="G54" s="13" t="s">
        <v>22</v>
      </c>
      <c r="H54" s="15" t="s">
        <v>22</v>
      </c>
      <c r="I54" s="29" t="s">
        <v>141</v>
      </c>
      <c r="J54" s="30" t="str">
        <f ca="1" t="shared" si="3"/>
        <v>长期有效</v>
      </c>
      <c r="K54" s="34" t="str">
        <f ca="1" t="shared" si="4"/>
        <v>长期有效</v>
      </c>
      <c r="L54" s="32" t="str">
        <f ca="1" t="shared" si="5"/>
        <v>长期有效</v>
      </c>
      <c r="M54" s="23"/>
    </row>
    <row r="55" ht="14.55" spans="1:13">
      <c r="A55" s="11">
        <v>54</v>
      </c>
      <c r="B55" s="11" t="s">
        <v>145</v>
      </c>
      <c r="C55" s="11" t="s">
        <v>14</v>
      </c>
      <c r="D55" s="11" t="s">
        <v>146</v>
      </c>
      <c r="E55" s="11" t="s">
        <v>16</v>
      </c>
      <c r="F55" s="12">
        <v>44617</v>
      </c>
      <c r="G55" s="13">
        <v>46443</v>
      </c>
      <c r="H55" s="15" t="s">
        <v>22</v>
      </c>
      <c r="I55" s="29" t="s">
        <v>141</v>
      </c>
      <c r="J55" s="30" t="str">
        <f ca="1" t="shared" si="3"/>
        <v>正常</v>
      </c>
      <c r="K55" s="34" t="str">
        <f ca="1" t="shared" si="4"/>
        <v>长期有效</v>
      </c>
      <c r="L55" s="32" t="str">
        <f ca="1" t="shared" si="5"/>
        <v>正常</v>
      </c>
      <c r="M55" s="23"/>
    </row>
    <row r="56" ht="14.55" spans="1:13">
      <c r="A56" s="11">
        <v>55</v>
      </c>
      <c r="B56" s="11" t="s">
        <v>147</v>
      </c>
      <c r="C56" s="11" t="s">
        <v>14</v>
      </c>
      <c r="D56" s="11" t="s">
        <v>148</v>
      </c>
      <c r="E56" s="11" t="s">
        <v>16</v>
      </c>
      <c r="F56" s="12">
        <v>44617</v>
      </c>
      <c r="G56" s="13">
        <v>46443</v>
      </c>
      <c r="H56" s="15" t="s">
        <v>22</v>
      </c>
      <c r="I56" s="29" t="s">
        <v>141</v>
      </c>
      <c r="J56" s="30" t="str">
        <f ca="1" t="shared" si="3"/>
        <v>正常</v>
      </c>
      <c r="K56" s="34" t="str">
        <f ca="1" t="shared" si="4"/>
        <v>长期有效</v>
      </c>
      <c r="L56" s="32" t="str">
        <f ca="1" t="shared" si="5"/>
        <v>正常</v>
      </c>
      <c r="M56" s="23"/>
    </row>
    <row r="57" ht="24.75" spans="1:13">
      <c r="A57" s="11">
        <v>56</v>
      </c>
      <c r="B57" s="11" t="s">
        <v>149</v>
      </c>
      <c r="C57" s="11" t="s">
        <v>26</v>
      </c>
      <c r="D57" s="11" t="s">
        <v>150</v>
      </c>
      <c r="E57" s="11" t="s">
        <v>16</v>
      </c>
      <c r="F57" s="12">
        <v>43811</v>
      </c>
      <c r="G57" s="13" t="s">
        <v>22</v>
      </c>
      <c r="H57" s="14" t="s">
        <v>17</v>
      </c>
      <c r="I57" s="29" t="s">
        <v>151</v>
      </c>
      <c r="J57" s="30" t="str">
        <f ca="1" t="shared" si="3"/>
        <v>长期有效</v>
      </c>
      <c r="K57" s="31" t="str">
        <f ca="1" t="shared" si="4"/>
        <v>过期</v>
      </c>
      <c r="L57" s="32" t="str">
        <f ca="1" t="shared" si="5"/>
        <v>长期有效</v>
      </c>
      <c r="M57" s="33" t="s">
        <v>152</v>
      </c>
    </row>
    <row r="58" ht="24.75" spans="1:13">
      <c r="A58" s="11">
        <v>57</v>
      </c>
      <c r="B58" s="11" t="s">
        <v>153</v>
      </c>
      <c r="C58" s="11" t="s">
        <v>26</v>
      </c>
      <c r="D58" s="11" t="s">
        <v>154</v>
      </c>
      <c r="E58" s="11" t="s">
        <v>16</v>
      </c>
      <c r="F58" s="12">
        <v>44827</v>
      </c>
      <c r="G58" s="13" t="s">
        <v>22</v>
      </c>
      <c r="H58" s="14" t="s">
        <v>17</v>
      </c>
      <c r="I58" s="29" t="s">
        <v>151</v>
      </c>
      <c r="J58" s="30" t="str">
        <f ca="1" t="shared" si="3"/>
        <v>长期有效</v>
      </c>
      <c r="K58" s="31" t="str">
        <f ca="1" t="shared" si="4"/>
        <v>过期</v>
      </c>
      <c r="L58" s="32" t="str">
        <f ca="1" t="shared" si="5"/>
        <v>长期有效</v>
      </c>
      <c r="M58" s="33" t="s">
        <v>152</v>
      </c>
    </row>
    <row r="59" ht="33" customHeight="1" spans="1:13">
      <c r="A59" s="11">
        <v>58</v>
      </c>
      <c r="B59" s="11" t="s">
        <v>155</v>
      </c>
      <c r="C59" s="11" t="s">
        <v>26</v>
      </c>
      <c r="D59" s="11" t="s">
        <v>156</v>
      </c>
      <c r="E59" s="11" t="s">
        <v>16</v>
      </c>
      <c r="F59" s="12">
        <v>44991</v>
      </c>
      <c r="G59" s="13" t="s">
        <v>22</v>
      </c>
      <c r="H59" s="15" t="s">
        <v>22</v>
      </c>
      <c r="I59" s="29" t="s">
        <v>157</v>
      </c>
      <c r="J59" s="30" t="str">
        <f ca="1" t="shared" si="3"/>
        <v>长期有效</v>
      </c>
      <c r="K59" s="34" t="str">
        <f ca="1" t="shared" si="4"/>
        <v>长期有效</v>
      </c>
      <c r="L59" s="32" t="str">
        <f ca="1" t="shared" si="5"/>
        <v>长期有效</v>
      </c>
      <c r="M59" s="33" t="s">
        <v>59</v>
      </c>
    </row>
    <row r="60" ht="24.75" spans="1:13">
      <c r="A60" s="11">
        <v>59</v>
      </c>
      <c r="B60" s="11" t="s">
        <v>158</v>
      </c>
      <c r="C60" s="11" t="s">
        <v>159</v>
      </c>
      <c r="D60" s="11" t="s">
        <v>160</v>
      </c>
      <c r="E60" s="11" t="s">
        <v>161</v>
      </c>
      <c r="F60" s="12">
        <v>42615</v>
      </c>
      <c r="G60" s="13">
        <v>44441</v>
      </c>
      <c r="H60" s="14" t="s">
        <v>17</v>
      </c>
      <c r="I60" s="29" t="s">
        <v>18</v>
      </c>
      <c r="J60" s="31" t="str">
        <f ca="1" t="shared" ref="J60:J111" si="6">IF(G60="长期有效","长期有效",IF(TODAY()&gt;G60,"过期",IF(G60-TODAY()&lt;=180,G60-TODAY(),"正常")))</f>
        <v>过期</v>
      </c>
      <c r="K60" s="31" t="str">
        <f ca="1" t="shared" ref="K60:K111" si="7">IF(H60="过期","过期",IF(H60="长期有效","长期有效",IF(TODAY()&gt;H60,"过期",IF(H60-TODAY()&lt;=180,H60-TODAY(),"正常"))))</f>
        <v>过期</v>
      </c>
      <c r="L60" s="31" t="str">
        <f ca="1" t="shared" ref="L60:L111" si="8">IF(G60="过期","过期",IF(G60="长期有效","长期有效",IF(TODAY()&gt;G60,"过期",IF(G60-TODAY()&lt;=180,G60-TODAY(),"正常"))))</f>
        <v>过期</v>
      </c>
      <c r="M60" s="33" t="s">
        <v>19</v>
      </c>
    </row>
    <row r="61" ht="24.75" spans="1:13">
      <c r="A61" s="11">
        <v>60</v>
      </c>
      <c r="B61" s="11" t="s">
        <v>162</v>
      </c>
      <c r="C61" s="11" t="s">
        <v>79</v>
      </c>
      <c r="D61" s="11" t="s">
        <v>163</v>
      </c>
      <c r="E61" s="11" t="s">
        <v>161</v>
      </c>
      <c r="F61" s="12">
        <v>41848</v>
      </c>
      <c r="G61" s="13" t="s">
        <v>22</v>
      </c>
      <c r="H61" s="14" t="s">
        <v>17</v>
      </c>
      <c r="I61" s="29" t="s">
        <v>28</v>
      </c>
      <c r="J61" s="30" t="str">
        <f ca="1" t="shared" si="6"/>
        <v>长期有效</v>
      </c>
      <c r="K61" s="31" t="str">
        <f ca="1" t="shared" si="7"/>
        <v>过期</v>
      </c>
      <c r="L61" s="32" t="str">
        <f ca="1" t="shared" si="8"/>
        <v>长期有效</v>
      </c>
      <c r="M61" s="33" t="s">
        <v>29</v>
      </c>
    </row>
    <row r="62" ht="24.75" spans="1:13">
      <c r="A62" s="11">
        <v>61</v>
      </c>
      <c r="B62" s="11" t="s">
        <v>164</v>
      </c>
      <c r="C62" s="11" t="s">
        <v>79</v>
      </c>
      <c r="D62" s="11" t="s">
        <v>163</v>
      </c>
      <c r="E62" s="11" t="s">
        <v>161</v>
      </c>
      <c r="F62" s="12">
        <v>41848</v>
      </c>
      <c r="G62" s="13" t="s">
        <v>22</v>
      </c>
      <c r="H62" s="14" t="s">
        <v>17</v>
      </c>
      <c r="I62" s="29" t="s">
        <v>28</v>
      </c>
      <c r="J62" s="30" t="str">
        <f ca="1" t="shared" si="6"/>
        <v>长期有效</v>
      </c>
      <c r="K62" s="31" t="str">
        <f ca="1" t="shared" si="7"/>
        <v>过期</v>
      </c>
      <c r="L62" s="32" t="str">
        <f ca="1" t="shared" si="8"/>
        <v>长期有效</v>
      </c>
      <c r="M62" s="33" t="s">
        <v>29</v>
      </c>
    </row>
    <row r="63" ht="48.75" spans="1:13">
      <c r="A63" s="11">
        <v>62</v>
      </c>
      <c r="B63" s="11" t="s">
        <v>165</v>
      </c>
      <c r="C63" s="11" t="s">
        <v>79</v>
      </c>
      <c r="D63" s="11" t="s">
        <v>37</v>
      </c>
      <c r="E63" s="11" t="s">
        <v>161</v>
      </c>
      <c r="F63" s="12">
        <v>43090</v>
      </c>
      <c r="G63" s="13">
        <v>43454</v>
      </c>
      <c r="H63" s="14" t="s">
        <v>17</v>
      </c>
      <c r="I63" s="29" t="s">
        <v>32</v>
      </c>
      <c r="J63" s="31" t="str">
        <f ca="1" t="shared" si="6"/>
        <v>过期</v>
      </c>
      <c r="K63" s="31" t="str">
        <f ca="1" t="shared" si="7"/>
        <v>过期</v>
      </c>
      <c r="L63" s="31" t="str">
        <f ca="1" t="shared" si="8"/>
        <v>过期</v>
      </c>
      <c r="M63" s="33" t="s">
        <v>33</v>
      </c>
    </row>
    <row r="64" ht="14.55" spans="1:13">
      <c r="A64" s="11">
        <v>63</v>
      </c>
      <c r="B64" s="11" t="s">
        <v>166</v>
      </c>
      <c r="C64" s="11" t="s">
        <v>49</v>
      </c>
      <c r="D64" s="11" t="s">
        <v>167</v>
      </c>
      <c r="E64" s="11" t="s">
        <v>161</v>
      </c>
      <c r="F64" s="12">
        <v>43056</v>
      </c>
      <c r="G64" s="13">
        <v>43405</v>
      </c>
      <c r="H64" s="15" t="s">
        <v>22</v>
      </c>
      <c r="I64" s="29" t="s">
        <v>51</v>
      </c>
      <c r="J64" s="31" t="str">
        <f ca="1" t="shared" si="6"/>
        <v>过期</v>
      </c>
      <c r="K64" s="34" t="str">
        <f ca="1" t="shared" si="7"/>
        <v>长期有效</v>
      </c>
      <c r="L64" s="31" t="str">
        <f ca="1" t="shared" si="8"/>
        <v>过期</v>
      </c>
      <c r="M64" s="33"/>
    </row>
    <row r="65" ht="14.55" spans="1:13">
      <c r="A65" s="11">
        <v>64</v>
      </c>
      <c r="B65" s="11" t="s">
        <v>168</v>
      </c>
      <c r="C65" s="11" t="s">
        <v>49</v>
      </c>
      <c r="D65" s="11" t="s">
        <v>169</v>
      </c>
      <c r="E65" s="11" t="s">
        <v>161</v>
      </c>
      <c r="F65" s="12">
        <v>42656</v>
      </c>
      <c r="G65" s="13" t="s">
        <v>22</v>
      </c>
      <c r="H65" s="14" t="s">
        <v>17</v>
      </c>
      <c r="I65" s="29" t="s">
        <v>51</v>
      </c>
      <c r="J65" s="30" t="str">
        <f ca="1" t="shared" si="6"/>
        <v>长期有效</v>
      </c>
      <c r="K65" s="31" t="str">
        <f ca="1" t="shared" si="7"/>
        <v>过期</v>
      </c>
      <c r="L65" s="32" t="str">
        <f ca="1" t="shared" si="8"/>
        <v>长期有效</v>
      </c>
      <c r="M65" s="33"/>
    </row>
    <row r="66" ht="24.75" spans="1:13">
      <c r="A66" s="11">
        <v>65</v>
      </c>
      <c r="B66" s="11" t="s">
        <v>170</v>
      </c>
      <c r="C66" s="11" t="s">
        <v>79</v>
      </c>
      <c r="D66" s="11" t="s">
        <v>171</v>
      </c>
      <c r="E66" s="11" t="s">
        <v>161</v>
      </c>
      <c r="F66" s="12">
        <v>41845</v>
      </c>
      <c r="G66" s="13" t="s">
        <v>22</v>
      </c>
      <c r="H66" s="15" t="s">
        <v>22</v>
      </c>
      <c r="I66" s="29" t="s">
        <v>54</v>
      </c>
      <c r="J66" s="30" t="str">
        <f ca="1" t="shared" si="6"/>
        <v>长期有效</v>
      </c>
      <c r="K66" s="34" t="str">
        <f ca="1" t="shared" si="7"/>
        <v>长期有效</v>
      </c>
      <c r="L66" s="32" t="str">
        <f ca="1" t="shared" si="8"/>
        <v>长期有效</v>
      </c>
      <c r="M66" s="33"/>
    </row>
    <row r="67" ht="36.75" spans="1:13">
      <c r="A67" s="11">
        <v>66</v>
      </c>
      <c r="B67" s="11" t="s">
        <v>172</v>
      </c>
      <c r="C67" s="11" t="s">
        <v>79</v>
      </c>
      <c r="D67" s="11" t="s">
        <v>173</v>
      </c>
      <c r="E67" s="11" t="s">
        <v>161</v>
      </c>
      <c r="F67" s="12">
        <v>41841</v>
      </c>
      <c r="G67" s="13" t="s">
        <v>22</v>
      </c>
      <c r="H67" s="14" t="s">
        <v>17</v>
      </c>
      <c r="I67" s="29" t="s">
        <v>59</v>
      </c>
      <c r="J67" s="30" t="str">
        <f ca="1" t="shared" si="6"/>
        <v>长期有效</v>
      </c>
      <c r="K67" s="31" t="str">
        <f ca="1" t="shared" si="7"/>
        <v>过期</v>
      </c>
      <c r="L67" s="32" t="str">
        <f ca="1" t="shared" si="8"/>
        <v>长期有效</v>
      </c>
      <c r="M67" s="33" t="s">
        <v>60</v>
      </c>
    </row>
    <row r="68" ht="36.75" spans="1:13">
      <c r="A68" s="11">
        <v>67</v>
      </c>
      <c r="B68" s="11" t="s">
        <v>174</v>
      </c>
      <c r="C68" s="11" t="s">
        <v>79</v>
      </c>
      <c r="D68" s="11" t="s">
        <v>175</v>
      </c>
      <c r="E68" s="11" t="s">
        <v>161</v>
      </c>
      <c r="F68" s="12">
        <v>43294</v>
      </c>
      <c r="G68" s="13" t="s">
        <v>22</v>
      </c>
      <c r="H68" s="14" t="s">
        <v>17</v>
      </c>
      <c r="I68" s="29" t="s">
        <v>59</v>
      </c>
      <c r="J68" s="30" t="str">
        <f ca="1" t="shared" si="6"/>
        <v>长期有效</v>
      </c>
      <c r="K68" s="31" t="str">
        <f ca="1" t="shared" si="7"/>
        <v>过期</v>
      </c>
      <c r="L68" s="32" t="str">
        <f ca="1" t="shared" si="8"/>
        <v>长期有效</v>
      </c>
      <c r="M68" s="33" t="s">
        <v>60</v>
      </c>
    </row>
    <row r="69" ht="36.75" spans="1:13">
      <c r="A69" s="11">
        <v>68</v>
      </c>
      <c r="B69" s="11" t="s">
        <v>176</v>
      </c>
      <c r="C69" s="11" t="s">
        <v>79</v>
      </c>
      <c r="D69" s="11" t="s">
        <v>177</v>
      </c>
      <c r="E69" s="11" t="s">
        <v>161</v>
      </c>
      <c r="F69" s="12">
        <v>43557</v>
      </c>
      <c r="G69" s="13" t="s">
        <v>22</v>
      </c>
      <c r="H69" s="14" t="s">
        <v>17</v>
      </c>
      <c r="I69" s="29" t="s">
        <v>72</v>
      </c>
      <c r="J69" s="30" t="str">
        <f ca="1" t="shared" si="6"/>
        <v>长期有效</v>
      </c>
      <c r="K69" s="31" t="str">
        <f ca="1" t="shared" si="7"/>
        <v>过期</v>
      </c>
      <c r="L69" s="32" t="str">
        <f ca="1" t="shared" si="8"/>
        <v>长期有效</v>
      </c>
      <c r="M69" s="33" t="s">
        <v>73</v>
      </c>
    </row>
    <row r="70" ht="36.75" spans="1:13">
      <c r="A70" s="11">
        <v>69</v>
      </c>
      <c r="B70" s="11" t="s">
        <v>178</v>
      </c>
      <c r="C70" s="11" t="s">
        <v>79</v>
      </c>
      <c r="D70" s="11" t="s">
        <v>179</v>
      </c>
      <c r="E70" s="11" t="s">
        <v>161</v>
      </c>
      <c r="F70" s="12">
        <v>41859</v>
      </c>
      <c r="G70" s="13" t="s">
        <v>22</v>
      </c>
      <c r="H70" s="14" t="s">
        <v>17</v>
      </c>
      <c r="I70" s="29" t="s">
        <v>72</v>
      </c>
      <c r="J70" s="30" t="str">
        <f ca="1" t="shared" si="6"/>
        <v>长期有效</v>
      </c>
      <c r="K70" s="31" t="str">
        <f ca="1" t="shared" si="7"/>
        <v>过期</v>
      </c>
      <c r="L70" s="32" t="str">
        <f ca="1" t="shared" si="8"/>
        <v>长期有效</v>
      </c>
      <c r="M70" s="33" t="s">
        <v>73</v>
      </c>
    </row>
    <row r="71" ht="24.75" spans="1:13">
      <c r="A71" s="11">
        <v>70</v>
      </c>
      <c r="B71" s="11" t="s">
        <v>180</v>
      </c>
      <c r="C71" s="11" t="s">
        <v>79</v>
      </c>
      <c r="D71" s="11" t="s">
        <v>181</v>
      </c>
      <c r="E71" s="11" t="s">
        <v>161</v>
      </c>
      <c r="F71" s="12">
        <v>41842</v>
      </c>
      <c r="G71" s="13" t="s">
        <v>22</v>
      </c>
      <c r="H71" s="14" t="s">
        <v>17</v>
      </c>
      <c r="I71" s="29" t="s">
        <v>81</v>
      </c>
      <c r="J71" s="30" t="str">
        <f ca="1" t="shared" si="6"/>
        <v>长期有效</v>
      </c>
      <c r="K71" s="31" t="str">
        <f ca="1" t="shared" si="7"/>
        <v>过期</v>
      </c>
      <c r="L71" s="32" t="str">
        <f ca="1" t="shared" si="8"/>
        <v>长期有效</v>
      </c>
      <c r="M71" s="33" t="s">
        <v>182</v>
      </c>
    </row>
    <row r="72" ht="24.75" spans="1:13">
      <c r="A72" s="11">
        <v>71</v>
      </c>
      <c r="B72" s="11" t="s">
        <v>183</v>
      </c>
      <c r="C72" s="11" t="s">
        <v>79</v>
      </c>
      <c r="D72" s="11" t="s">
        <v>181</v>
      </c>
      <c r="E72" s="11" t="s">
        <v>161</v>
      </c>
      <c r="F72" s="12">
        <v>41842</v>
      </c>
      <c r="G72" s="13" t="s">
        <v>22</v>
      </c>
      <c r="H72" s="14" t="s">
        <v>17</v>
      </c>
      <c r="I72" s="29" t="s">
        <v>81</v>
      </c>
      <c r="J72" s="30" t="str">
        <f ca="1" t="shared" si="6"/>
        <v>长期有效</v>
      </c>
      <c r="K72" s="31" t="str">
        <f ca="1" t="shared" si="7"/>
        <v>过期</v>
      </c>
      <c r="L72" s="32" t="str">
        <f ca="1" t="shared" si="8"/>
        <v>长期有效</v>
      </c>
      <c r="M72" s="33" t="s">
        <v>182</v>
      </c>
    </row>
    <row r="73" ht="14.55" spans="1:13">
      <c r="A73" s="11">
        <v>72</v>
      </c>
      <c r="B73" s="11" t="s">
        <v>184</v>
      </c>
      <c r="C73" s="11" t="s">
        <v>26</v>
      </c>
      <c r="D73" s="11" t="s">
        <v>185</v>
      </c>
      <c r="E73" s="11" t="s">
        <v>161</v>
      </c>
      <c r="F73" s="12">
        <v>43704</v>
      </c>
      <c r="G73" s="13" t="s">
        <v>22</v>
      </c>
      <c r="H73" s="15" t="s">
        <v>22</v>
      </c>
      <c r="I73" s="29" t="s">
        <v>81</v>
      </c>
      <c r="J73" s="30" t="str">
        <f ca="1" t="shared" si="6"/>
        <v>长期有效</v>
      </c>
      <c r="K73" s="34" t="str">
        <f ca="1" t="shared" si="7"/>
        <v>长期有效</v>
      </c>
      <c r="L73" s="32" t="str">
        <f ca="1" t="shared" si="8"/>
        <v>长期有效</v>
      </c>
      <c r="M73" s="33"/>
    </row>
    <row r="74" ht="14.55" spans="1:13">
      <c r="A74" s="11">
        <v>73</v>
      </c>
      <c r="B74" s="11" t="s">
        <v>186</v>
      </c>
      <c r="C74" s="11" t="s">
        <v>26</v>
      </c>
      <c r="D74" s="11" t="s">
        <v>185</v>
      </c>
      <c r="E74" s="11" t="s">
        <v>161</v>
      </c>
      <c r="F74" s="12">
        <v>43704</v>
      </c>
      <c r="G74" s="13" t="s">
        <v>22</v>
      </c>
      <c r="H74" s="15" t="s">
        <v>22</v>
      </c>
      <c r="I74" s="29" t="s">
        <v>81</v>
      </c>
      <c r="J74" s="30" t="str">
        <f ca="1" t="shared" si="6"/>
        <v>长期有效</v>
      </c>
      <c r="K74" s="34" t="str">
        <f ca="1" t="shared" si="7"/>
        <v>长期有效</v>
      </c>
      <c r="L74" s="32" t="str">
        <f ca="1" t="shared" si="8"/>
        <v>长期有效</v>
      </c>
      <c r="M74" s="33"/>
    </row>
    <row r="75" ht="24.75" spans="1:13">
      <c r="A75" s="11">
        <v>74</v>
      </c>
      <c r="B75" s="11" t="s">
        <v>187</v>
      </c>
      <c r="C75" s="11" t="s">
        <v>79</v>
      </c>
      <c r="D75" s="11" t="s">
        <v>188</v>
      </c>
      <c r="E75" s="11" t="s">
        <v>161</v>
      </c>
      <c r="F75" s="12">
        <v>41848</v>
      </c>
      <c r="G75" s="13" t="s">
        <v>22</v>
      </c>
      <c r="H75" s="14" t="s">
        <v>17</v>
      </c>
      <c r="I75" s="29" t="s">
        <v>189</v>
      </c>
      <c r="J75" s="30" t="str">
        <f ca="1" t="shared" si="6"/>
        <v>长期有效</v>
      </c>
      <c r="K75" s="31" t="str">
        <f ca="1" t="shared" si="7"/>
        <v>过期</v>
      </c>
      <c r="L75" s="32" t="str">
        <f ca="1" t="shared" si="8"/>
        <v>长期有效</v>
      </c>
      <c r="M75" s="33" t="s">
        <v>190</v>
      </c>
    </row>
    <row r="76" ht="24.75" spans="1:13">
      <c r="A76" s="11">
        <v>75</v>
      </c>
      <c r="B76" s="11" t="s">
        <v>191</v>
      </c>
      <c r="C76" s="11" t="s">
        <v>26</v>
      </c>
      <c r="D76" s="11" t="s">
        <v>192</v>
      </c>
      <c r="E76" s="11" t="s">
        <v>161</v>
      </c>
      <c r="F76" s="12">
        <v>42520</v>
      </c>
      <c r="G76" s="13" t="s">
        <v>22</v>
      </c>
      <c r="H76" s="15" t="s">
        <v>22</v>
      </c>
      <c r="I76" s="29" t="s">
        <v>89</v>
      </c>
      <c r="J76" s="30" t="str">
        <f ca="1" t="shared" si="6"/>
        <v>长期有效</v>
      </c>
      <c r="K76" s="34" t="str">
        <f ca="1" t="shared" si="7"/>
        <v>长期有效</v>
      </c>
      <c r="L76" s="32" t="str">
        <f ca="1" t="shared" si="8"/>
        <v>长期有效</v>
      </c>
      <c r="M76" s="33"/>
    </row>
    <row r="77" ht="24.75" spans="1:13">
      <c r="A77" s="11">
        <v>76</v>
      </c>
      <c r="B77" s="11" t="s">
        <v>193</v>
      </c>
      <c r="C77" s="11" t="s">
        <v>26</v>
      </c>
      <c r="D77" s="11" t="s">
        <v>194</v>
      </c>
      <c r="E77" s="11" t="s">
        <v>161</v>
      </c>
      <c r="F77" s="12">
        <v>42521</v>
      </c>
      <c r="G77" s="13" t="s">
        <v>22</v>
      </c>
      <c r="H77" s="15" t="s">
        <v>22</v>
      </c>
      <c r="I77" s="29" t="s">
        <v>89</v>
      </c>
      <c r="J77" s="30" t="str">
        <f ca="1" t="shared" si="6"/>
        <v>长期有效</v>
      </c>
      <c r="K77" s="34" t="str">
        <f ca="1" t="shared" si="7"/>
        <v>长期有效</v>
      </c>
      <c r="L77" s="32" t="str">
        <f ca="1" t="shared" si="8"/>
        <v>长期有效</v>
      </c>
      <c r="M77" s="33"/>
    </row>
    <row r="78" ht="24.75" spans="1:13">
      <c r="A78" s="11">
        <v>77</v>
      </c>
      <c r="B78" s="11" t="s">
        <v>195</v>
      </c>
      <c r="C78" s="11" t="s">
        <v>26</v>
      </c>
      <c r="D78" s="11" t="s">
        <v>196</v>
      </c>
      <c r="E78" s="11" t="s">
        <v>161</v>
      </c>
      <c r="F78" s="12">
        <v>43657</v>
      </c>
      <c r="G78" s="13" t="s">
        <v>22</v>
      </c>
      <c r="H78" s="14" t="s">
        <v>17</v>
      </c>
      <c r="I78" s="29" t="s">
        <v>92</v>
      </c>
      <c r="J78" s="30" t="str">
        <f ca="1" t="shared" si="6"/>
        <v>长期有效</v>
      </c>
      <c r="K78" s="31" t="str">
        <f ca="1" t="shared" si="7"/>
        <v>过期</v>
      </c>
      <c r="L78" s="32" t="str">
        <f ca="1" t="shared" si="8"/>
        <v>长期有效</v>
      </c>
      <c r="M78" s="33" t="s">
        <v>190</v>
      </c>
    </row>
    <row r="79" ht="36.75" spans="1:13">
      <c r="A79" s="11">
        <v>78</v>
      </c>
      <c r="B79" s="11" t="s">
        <v>197</v>
      </c>
      <c r="C79" s="11" t="s">
        <v>79</v>
      </c>
      <c r="D79" s="11" t="s">
        <v>198</v>
      </c>
      <c r="E79" s="11" t="s">
        <v>161</v>
      </c>
      <c r="F79" s="12">
        <v>42915</v>
      </c>
      <c r="G79" s="13" t="s">
        <v>22</v>
      </c>
      <c r="H79" s="42">
        <v>44652</v>
      </c>
      <c r="I79" s="29" t="s">
        <v>96</v>
      </c>
      <c r="J79" s="30" t="str">
        <f ca="1" t="shared" si="6"/>
        <v>长期有效</v>
      </c>
      <c r="K79" s="31" t="str">
        <f ca="1" t="shared" si="7"/>
        <v>过期</v>
      </c>
      <c r="L79" s="32" t="str">
        <f ca="1" t="shared" si="8"/>
        <v>长期有效</v>
      </c>
      <c r="M79" s="33" t="s">
        <v>97</v>
      </c>
    </row>
    <row r="80" ht="36.75" spans="1:13">
      <c r="A80" s="11">
        <v>79</v>
      </c>
      <c r="B80" s="11" t="s">
        <v>199</v>
      </c>
      <c r="C80" s="11" t="s">
        <v>200</v>
      </c>
      <c r="D80" s="11" t="s">
        <v>201</v>
      </c>
      <c r="E80" s="11" t="s">
        <v>161</v>
      </c>
      <c r="F80" s="12">
        <v>42401</v>
      </c>
      <c r="G80" s="13" t="s">
        <v>22</v>
      </c>
      <c r="H80" s="15" t="s">
        <v>22</v>
      </c>
      <c r="I80" s="29" t="s">
        <v>96</v>
      </c>
      <c r="J80" s="30" t="str">
        <f ca="1" t="shared" si="6"/>
        <v>长期有效</v>
      </c>
      <c r="K80" s="34" t="str">
        <f ca="1" t="shared" si="7"/>
        <v>长期有效</v>
      </c>
      <c r="L80" s="32" t="str">
        <f ca="1" t="shared" si="8"/>
        <v>长期有效</v>
      </c>
      <c r="M80" s="33"/>
    </row>
    <row r="81" ht="24.75" spans="1:13">
      <c r="A81" s="11">
        <v>80</v>
      </c>
      <c r="B81" s="11" t="s">
        <v>202</v>
      </c>
      <c r="C81" s="11" t="s">
        <v>79</v>
      </c>
      <c r="D81" s="11" t="s">
        <v>95</v>
      </c>
      <c r="E81" s="11" t="s">
        <v>161</v>
      </c>
      <c r="F81" s="12">
        <v>43704</v>
      </c>
      <c r="G81" s="13" t="s">
        <v>22</v>
      </c>
      <c r="H81" s="42">
        <v>44652</v>
      </c>
      <c r="I81" s="29" t="s">
        <v>96</v>
      </c>
      <c r="J81" s="30" t="str">
        <f ca="1" t="shared" si="6"/>
        <v>长期有效</v>
      </c>
      <c r="K81" s="31" t="str">
        <f ca="1" t="shared" si="7"/>
        <v>过期</v>
      </c>
      <c r="L81" s="32" t="str">
        <f ca="1" t="shared" si="8"/>
        <v>长期有效</v>
      </c>
      <c r="M81" s="33" t="s">
        <v>97</v>
      </c>
    </row>
    <row r="82" ht="24.75" spans="1:13">
      <c r="A82" s="11">
        <v>81</v>
      </c>
      <c r="B82" s="11" t="s">
        <v>203</v>
      </c>
      <c r="C82" s="11" t="s">
        <v>79</v>
      </c>
      <c r="D82" s="11" t="s">
        <v>204</v>
      </c>
      <c r="E82" s="11" t="s">
        <v>161</v>
      </c>
      <c r="F82" s="12">
        <v>43977</v>
      </c>
      <c r="G82" s="13" t="s">
        <v>22</v>
      </c>
      <c r="H82" s="15" t="s">
        <v>22</v>
      </c>
      <c r="I82" s="29" t="s">
        <v>126</v>
      </c>
      <c r="J82" s="30" t="str">
        <f ca="1" t="shared" si="6"/>
        <v>长期有效</v>
      </c>
      <c r="K82" s="34" t="str">
        <f ca="1" t="shared" si="7"/>
        <v>长期有效</v>
      </c>
      <c r="L82" s="32" t="str">
        <f ca="1" t="shared" si="8"/>
        <v>长期有效</v>
      </c>
      <c r="M82" s="33"/>
    </row>
    <row r="83" s="1" customFormat="1" ht="36" customHeight="1" spans="1:13">
      <c r="A83" s="11">
        <v>82</v>
      </c>
      <c r="B83" s="18" t="s">
        <v>205</v>
      </c>
      <c r="C83" s="18" t="s">
        <v>14</v>
      </c>
      <c r="D83" s="18" t="s">
        <v>206</v>
      </c>
      <c r="E83" s="18" t="s">
        <v>161</v>
      </c>
      <c r="F83" s="19">
        <v>44995</v>
      </c>
      <c r="G83" s="20">
        <v>46907</v>
      </c>
      <c r="H83" s="15">
        <v>45878</v>
      </c>
      <c r="I83" s="29" t="s">
        <v>207</v>
      </c>
      <c r="J83" s="35" t="str">
        <f ca="1" t="shared" si="6"/>
        <v>正常</v>
      </c>
      <c r="K83" s="36" t="str">
        <f ca="1" t="shared" si="7"/>
        <v>正常</v>
      </c>
      <c r="L83" s="37" t="str">
        <f ca="1" t="shared" si="8"/>
        <v>正常</v>
      </c>
      <c r="M83" s="38"/>
    </row>
    <row r="84" ht="24.75" spans="1:13">
      <c r="A84" s="11">
        <v>83</v>
      </c>
      <c r="B84" s="11" t="s">
        <v>208</v>
      </c>
      <c r="C84" s="11" t="s">
        <v>79</v>
      </c>
      <c r="D84" s="11" t="s">
        <v>209</v>
      </c>
      <c r="E84" s="11" t="s">
        <v>161</v>
      </c>
      <c r="F84" s="12">
        <v>42608</v>
      </c>
      <c r="G84" s="13" t="s">
        <v>22</v>
      </c>
      <c r="H84" s="15" t="s">
        <v>22</v>
      </c>
      <c r="I84" s="29" t="s">
        <v>59</v>
      </c>
      <c r="J84" s="30" t="str">
        <f ca="1" t="shared" si="6"/>
        <v>长期有效</v>
      </c>
      <c r="K84" s="34" t="str">
        <f ca="1" t="shared" si="7"/>
        <v>长期有效</v>
      </c>
      <c r="L84" s="32" t="str">
        <f ca="1" t="shared" si="8"/>
        <v>长期有效</v>
      </c>
      <c r="M84" s="33"/>
    </row>
    <row r="85" ht="24.75" spans="1:13">
      <c r="A85" s="11">
        <v>84</v>
      </c>
      <c r="B85" s="11" t="s">
        <v>210</v>
      </c>
      <c r="C85" s="11" t="s">
        <v>79</v>
      </c>
      <c r="D85" s="11" t="s">
        <v>211</v>
      </c>
      <c r="E85" s="11" t="s">
        <v>161</v>
      </c>
      <c r="F85" s="12">
        <v>43938</v>
      </c>
      <c r="G85" s="13" t="s">
        <v>22</v>
      </c>
      <c r="H85" s="15" t="s">
        <v>22</v>
      </c>
      <c r="I85" s="29" t="s">
        <v>59</v>
      </c>
      <c r="J85" s="30" t="str">
        <f ca="1" t="shared" si="6"/>
        <v>长期有效</v>
      </c>
      <c r="K85" s="34" t="str">
        <f ca="1" t="shared" si="7"/>
        <v>长期有效</v>
      </c>
      <c r="L85" s="32" t="str">
        <f ca="1" t="shared" si="8"/>
        <v>长期有效</v>
      </c>
      <c r="M85" s="33"/>
    </row>
    <row r="86" ht="24.75" spans="1:13">
      <c r="A86" s="11">
        <v>85</v>
      </c>
      <c r="B86" s="11" t="s">
        <v>212</v>
      </c>
      <c r="C86" s="11" t="s">
        <v>79</v>
      </c>
      <c r="D86" s="11" t="s">
        <v>204</v>
      </c>
      <c r="E86" s="11" t="s">
        <v>161</v>
      </c>
      <c r="F86" s="12">
        <v>43938</v>
      </c>
      <c r="G86" s="13" t="s">
        <v>22</v>
      </c>
      <c r="H86" s="15" t="s">
        <v>22</v>
      </c>
      <c r="I86" s="29" t="s">
        <v>59</v>
      </c>
      <c r="J86" s="30" t="str">
        <f ca="1" t="shared" si="6"/>
        <v>长期有效</v>
      </c>
      <c r="K86" s="34" t="str">
        <f ca="1" t="shared" si="7"/>
        <v>长期有效</v>
      </c>
      <c r="L86" s="32" t="str">
        <f ca="1" t="shared" si="8"/>
        <v>长期有效</v>
      </c>
      <c r="M86" s="33"/>
    </row>
    <row r="87" ht="24.75" spans="1:13">
      <c r="A87" s="11">
        <v>86</v>
      </c>
      <c r="B87" s="11" t="s">
        <v>213</v>
      </c>
      <c r="C87" s="11" t="s">
        <v>79</v>
      </c>
      <c r="D87" s="11" t="s">
        <v>209</v>
      </c>
      <c r="E87" s="11" t="s">
        <v>161</v>
      </c>
      <c r="F87" s="12">
        <v>41848</v>
      </c>
      <c r="G87" s="13" t="s">
        <v>22</v>
      </c>
      <c r="H87" s="15" t="s">
        <v>22</v>
      </c>
      <c r="I87" s="29" t="s">
        <v>59</v>
      </c>
      <c r="J87" s="30" t="str">
        <f ca="1" t="shared" si="6"/>
        <v>长期有效</v>
      </c>
      <c r="K87" s="34" t="str">
        <f ca="1" t="shared" si="7"/>
        <v>长期有效</v>
      </c>
      <c r="L87" s="32" t="str">
        <f ca="1" t="shared" si="8"/>
        <v>长期有效</v>
      </c>
      <c r="M87" s="33"/>
    </row>
    <row r="88" ht="36.75" spans="1:13">
      <c r="A88" s="11">
        <v>87</v>
      </c>
      <c r="B88" s="11" t="s">
        <v>214</v>
      </c>
      <c r="C88" s="11" t="s">
        <v>79</v>
      </c>
      <c r="D88" s="11" t="s">
        <v>215</v>
      </c>
      <c r="E88" s="11" t="s">
        <v>161</v>
      </c>
      <c r="F88" s="12">
        <v>41848</v>
      </c>
      <c r="G88" s="13" t="s">
        <v>22</v>
      </c>
      <c r="H88" s="14" t="s">
        <v>17</v>
      </c>
      <c r="I88" s="29" t="s">
        <v>216</v>
      </c>
      <c r="J88" s="30" t="str">
        <f ca="1" t="shared" si="6"/>
        <v>长期有效</v>
      </c>
      <c r="K88" s="31" t="str">
        <f ca="1" t="shared" si="7"/>
        <v>过期</v>
      </c>
      <c r="L88" s="32" t="str">
        <f ca="1" t="shared" si="8"/>
        <v>长期有效</v>
      </c>
      <c r="M88" s="33" t="s">
        <v>217</v>
      </c>
    </row>
    <row r="89" ht="60.75" spans="1:13">
      <c r="A89" s="11">
        <v>88</v>
      </c>
      <c r="B89" s="11" t="s">
        <v>218</v>
      </c>
      <c r="C89" s="11" t="s">
        <v>79</v>
      </c>
      <c r="D89" s="11" t="s">
        <v>219</v>
      </c>
      <c r="E89" s="11" t="s">
        <v>161</v>
      </c>
      <c r="F89" s="12">
        <v>43483</v>
      </c>
      <c r="G89" s="13" t="s">
        <v>22</v>
      </c>
      <c r="H89" s="15" t="s">
        <v>22</v>
      </c>
      <c r="I89" s="29" t="s">
        <v>216</v>
      </c>
      <c r="J89" s="30" t="str">
        <f ca="1" t="shared" si="6"/>
        <v>长期有效</v>
      </c>
      <c r="K89" s="34" t="str">
        <f ca="1" t="shared" si="7"/>
        <v>长期有效</v>
      </c>
      <c r="L89" s="32" t="str">
        <f ca="1" t="shared" si="8"/>
        <v>长期有效</v>
      </c>
      <c r="M89" s="33"/>
    </row>
    <row r="90" ht="24.75" spans="1:13">
      <c r="A90" s="11">
        <v>89</v>
      </c>
      <c r="B90" s="11" t="s">
        <v>220</v>
      </c>
      <c r="C90" s="11" t="s">
        <v>79</v>
      </c>
      <c r="D90" s="11" t="s">
        <v>221</v>
      </c>
      <c r="E90" s="11" t="s">
        <v>161</v>
      </c>
      <c r="F90" s="12">
        <v>41845</v>
      </c>
      <c r="G90" s="13" t="s">
        <v>22</v>
      </c>
      <c r="H90" s="14" t="s">
        <v>17</v>
      </c>
      <c r="I90" s="29" t="s">
        <v>126</v>
      </c>
      <c r="J90" s="30" t="str">
        <f ca="1" t="shared" si="6"/>
        <v>长期有效</v>
      </c>
      <c r="K90" s="31" t="str">
        <f ca="1" t="shared" si="7"/>
        <v>过期</v>
      </c>
      <c r="L90" s="32" t="str">
        <f ca="1" t="shared" si="8"/>
        <v>长期有效</v>
      </c>
      <c r="M90" s="33" t="s">
        <v>190</v>
      </c>
    </row>
    <row r="91" ht="24.75" spans="1:13">
      <c r="A91" s="11">
        <v>90</v>
      </c>
      <c r="B91" s="11" t="s">
        <v>222</v>
      </c>
      <c r="C91" s="11" t="s">
        <v>79</v>
      </c>
      <c r="D91" s="11" t="s">
        <v>223</v>
      </c>
      <c r="E91" s="11" t="s">
        <v>161</v>
      </c>
      <c r="F91" s="12">
        <v>43372</v>
      </c>
      <c r="G91" s="13" t="s">
        <v>22</v>
      </c>
      <c r="H91" s="14" t="s">
        <v>17</v>
      </c>
      <c r="I91" s="29" t="s">
        <v>126</v>
      </c>
      <c r="J91" s="30" t="str">
        <f ca="1" t="shared" si="6"/>
        <v>长期有效</v>
      </c>
      <c r="K91" s="31" t="str">
        <f ca="1" t="shared" si="7"/>
        <v>过期</v>
      </c>
      <c r="L91" s="32" t="str">
        <f ca="1" t="shared" si="8"/>
        <v>长期有效</v>
      </c>
      <c r="M91" s="33" t="s">
        <v>190</v>
      </c>
    </row>
    <row r="92" ht="24.75" spans="1:13">
      <c r="A92" s="11">
        <v>91</v>
      </c>
      <c r="B92" s="11" t="s">
        <v>224</v>
      </c>
      <c r="C92" s="11" t="s">
        <v>79</v>
      </c>
      <c r="D92" s="11" t="s">
        <v>225</v>
      </c>
      <c r="E92" s="11" t="s">
        <v>161</v>
      </c>
      <c r="F92" s="12">
        <v>41848</v>
      </c>
      <c r="G92" s="13" t="s">
        <v>22</v>
      </c>
      <c r="H92" s="14" t="s">
        <v>17</v>
      </c>
      <c r="I92" s="29" t="s">
        <v>141</v>
      </c>
      <c r="J92" s="30" t="str">
        <f ca="1" t="shared" si="6"/>
        <v>长期有效</v>
      </c>
      <c r="K92" s="31" t="str">
        <f ca="1" t="shared" si="7"/>
        <v>过期</v>
      </c>
      <c r="L92" s="32" t="str">
        <f ca="1" t="shared" si="8"/>
        <v>长期有效</v>
      </c>
      <c r="M92" s="33" t="s">
        <v>142</v>
      </c>
    </row>
    <row r="93" ht="24.75" spans="1:13">
      <c r="A93" s="11">
        <v>92</v>
      </c>
      <c r="B93" s="11" t="s">
        <v>226</v>
      </c>
      <c r="C93" s="11" t="s">
        <v>79</v>
      </c>
      <c r="D93" s="11" t="s">
        <v>227</v>
      </c>
      <c r="E93" s="11" t="s">
        <v>161</v>
      </c>
      <c r="F93" s="12">
        <v>41845</v>
      </c>
      <c r="G93" s="13" t="s">
        <v>22</v>
      </c>
      <c r="H93" s="14" t="s">
        <v>17</v>
      </c>
      <c r="I93" s="29" t="s">
        <v>228</v>
      </c>
      <c r="J93" s="30" t="str">
        <f ca="1" t="shared" si="6"/>
        <v>长期有效</v>
      </c>
      <c r="K93" s="31" t="str">
        <f ca="1" t="shared" si="7"/>
        <v>过期</v>
      </c>
      <c r="L93" s="32" t="str">
        <f ca="1" t="shared" si="8"/>
        <v>长期有效</v>
      </c>
      <c r="M93" s="33" t="s">
        <v>190</v>
      </c>
    </row>
    <row r="94" ht="48.75" spans="1:13">
      <c r="A94" s="11">
        <v>93</v>
      </c>
      <c r="B94" s="11" t="s">
        <v>229</v>
      </c>
      <c r="C94" s="11" t="s">
        <v>79</v>
      </c>
      <c r="D94" s="11" t="s">
        <v>230</v>
      </c>
      <c r="E94" s="11" t="s">
        <v>161</v>
      </c>
      <c r="F94" s="12">
        <v>41848</v>
      </c>
      <c r="G94" s="13" t="s">
        <v>22</v>
      </c>
      <c r="H94" s="14" t="s">
        <v>17</v>
      </c>
      <c r="I94" s="29" t="s">
        <v>151</v>
      </c>
      <c r="J94" s="30" t="str">
        <f ca="1" t="shared" si="6"/>
        <v>长期有效</v>
      </c>
      <c r="K94" s="31" t="str">
        <f ca="1" t="shared" si="7"/>
        <v>过期</v>
      </c>
      <c r="L94" s="32" t="str">
        <f ca="1" t="shared" si="8"/>
        <v>长期有效</v>
      </c>
      <c r="M94" s="33" t="s">
        <v>231</v>
      </c>
    </row>
    <row r="95" ht="48.75" spans="1:13">
      <c r="A95" s="11">
        <v>94</v>
      </c>
      <c r="B95" s="11" t="s">
        <v>232</v>
      </c>
      <c r="C95" s="11" t="s">
        <v>79</v>
      </c>
      <c r="D95" s="11" t="s">
        <v>233</v>
      </c>
      <c r="E95" s="11" t="s">
        <v>161</v>
      </c>
      <c r="F95" s="12">
        <v>43734</v>
      </c>
      <c r="G95" s="13" t="s">
        <v>22</v>
      </c>
      <c r="H95" s="14" t="s">
        <v>17</v>
      </c>
      <c r="I95" s="29" t="s">
        <v>151</v>
      </c>
      <c r="J95" s="30" t="str">
        <f ca="1" t="shared" si="6"/>
        <v>长期有效</v>
      </c>
      <c r="K95" s="31" t="str">
        <f ca="1" t="shared" si="7"/>
        <v>过期</v>
      </c>
      <c r="L95" s="32" t="str">
        <f ca="1" t="shared" si="8"/>
        <v>长期有效</v>
      </c>
      <c r="M95" s="33" t="s">
        <v>234</v>
      </c>
    </row>
    <row r="96" ht="14.55" spans="1:13">
      <c r="A96" s="11">
        <v>95</v>
      </c>
      <c r="B96" s="11" t="s">
        <v>235</v>
      </c>
      <c r="C96" s="11" t="s">
        <v>26</v>
      </c>
      <c r="D96" s="11" t="s">
        <v>236</v>
      </c>
      <c r="E96" s="11" t="s">
        <v>237</v>
      </c>
      <c r="F96" s="12">
        <v>45260</v>
      </c>
      <c r="G96" s="23" t="s">
        <v>22</v>
      </c>
      <c r="H96" s="15" t="s">
        <v>22</v>
      </c>
      <c r="I96" s="29" t="s">
        <v>59</v>
      </c>
      <c r="J96" s="30" t="str">
        <f ca="1" t="shared" si="6"/>
        <v>长期有效</v>
      </c>
      <c r="K96" s="34" t="str">
        <f ca="1" t="shared" si="7"/>
        <v>长期有效</v>
      </c>
      <c r="L96" s="32" t="str">
        <f ca="1" t="shared" si="8"/>
        <v>长期有效</v>
      </c>
      <c r="M96" s="33"/>
    </row>
    <row r="97" ht="38" customHeight="1" spans="1:13">
      <c r="A97" s="11">
        <v>96</v>
      </c>
      <c r="B97" s="11" t="s">
        <v>238</v>
      </c>
      <c r="C97" s="11" t="s">
        <v>239</v>
      </c>
      <c r="D97" s="11" t="s">
        <v>240</v>
      </c>
      <c r="E97" s="11" t="s">
        <v>237</v>
      </c>
      <c r="F97" s="12">
        <v>45503</v>
      </c>
      <c r="G97" s="23" t="s">
        <v>22</v>
      </c>
      <c r="H97" s="15" t="s">
        <v>22</v>
      </c>
      <c r="I97" s="29" t="s">
        <v>59</v>
      </c>
      <c r="J97" s="30" t="str">
        <f ca="1" t="shared" si="6"/>
        <v>长期有效</v>
      </c>
      <c r="K97" s="34" t="str">
        <f ca="1" t="shared" si="7"/>
        <v>长期有效</v>
      </c>
      <c r="L97" s="32" t="str">
        <f ca="1" t="shared" si="8"/>
        <v>长期有效</v>
      </c>
      <c r="M97" s="33"/>
    </row>
    <row r="98" ht="24.75" spans="1:13">
      <c r="A98" s="11">
        <v>97</v>
      </c>
      <c r="B98" s="11" t="s">
        <v>241</v>
      </c>
      <c r="C98" s="11" t="s">
        <v>26</v>
      </c>
      <c r="D98" s="11" t="s">
        <v>242</v>
      </c>
      <c r="E98" s="11" t="s">
        <v>237</v>
      </c>
      <c r="F98" s="12">
        <v>45251</v>
      </c>
      <c r="G98" s="23" t="s">
        <v>22</v>
      </c>
      <c r="H98" s="15" t="s">
        <v>22</v>
      </c>
      <c r="I98" s="29" t="s">
        <v>89</v>
      </c>
      <c r="J98" s="30" t="str">
        <f ca="1" t="shared" si="6"/>
        <v>长期有效</v>
      </c>
      <c r="K98" s="34" t="str">
        <f ca="1" t="shared" si="7"/>
        <v>长期有效</v>
      </c>
      <c r="L98" s="32" t="str">
        <f ca="1" t="shared" si="8"/>
        <v>长期有效</v>
      </c>
      <c r="M98" s="33"/>
    </row>
    <row r="99" ht="28" customHeight="1" spans="1:13">
      <c r="A99" s="11">
        <v>98</v>
      </c>
      <c r="B99" s="23" t="s">
        <v>243</v>
      </c>
      <c r="C99" s="23" t="s">
        <v>26</v>
      </c>
      <c r="D99" s="23" t="s">
        <v>244</v>
      </c>
      <c r="E99" s="23" t="s">
        <v>237</v>
      </c>
      <c r="F99" s="13">
        <v>45251</v>
      </c>
      <c r="G99" s="23" t="s">
        <v>22</v>
      </c>
      <c r="H99" s="15" t="s">
        <v>22</v>
      </c>
      <c r="I99" s="29" t="s">
        <v>89</v>
      </c>
      <c r="J99" s="30" t="str">
        <f ca="1" t="shared" si="6"/>
        <v>长期有效</v>
      </c>
      <c r="K99" s="34" t="str">
        <f ca="1" t="shared" si="7"/>
        <v>长期有效</v>
      </c>
      <c r="L99" s="32" t="str">
        <f ca="1" t="shared" si="8"/>
        <v>长期有效</v>
      </c>
      <c r="M99" s="33"/>
    </row>
    <row r="100" ht="24.75" spans="1:13">
      <c r="A100" s="11">
        <v>99</v>
      </c>
      <c r="B100" s="23" t="s">
        <v>245</v>
      </c>
      <c r="C100" s="23" t="s">
        <v>26</v>
      </c>
      <c r="D100" s="23" t="s">
        <v>242</v>
      </c>
      <c r="E100" s="23" t="s">
        <v>237</v>
      </c>
      <c r="F100" s="13">
        <v>45272</v>
      </c>
      <c r="G100" s="23" t="s">
        <v>22</v>
      </c>
      <c r="H100" s="15" t="s">
        <v>22</v>
      </c>
      <c r="I100" s="29" t="s">
        <v>89</v>
      </c>
      <c r="J100" s="30" t="str">
        <f ca="1" t="shared" si="6"/>
        <v>长期有效</v>
      </c>
      <c r="K100" s="34" t="str">
        <f ca="1" t="shared" si="7"/>
        <v>长期有效</v>
      </c>
      <c r="L100" s="32" t="str">
        <f ca="1" t="shared" si="8"/>
        <v>长期有效</v>
      </c>
      <c r="M100" s="33"/>
    </row>
    <row r="101" ht="14.55" spans="1:13">
      <c r="A101" s="11">
        <v>100</v>
      </c>
      <c r="B101" s="23" t="s">
        <v>246</v>
      </c>
      <c r="C101" s="23" t="s">
        <v>26</v>
      </c>
      <c r="D101" s="23" t="s">
        <v>247</v>
      </c>
      <c r="E101" s="23" t="s">
        <v>237</v>
      </c>
      <c r="F101" s="13">
        <v>45272</v>
      </c>
      <c r="G101" s="23" t="s">
        <v>22</v>
      </c>
      <c r="H101" s="15" t="s">
        <v>22</v>
      </c>
      <c r="I101" s="29" t="s">
        <v>89</v>
      </c>
      <c r="J101" s="30" t="str">
        <f ca="1" t="shared" si="6"/>
        <v>长期有效</v>
      </c>
      <c r="K101" s="34" t="str">
        <f ca="1" t="shared" si="7"/>
        <v>长期有效</v>
      </c>
      <c r="L101" s="32" t="str">
        <f ca="1" t="shared" si="8"/>
        <v>长期有效</v>
      </c>
      <c r="M101" s="33"/>
    </row>
    <row r="102" ht="14.55" spans="1:13">
      <c r="A102" s="11">
        <v>101</v>
      </c>
      <c r="B102" s="23" t="s">
        <v>248</v>
      </c>
      <c r="C102" s="23" t="s">
        <v>26</v>
      </c>
      <c r="D102" s="23" t="s">
        <v>249</v>
      </c>
      <c r="E102" s="23" t="s">
        <v>237</v>
      </c>
      <c r="F102" s="13">
        <v>45272</v>
      </c>
      <c r="G102" s="23" t="s">
        <v>22</v>
      </c>
      <c r="H102" s="15" t="s">
        <v>22</v>
      </c>
      <c r="I102" s="29" t="s">
        <v>59</v>
      </c>
      <c r="J102" s="30" t="str">
        <f ca="1" t="shared" si="6"/>
        <v>长期有效</v>
      </c>
      <c r="K102" s="34" t="str">
        <f ca="1" t="shared" si="7"/>
        <v>长期有效</v>
      </c>
      <c r="L102" s="32" t="str">
        <f ca="1" t="shared" si="8"/>
        <v>长期有效</v>
      </c>
      <c r="M102" s="33"/>
    </row>
    <row r="103" ht="14.55" spans="1:13">
      <c r="A103" s="11">
        <v>102</v>
      </c>
      <c r="B103" s="23" t="s">
        <v>250</v>
      </c>
      <c r="C103" s="23" t="s">
        <v>26</v>
      </c>
      <c r="D103" s="23" t="s">
        <v>249</v>
      </c>
      <c r="E103" s="23" t="s">
        <v>237</v>
      </c>
      <c r="F103" s="13">
        <v>45268</v>
      </c>
      <c r="G103" s="23" t="s">
        <v>22</v>
      </c>
      <c r="H103" s="15" t="s">
        <v>22</v>
      </c>
      <c r="I103" s="29" t="s">
        <v>59</v>
      </c>
      <c r="J103" s="30" t="str">
        <f ca="1" t="shared" si="6"/>
        <v>长期有效</v>
      </c>
      <c r="K103" s="34" t="str">
        <f ca="1" t="shared" si="7"/>
        <v>长期有效</v>
      </c>
      <c r="L103" s="32" t="str">
        <f ca="1" t="shared" si="8"/>
        <v>长期有效</v>
      </c>
      <c r="M103" s="33"/>
    </row>
    <row r="104" ht="24.75" spans="1:13">
      <c r="A104" s="11">
        <v>103</v>
      </c>
      <c r="B104" s="23" t="s">
        <v>251</v>
      </c>
      <c r="C104" s="23" t="s">
        <v>120</v>
      </c>
      <c r="D104" s="23" t="s">
        <v>252</v>
      </c>
      <c r="E104" s="23" t="s">
        <v>237</v>
      </c>
      <c r="F104" s="13">
        <v>45275</v>
      </c>
      <c r="G104" s="23" t="s">
        <v>22</v>
      </c>
      <c r="H104" s="15" t="s">
        <v>22</v>
      </c>
      <c r="I104" s="29" t="s">
        <v>253</v>
      </c>
      <c r="J104" s="30" t="str">
        <f ca="1" t="shared" si="6"/>
        <v>长期有效</v>
      </c>
      <c r="K104" s="34" t="str">
        <f ca="1" t="shared" si="7"/>
        <v>长期有效</v>
      </c>
      <c r="L104" s="32" t="str">
        <f ca="1" t="shared" si="8"/>
        <v>长期有效</v>
      </c>
      <c r="M104" s="33"/>
    </row>
    <row r="105" ht="14.55" spans="1:13">
      <c r="A105" s="11">
        <v>104</v>
      </c>
      <c r="B105" s="23" t="s">
        <v>254</v>
      </c>
      <c r="C105" s="23" t="s">
        <v>120</v>
      </c>
      <c r="D105" s="23" t="s">
        <v>255</v>
      </c>
      <c r="E105" s="23" t="s">
        <v>237</v>
      </c>
      <c r="F105" s="13">
        <v>45285</v>
      </c>
      <c r="G105" s="23" t="s">
        <v>22</v>
      </c>
      <c r="H105" s="15" t="s">
        <v>22</v>
      </c>
      <c r="I105" s="29" t="s">
        <v>256</v>
      </c>
      <c r="J105" s="30" t="str">
        <f ca="1" t="shared" si="6"/>
        <v>长期有效</v>
      </c>
      <c r="K105" s="34" t="str">
        <f ca="1" t="shared" si="7"/>
        <v>长期有效</v>
      </c>
      <c r="L105" s="32" t="str">
        <f ca="1" t="shared" si="8"/>
        <v>长期有效</v>
      </c>
      <c r="M105" s="33"/>
    </row>
    <row r="106" ht="24.75" spans="1:13">
      <c r="A106" s="11">
        <v>105</v>
      </c>
      <c r="B106" s="23" t="s">
        <v>257</v>
      </c>
      <c r="C106" s="23" t="s">
        <v>120</v>
      </c>
      <c r="D106" s="23" t="s">
        <v>258</v>
      </c>
      <c r="E106" s="23" t="s">
        <v>237</v>
      </c>
      <c r="F106" s="13">
        <v>45265</v>
      </c>
      <c r="G106" s="13">
        <v>46360</v>
      </c>
      <c r="H106" s="15">
        <v>45627</v>
      </c>
      <c r="I106" s="29" t="s">
        <v>32</v>
      </c>
      <c r="J106" s="30" t="str">
        <f ca="1" t="shared" si="6"/>
        <v>正常</v>
      </c>
      <c r="K106" s="34">
        <f ca="1" t="shared" si="7"/>
        <v>99</v>
      </c>
      <c r="L106" s="32" t="str">
        <f ca="1" t="shared" si="8"/>
        <v>正常</v>
      </c>
      <c r="M106" s="33" t="s">
        <v>259</v>
      </c>
    </row>
    <row r="107" ht="39" customHeight="1" spans="1:13">
      <c r="A107" s="11">
        <v>106</v>
      </c>
      <c r="B107" s="23" t="s">
        <v>260</v>
      </c>
      <c r="C107" s="23" t="s">
        <v>120</v>
      </c>
      <c r="D107" s="23" t="s">
        <v>258</v>
      </c>
      <c r="E107" s="23" t="s">
        <v>237</v>
      </c>
      <c r="F107" s="13">
        <v>45265</v>
      </c>
      <c r="G107" s="13">
        <v>46360</v>
      </c>
      <c r="H107" s="15">
        <v>45627</v>
      </c>
      <c r="I107" s="29" t="s">
        <v>32</v>
      </c>
      <c r="J107" s="30" t="str">
        <f ca="1" t="shared" si="6"/>
        <v>正常</v>
      </c>
      <c r="K107" s="34">
        <f ca="1" t="shared" si="7"/>
        <v>99</v>
      </c>
      <c r="L107" s="32" t="str">
        <f ca="1" t="shared" si="8"/>
        <v>正常</v>
      </c>
      <c r="M107" s="33" t="s">
        <v>259</v>
      </c>
    </row>
    <row r="108" ht="24" customHeight="1" spans="1:13">
      <c r="A108" s="11">
        <v>107</v>
      </c>
      <c r="B108" s="23" t="s">
        <v>261</v>
      </c>
      <c r="C108" s="23" t="s">
        <v>113</v>
      </c>
      <c r="D108" s="23" t="s">
        <v>262</v>
      </c>
      <c r="E108" s="23" t="s">
        <v>237</v>
      </c>
      <c r="F108" s="13">
        <v>45509</v>
      </c>
      <c r="G108" s="23" t="s">
        <v>22</v>
      </c>
      <c r="H108" s="15" t="s">
        <v>22</v>
      </c>
      <c r="I108" s="29" t="s">
        <v>115</v>
      </c>
      <c r="J108" s="30" t="str">
        <f ca="1" t="shared" si="6"/>
        <v>长期有效</v>
      </c>
      <c r="K108" s="34" t="str">
        <f ca="1" t="shared" si="7"/>
        <v>长期有效</v>
      </c>
      <c r="L108" s="32" t="str">
        <f ca="1" t="shared" si="8"/>
        <v>长期有效</v>
      </c>
      <c r="M108" s="33"/>
    </row>
    <row r="109" ht="21" customHeight="1" spans="1:13">
      <c r="A109" s="11">
        <v>108</v>
      </c>
      <c r="B109" s="23" t="s">
        <v>263</v>
      </c>
      <c r="C109" s="23" t="s">
        <v>113</v>
      </c>
      <c r="D109" s="23" t="s">
        <v>262</v>
      </c>
      <c r="E109" s="23" t="s">
        <v>237</v>
      </c>
      <c r="F109" s="13">
        <v>45509</v>
      </c>
      <c r="G109" s="23" t="s">
        <v>22</v>
      </c>
      <c r="H109" s="15" t="s">
        <v>22</v>
      </c>
      <c r="I109" s="29" t="s">
        <v>115</v>
      </c>
      <c r="J109" s="30" t="str">
        <f ca="1" t="shared" si="6"/>
        <v>长期有效</v>
      </c>
      <c r="K109" s="34" t="str">
        <f ca="1" t="shared" si="7"/>
        <v>长期有效</v>
      </c>
      <c r="L109" s="32" t="str">
        <f ca="1" t="shared" si="8"/>
        <v>长期有效</v>
      </c>
      <c r="M109" s="33"/>
    </row>
    <row r="110" ht="24" customHeight="1" spans="1:13">
      <c r="A110" s="11">
        <v>109</v>
      </c>
      <c r="B110" s="23" t="s">
        <v>264</v>
      </c>
      <c r="C110" s="23" t="s">
        <v>120</v>
      </c>
      <c r="D110" s="23" t="s">
        <v>121</v>
      </c>
      <c r="E110" s="23" t="s">
        <v>237</v>
      </c>
      <c r="F110" s="13">
        <v>45509</v>
      </c>
      <c r="G110" s="23" t="s">
        <v>22</v>
      </c>
      <c r="H110" s="15" t="s">
        <v>22</v>
      </c>
      <c r="I110" s="29" t="s">
        <v>115</v>
      </c>
      <c r="J110" s="30" t="str">
        <f ca="1" t="shared" si="6"/>
        <v>长期有效</v>
      </c>
      <c r="K110" s="34" t="str">
        <f ca="1" t="shared" si="7"/>
        <v>长期有效</v>
      </c>
      <c r="L110" s="32" t="str">
        <f ca="1" t="shared" si="8"/>
        <v>长期有效</v>
      </c>
      <c r="M110" s="33"/>
    </row>
    <row r="111" ht="14.55" spans="1:13">
      <c r="A111" s="11">
        <v>110</v>
      </c>
      <c r="B111" s="23" t="s">
        <v>265</v>
      </c>
      <c r="C111" s="23" t="s">
        <v>120</v>
      </c>
      <c r="D111" s="23" t="s">
        <v>121</v>
      </c>
      <c r="E111" s="23" t="s">
        <v>237</v>
      </c>
      <c r="F111" s="13">
        <v>45509</v>
      </c>
      <c r="G111" s="23" t="s">
        <v>22</v>
      </c>
      <c r="H111" s="15" t="s">
        <v>22</v>
      </c>
      <c r="I111" s="29" t="s">
        <v>115</v>
      </c>
      <c r="J111" s="30" t="str">
        <f ca="1" t="shared" si="6"/>
        <v>长期有效</v>
      </c>
      <c r="K111" s="34" t="str">
        <f ca="1" t="shared" si="7"/>
        <v>长期有效</v>
      </c>
      <c r="L111" s="32" t="str">
        <f ca="1" t="shared" si="8"/>
        <v>长期有效</v>
      </c>
      <c r="M111" s="33"/>
    </row>
    <row r="112" ht="27" customHeight="1" spans="1:13">
      <c r="A112" s="11">
        <v>111</v>
      </c>
      <c r="B112" s="23" t="s">
        <v>266</v>
      </c>
      <c r="C112" s="23" t="s">
        <v>159</v>
      </c>
      <c r="D112" s="23" t="s">
        <v>267</v>
      </c>
      <c r="E112" s="23" t="s">
        <v>268</v>
      </c>
      <c r="F112" s="13">
        <v>42618</v>
      </c>
      <c r="G112" s="13">
        <v>44444</v>
      </c>
      <c r="H112" s="15" t="s">
        <v>22</v>
      </c>
      <c r="I112" s="29" t="s">
        <v>18</v>
      </c>
      <c r="J112" s="31" t="str">
        <f ca="1" t="shared" ref="J112:J175" si="9">IF(G112="长期有效","长期有效",IF(TODAY()&gt;G112,"过期",IF(G112-TODAY()&lt;=180,G112-TODAY(),"正常")))</f>
        <v>过期</v>
      </c>
      <c r="K112" s="34" t="str">
        <f ca="1" t="shared" ref="K112:K175" si="10">IF(H112="过期","过期",IF(H112="长期有效","长期有效",IF(TODAY()&gt;H112,"过期",IF(H112-TODAY()&lt;=180,H112-TODAY(),"正常"))))</f>
        <v>长期有效</v>
      </c>
      <c r="L112" s="31" t="str">
        <f ca="1" t="shared" ref="L112:L175" si="11">IF(G112="过期","过期",IF(G112="长期有效","长期有效",IF(TODAY()&gt;G112,"过期",IF(G112-TODAY()&lt;=180,G112-TODAY(),"正常"))))</f>
        <v>过期</v>
      </c>
      <c r="M112" s="33"/>
    </row>
    <row r="113" ht="24.75" spans="1:13">
      <c r="A113" s="11">
        <v>112</v>
      </c>
      <c r="B113" s="23" t="s">
        <v>269</v>
      </c>
      <c r="C113" s="23" t="s">
        <v>79</v>
      </c>
      <c r="D113" s="23" t="s">
        <v>270</v>
      </c>
      <c r="E113" s="23" t="s">
        <v>268</v>
      </c>
      <c r="F113" s="13">
        <v>41908</v>
      </c>
      <c r="G113" s="13" t="s">
        <v>22</v>
      </c>
      <c r="H113" s="14" t="s">
        <v>17</v>
      </c>
      <c r="I113" s="29" t="s">
        <v>28</v>
      </c>
      <c r="J113" s="30" t="str">
        <f ca="1" t="shared" si="9"/>
        <v>长期有效</v>
      </c>
      <c r="K113" s="31" t="str">
        <f ca="1" t="shared" si="10"/>
        <v>过期</v>
      </c>
      <c r="L113" s="32" t="str">
        <f ca="1" t="shared" si="11"/>
        <v>长期有效</v>
      </c>
      <c r="M113" s="33" t="s">
        <v>29</v>
      </c>
    </row>
    <row r="114" ht="24.75" spans="1:13">
      <c r="A114" s="11">
        <v>113</v>
      </c>
      <c r="B114" s="23" t="s">
        <v>271</v>
      </c>
      <c r="C114" s="23" t="s">
        <v>79</v>
      </c>
      <c r="D114" s="23" t="s">
        <v>270</v>
      </c>
      <c r="E114" s="23" t="s">
        <v>268</v>
      </c>
      <c r="F114" s="13">
        <v>41908</v>
      </c>
      <c r="G114" s="13" t="s">
        <v>22</v>
      </c>
      <c r="H114" s="14" t="s">
        <v>17</v>
      </c>
      <c r="I114" s="29" t="s">
        <v>28</v>
      </c>
      <c r="J114" s="30" t="str">
        <f ca="1" t="shared" si="9"/>
        <v>长期有效</v>
      </c>
      <c r="K114" s="31" t="str">
        <f ca="1" t="shared" si="10"/>
        <v>过期</v>
      </c>
      <c r="L114" s="32" t="str">
        <f ca="1" t="shared" si="11"/>
        <v>长期有效</v>
      </c>
      <c r="M114" s="33" t="s">
        <v>29</v>
      </c>
    </row>
    <row r="115" ht="14.55" spans="1:13">
      <c r="A115" s="11">
        <v>114</v>
      </c>
      <c r="B115" s="23" t="s">
        <v>272</v>
      </c>
      <c r="C115" s="23" t="s">
        <v>49</v>
      </c>
      <c r="D115" s="23" t="s">
        <v>167</v>
      </c>
      <c r="E115" s="23" t="s">
        <v>268</v>
      </c>
      <c r="F115" s="13">
        <v>43056</v>
      </c>
      <c r="G115" s="13">
        <v>43405</v>
      </c>
      <c r="H115" s="15" t="s">
        <v>22</v>
      </c>
      <c r="I115" s="29" t="s">
        <v>51</v>
      </c>
      <c r="J115" s="31" t="str">
        <f ca="1" t="shared" si="9"/>
        <v>过期</v>
      </c>
      <c r="K115" s="34" t="str">
        <f ca="1" t="shared" si="10"/>
        <v>长期有效</v>
      </c>
      <c r="L115" s="31" t="str">
        <f ca="1" t="shared" si="11"/>
        <v>过期</v>
      </c>
      <c r="M115" s="33"/>
    </row>
    <row r="116" ht="24.75" spans="1:13">
      <c r="A116" s="11">
        <v>115</v>
      </c>
      <c r="B116" s="23" t="s">
        <v>273</v>
      </c>
      <c r="C116" s="23" t="s">
        <v>49</v>
      </c>
      <c r="D116" s="23" t="s">
        <v>274</v>
      </c>
      <c r="E116" s="23" t="s">
        <v>268</v>
      </c>
      <c r="F116" s="13">
        <v>42656</v>
      </c>
      <c r="G116" s="13" t="s">
        <v>22</v>
      </c>
      <c r="H116" s="14" t="s">
        <v>17</v>
      </c>
      <c r="I116" s="29" t="s">
        <v>51</v>
      </c>
      <c r="J116" s="30" t="str">
        <f ca="1" t="shared" si="9"/>
        <v>长期有效</v>
      </c>
      <c r="K116" s="31" t="str">
        <f ca="1" t="shared" si="10"/>
        <v>过期</v>
      </c>
      <c r="L116" s="32" t="str">
        <f ca="1" t="shared" si="11"/>
        <v>长期有效</v>
      </c>
      <c r="M116" s="33" t="s">
        <v>275</v>
      </c>
    </row>
    <row r="117" ht="24.75" spans="1:13">
      <c r="A117" s="11">
        <v>116</v>
      </c>
      <c r="B117" s="23" t="s">
        <v>276</v>
      </c>
      <c r="C117" s="23" t="s">
        <v>79</v>
      </c>
      <c r="D117" s="23" t="s">
        <v>277</v>
      </c>
      <c r="E117" s="23" t="s">
        <v>268</v>
      </c>
      <c r="F117" s="13">
        <v>41908</v>
      </c>
      <c r="G117" s="13" t="s">
        <v>22</v>
      </c>
      <c r="H117" s="15" t="s">
        <v>22</v>
      </c>
      <c r="I117" s="29" t="s">
        <v>54</v>
      </c>
      <c r="J117" s="30" t="str">
        <f ca="1" t="shared" si="9"/>
        <v>长期有效</v>
      </c>
      <c r="K117" s="34" t="str">
        <f ca="1" t="shared" si="10"/>
        <v>长期有效</v>
      </c>
      <c r="L117" s="32" t="str">
        <f ca="1" t="shared" si="11"/>
        <v>长期有效</v>
      </c>
      <c r="M117" s="33"/>
    </row>
    <row r="118" ht="36.75" spans="1:13">
      <c r="A118" s="11">
        <v>117</v>
      </c>
      <c r="B118" s="23" t="s">
        <v>278</v>
      </c>
      <c r="C118" s="23" t="s">
        <v>79</v>
      </c>
      <c r="D118" s="23" t="s">
        <v>279</v>
      </c>
      <c r="E118" s="23" t="s">
        <v>268</v>
      </c>
      <c r="F118" s="13">
        <v>41894</v>
      </c>
      <c r="G118" s="13" t="s">
        <v>22</v>
      </c>
      <c r="H118" s="14" t="s">
        <v>17</v>
      </c>
      <c r="I118" s="29" t="s">
        <v>59</v>
      </c>
      <c r="J118" s="30" t="str">
        <f ca="1" t="shared" si="9"/>
        <v>长期有效</v>
      </c>
      <c r="K118" s="31" t="str">
        <f ca="1" t="shared" si="10"/>
        <v>过期</v>
      </c>
      <c r="L118" s="32" t="str">
        <f ca="1" t="shared" si="11"/>
        <v>长期有效</v>
      </c>
      <c r="M118" s="33" t="s">
        <v>280</v>
      </c>
    </row>
    <row r="119" ht="36.75" spans="1:13">
      <c r="A119" s="11">
        <v>118</v>
      </c>
      <c r="B119" s="23" t="s">
        <v>281</v>
      </c>
      <c r="C119" s="23" t="s">
        <v>79</v>
      </c>
      <c r="D119" s="23" t="s">
        <v>177</v>
      </c>
      <c r="E119" s="23" t="s">
        <v>268</v>
      </c>
      <c r="F119" s="13">
        <v>43557</v>
      </c>
      <c r="G119" s="13" t="s">
        <v>22</v>
      </c>
      <c r="H119" s="14" t="s">
        <v>17</v>
      </c>
      <c r="I119" s="29" t="s">
        <v>72</v>
      </c>
      <c r="J119" s="30" t="str">
        <f ca="1" t="shared" si="9"/>
        <v>长期有效</v>
      </c>
      <c r="K119" s="31" t="str">
        <f ca="1" t="shared" si="10"/>
        <v>过期</v>
      </c>
      <c r="L119" s="32" t="str">
        <f ca="1" t="shared" si="11"/>
        <v>长期有效</v>
      </c>
      <c r="M119" s="33" t="s">
        <v>73</v>
      </c>
    </row>
    <row r="120" ht="36.75" spans="1:13">
      <c r="A120" s="11">
        <v>119</v>
      </c>
      <c r="B120" s="23" t="s">
        <v>282</v>
      </c>
      <c r="C120" s="23" t="s">
        <v>79</v>
      </c>
      <c r="D120" s="23" t="s">
        <v>179</v>
      </c>
      <c r="E120" s="23" t="s">
        <v>268</v>
      </c>
      <c r="F120" s="13">
        <v>41939</v>
      </c>
      <c r="G120" s="13" t="s">
        <v>22</v>
      </c>
      <c r="H120" s="14" t="s">
        <v>17</v>
      </c>
      <c r="I120" s="29" t="s">
        <v>72</v>
      </c>
      <c r="J120" s="30" t="str">
        <f ca="1" t="shared" si="9"/>
        <v>长期有效</v>
      </c>
      <c r="K120" s="31" t="str">
        <f ca="1" t="shared" si="10"/>
        <v>过期</v>
      </c>
      <c r="L120" s="32" t="str">
        <f ca="1" t="shared" si="11"/>
        <v>长期有效</v>
      </c>
      <c r="M120" s="33" t="s">
        <v>73</v>
      </c>
    </row>
    <row r="121" ht="24.75" spans="1:13">
      <c r="A121" s="11">
        <v>120</v>
      </c>
      <c r="B121" s="23" t="s">
        <v>283</v>
      </c>
      <c r="C121" s="23" t="s">
        <v>79</v>
      </c>
      <c r="D121" s="23" t="s">
        <v>181</v>
      </c>
      <c r="E121" s="23" t="s">
        <v>268</v>
      </c>
      <c r="F121" s="13">
        <v>41948</v>
      </c>
      <c r="G121" s="13" t="s">
        <v>22</v>
      </c>
      <c r="H121" s="14" t="s">
        <v>17</v>
      </c>
      <c r="I121" s="29" t="s">
        <v>81</v>
      </c>
      <c r="J121" s="30" t="str">
        <f ca="1" t="shared" si="9"/>
        <v>长期有效</v>
      </c>
      <c r="K121" s="31" t="str">
        <f ca="1" t="shared" si="10"/>
        <v>过期</v>
      </c>
      <c r="L121" s="32" t="str">
        <f ca="1" t="shared" si="11"/>
        <v>长期有效</v>
      </c>
      <c r="M121" s="33" t="s">
        <v>182</v>
      </c>
    </row>
    <row r="122" ht="24.75" spans="1:13">
      <c r="A122" s="11">
        <v>121</v>
      </c>
      <c r="B122" s="23" t="s">
        <v>284</v>
      </c>
      <c r="C122" s="23" t="s">
        <v>79</v>
      </c>
      <c r="D122" s="23" t="s">
        <v>181</v>
      </c>
      <c r="E122" s="23" t="s">
        <v>268</v>
      </c>
      <c r="F122" s="13">
        <v>41948</v>
      </c>
      <c r="G122" s="13" t="s">
        <v>22</v>
      </c>
      <c r="H122" s="14" t="s">
        <v>17</v>
      </c>
      <c r="I122" s="29" t="s">
        <v>81</v>
      </c>
      <c r="J122" s="30" t="str">
        <f ca="1" t="shared" si="9"/>
        <v>长期有效</v>
      </c>
      <c r="K122" s="31" t="str">
        <f ca="1" t="shared" si="10"/>
        <v>过期</v>
      </c>
      <c r="L122" s="32" t="str">
        <f ca="1" t="shared" si="11"/>
        <v>长期有效</v>
      </c>
      <c r="M122" s="33" t="s">
        <v>182</v>
      </c>
    </row>
    <row r="123" ht="14.55" spans="1:13">
      <c r="A123" s="11">
        <v>122</v>
      </c>
      <c r="B123" s="23" t="s">
        <v>285</v>
      </c>
      <c r="C123" s="23" t="s">
        <v>26</v>
      </c>
      <c r="D123" s="23" t="s">
        <v>185</v>
      </c>
      <c r="E123" s="23" t="s">
        <v>268</v>
      </c>
      <c r="F123" s="13">
        <v>43720</v>
      </c>
      <c r="G123" s="13" t="s">
        <v>22</v>
      </c>
      <c r="H123" s="15" t="s">
        <v>22</v>
      </c>
      <c r="I123" s="29" t="s">
        <v>81</v>
      </c>
      <c r="J123" s="30" t="str">
        <f ca="1" t="shared" si="9"/>
        <v>长期有效</v>
      </c>
      <c r="K123" s="34" t="str">
        <f ca="1" t="shared" si="10"/>
        <v>长期有效</v>
      </c>
      <c r="L123" s="32" t="str">
        <f ca="1" t="shared" si="11"/>
        <v>长期有效</v>
      </c>
      <c r="M123" s="33"/>
    </row>
    <row r="124" ht="14.55" spans="1:13">
      <c r="A124" s="11">
        <v>123</v>
      </c>
      <c r="B124" s="23" t="s">
        <v>286</v>
      </c>
      <c r="C124" s="23" t="s">
        <v>26</v>
      </c>
      <c r="D124" s="23" t="s">
        <v>185</v>
      </c>
      <c r="E124" s="23" t="s">
        <v>268</v>
      </c>
      <c r="F124" s="13">
        <v>43720</v>
      </c>
      <c r="G124" s="13" t="s">
        <v>22</v>
      </c>
      <c r="H124" s="15" t="s">
        <v>22</v>
      </c>
      <c r="I124" s="29" t="s">
        <v>81</v>
      </c>
      <c r="J124" s="30" t="str">
        <f ca="1" t="shared" si="9"/>
        <v>长期有效</v>
      </c>
      <c r="K124" s="34" t="str">
        <f ca="1" t="shared" si="10"/>
        <v>长期有效</v>
      </c>
      <c r="L124" s="32" t="str">
        <f ca="1" t="shared" si="11"/>
        <v>长期有效</v>
      </c>
      <c r="M124" s="33"/>
    </row>
    <row r="125" ht="24.75" spans="1:13">
      <c r="A125" s="11">
        <v>124</v>
      </c>
      <c r="B125" s="23" t="s">
        <v>287</v>
      </c>
      <c r="C125" s="23" t="s">
        <v>79</v>
      </c>
      <c r="D125" s="23" t="s">
        <v>288</v>
      </c>
      <c r="E125" s="23" t="s">
        <v>268</v>
      </c>
      <c r="F125" s="13">
        <v>41939</v>
      </c>
      <c r="G125" s="13" t="s">
        <v>22</v>
      </c>
      <c r="H125" s="14" t="s">
        <v>17</v>
      </c>
      <c r="I125" s="29" t="s">
        <v>189</v>
      </c>
      <c r="J125" s="30" t="str">
        <f ca="1" t="shared" si="9"/>
        <v>长期有效</v>
      </c>
      <c r="K125" s="31" t="str">
        <f ca="1" t="shared" si="10"/>
        <v>过期</v>
      </c>
      <c r="L125" s="32" t="str">
        <f ca="1" t="shared" si="11"/>
        <v>长期有效</v>
      </c>
      <c r="M125" s="33" t="s">
        <v>190</v>
      </c>
    </row>
    <row r="126" ht="24.75" spans="1:13">
      <c r="A126" s="11">
        <v>125</v>
      </c>
      <c r="B126" s="23" t="s">
        <v>289</v>
      </c>
      <c r="C126" s="23" t="s">
        <v>26</v>
      </c>
      <c r="D126" s="23" t="s">
        <v>192</v>
      </c>
      <c r="E126" s="23" t="s">
        <v>268</v>
      </c>
      <c r="F126" s="13">
        <v>42520</v>
      </c>
      <c r="G126" s="13" t="s">
        <v>22</v>
      </c>
      <c r="H126" s="15" t="s">
        <v>22</v>
      </c>
      <c r="I126" s="29" t="s">
        <v>89</v>
      </c>
      <c r="J126" s="30" t="str">
        <f ca="1" t="shared" si="9"/>
        <v>长期有效</v>
      </c>
      <c r="K126" s="34" t="str">
        <f ca="1" t="shared" si="10"/>
        <v>长期有效</v>
      </c>
      <c r="L126" s="32" t="str">
        <f ca="1" t="shared" si="11"/>
        <v>长期有效</v>
      </c>
      <c r="M126" s="33"/>
    </row>
    <row r="127" ht="24.75" spans="1:13">
      <c r="A127" s="11">
        <v>126</v>
      </c>
      <c r="B127" s="23" t="s">
        <v>290</v>
      </c>
      <c r="C127" s="23" t="s">
        <v>26</v>
      </c>
      <c r="D127" s="23" t="s">
        <v>194</v>
      </c>
      <c r="E127" s="23" t="s">
        <v>268</v>
      </c>
      <c r="F127" s="13">
        <v>42521</v>
      </c>
      <c r="G127" s="13" t="s">
        <v>22</v>
      </c>
      <c r="H127" s="15" t="s">
        <v>22</v>
      </c>
      <c r="I127" s="29" t="s">
        <v>89</v>
      </c>
      <c r="J127" s="30" t="str">
        <f ca="1" t="shared" si="9"/>
        <v>长期有效</v>
      </c>
      <c r="K127" s="34" t="str">
        <f ca="1" t="shared" si="10"/>
        <v>长期有效</v>
      </c>
      <c r="L127" s="32" t="str">
        <f ca="1" t="shared" si="11"/>
        <v>长期有效</v>
      </c>
      <c r="M127" s="33"/>
    </row>
    <row r="128" ht="36.75" spans="1:13">
      <c r="A128" s="11">
        <v>127</v>
      </c>
      <c r="B128" s="23" t="s">
        <v>291</v>
      </c>
      <c r="C128" s="23" t="s">
        <v>79</v>
      </c>
      <c r="D128" s="23" t="s">
        <v>292</v>
      </c>
      <c r="E128" s="23" t="s">
        <v>268</v>
      </c>
      <c r="F128" s="13">
        <v>42829</v>
      </c>
      <c r="G128" s="13" t="s">
        <v>22</v>
      </c>
      <c r="H128" s="14">
        <v>44652</v>
      </c>
      <c r="I128" s="29" t="s">
        <v>96</v>
      </c>
      <c r="J128" s="30" t="str">
        <f ca="1" t="shared" si="9"/>
        <v>长期有效</v>
      </c>
      <c r="K128" s="31" t="str">
        <f ca="1" t="shared" si="10"/>
        <v>过期</v>
      </c>
      <c r="L128" s="32" t="str">
        <f ca="1" t="shared" si="11"/>
        <v>长期有效</v>
      </c>
      <c r="M128" s="33" t="s">
        <v>97</v>
      </c>
    </row>
    <row r="129" ht="24.75" spans="1:13">
      <c r="A129" s="11">
        <v>128</v>
      </c>
      <c r="B129" s="23" t="s">
        <v>293</v>
      </c>
      <c r="C129" s="23" t="s">
        <v>79</v>
      </c>
      <c r="D129" s="23" t="s">
        <v>95</v>
      </c>
      <c r="E129" s="23" t="s">
        <v>268</v>
      </c>
      <c r="F129" s="13">
        <v>43719</v>
      </c>
      <c r="G129" s="13" t="s">
        <v>22</v>
      </c>
      <c r="H129" s="14">
        <v>44652</v>
      </c>
      <c r="I129" s="29" t="s">
        <v>96</v>
      </c>
      <c r="J129" s="30" t="str">
        <f ca="1" t="shared" si="9"/>
        <v>长期有效</v>
      </c>
      <c r="K129" s="31" t="str">
        <f ca="1" t="shared" si="10"/>
        <v>过期</v>
      </c>
      <c r="L129" s="32" t="str">
        <f ca="1" t="shared" si="11"/>
        <v>长期有效</v>
      </c>
      <c r="M129" s="33" t="s">
        <v>97</v>
      </c>
    </row>
    <row r="130" ht="24.75" spans="1:13">
      <c r="A130" s="11">
        <v>129</v>
      </c>
      <c r="B130" s="23" t="s">
        <v>294</v>
      </c>
      <c r="C130" s="23" t="s">
        <v>79</v>
      </c>
      <c r="D130" s="23" t="s">
        <v>295</v>
      </c>
      <c r="E130" s="23" t="s">
        <v>268</v>
      </c>
      <c r="F130" s="13">
        <v>42453</v>
      </c>
      <c r="G130" s="13" t="s">
        <v>22</v>
      </c>
      <c r="H130" s="14">
        <v>44652</v>
      </c>
      <c r="I130" s="29" t="s">
        <v>96</v>
      </c>
      <c r="J130" s="30" t="str">
        <f ca="1" t="shared" si="9"/>
        <v>长期有效</v>
      </c>
      <c r="K130" s="31" t="str">
        <f ca="1" t="shared" si="10"/>
        <v>过期</v>
      </c>
      <c r="L130" s="32" t="str">
        <f ca="1" t="shared" si="11"/>
        <v>长期有效</v>
      </c>
      <c r="M130" s="33" t="s">
        <v>97</v>
      </c>
    </row>
    <row r="131" ht="24.75" spans="1:13">
      <c r="A131" s="11">
        <v>130</v>
      </c>
      <c r="B131" s="23" t="s">
        <v>296</v>
      </c>
      <c r="C131" s="23" t="s">
        <v>79</v>
      </c>
      <c r="D131" s="23" t="s">
        <v>209</v>
      </c>
      <c r="E131" s="23" t="s">
        <v>268</v>
      </c>
      <c r="F131" s="13">
        <v>42608</v>
      </c>
      <c r="G131" s="13" t="s">
        <v>22</v>
      </c>
      <c r="H131" s="15" t="s">
        <v>22</v>
      </c>
      <c r="I131" s="29" t="s">
        <v>59</v>
      </c>
      <c r="J131" s="30" t="str">
        <f ca="1" t="shared" si="9"/>
        <v>长期有效</v>
      </c>
      <c r="K131" s="34" t="str">
        <f ca="1" t="shared" si="10"/>
        <v>长期有效</v>
      </c>
      <c r="L131" s="32" t="str">
        <f ca="1" t="shared" si="11"/>
        <v>长期有效</v>
      </c>
      <c r="M131" s="33"/>
    </row>
    <row r="132" ht="24.75" spans="1:13">
      <c r="A132" s="11">
        <v>131</v>
      </c>
      <c r="B132" s="23" t="s">
        <v>297</v>
      </c>
      <c r="C132" s="23" t="s">
        <v>79</v>
      </c>
      <c r="D132" s="23" t="s">
        <v>209</v>
      </c>
      <c r="E132" s="23" t="s">
        <v>268</v>
      </c>
      <c r="F132" s="13">
        <v>41922</v>
      </c>
      <c r="G132" s="13" t="s">
        <v>22</v>
      </c>
      <c r="H132" s="15" t="s">
        <v>22</v>
      </c>
      <c r="I132" s="29" t="s">
        <v>59</v>
      </c>
      <c r="J132" s="30" t="str">
        <f ca="1" t="shared" si="9"/>
        <v>长期有效</v>
      </c>
      <c r="K132" s="34" t="str">
        <f ca="1" t="shared" si="10"/>
        <v>长期有效</v>
      </c>
      <c r="L132" s="32" t="str">
        <f ca="1" t="shared" si="11"/>
        <v>长期有效</v>
      </c>
      <c r="M132" s="33"/>
    </row>
    <row r="133" ht="36.75" spans="1:13">
      <c r="A133" s="11">
        <v>132</v>
      </c>
      <c r="B133" s="23" t="s">
        <v>298</v>
      </c>
      <c r="C133" s="23" t="s">
        <v>79</v>
      </c>
      <c r="D133" s="23" t="s">
        <v>299</v>
      </c>
      <c r="E133" s="23" t="s">
        <v>268</v>
      </c>
      <c r="F133" s="13">
        <v>41908</v>
      </c>
      <c r="G133" s="13" t="s">
        <v>22</v>
      </c>
      <c r="H133" s="14" t="s">
        <v>17</v>
      </c>
      <c r="I133" s="29" t="s">
        <v>216</v>
      </c>
      <c r="J133" s="30" t="str">
        <f ca="1" t="shared" si="9"/>
        <v>长期有效</v>
      </c>
      <c r="K133" s="31" t="str">
        <f ca="1" t="shared" si="10"/>
        <v>过期</v>
      </c>
      <c r="L133" s="32" t="str">
        <f ca="1" t="shared" si="11"/>
        <v>长期有效</v>
      </c>
      <c r="M133" s="33" t="s">
        <v>190</v>
      </c>
    </row>
    <row r="134" ht="14.55" spans="1:13">
      <c r="A134" s="11">
        <v>133</v>
      </c>
      <c r="B134" s="23" t="s">
        <v>300</v>
      </c>
      <c r="C134" s="23" t="s">
        <v>26</v>
      </c>
      <c r="D134" s="23" t="s">
        <v>301</v>
      </c>
      <c r="E134" s="23" t="s">
        <v>268</v>
      </c>
      <c r="F134" s="13">
        <v>43803</v>
      </c>
      <c r="G134" s="13" t="s">
        <v>22</v>
      </c>
      <c r="H134" s="15" t="s">
        <v>22</v>
      </c>
      <c r="I134" s="29" t="s">
        <v>141</v>
      </c>
      <c r="J134" s="30" t="str">
        <f ca="1" t="shared" si="9"/>
        <v>长期有效</v>
      </c>
      <c r="K134" s="34" t="str">
        <f ca="1" t="shared" si="10"/>
        <v>长期有效</v>
      </c>
      <c r="L134" s="32" t="str">
        <f ca="1" t="shared" si="11"/>
        <v>长期有效</v>
      </c>
      <c r="M134" s="33"/>
    </row>
    <row r="135" ht="24.75" spans="1:13">
      <c r="A135" s="11">
        <v>134</v>
      </c>
      <c r="B135" s="23" t="s">
        <v>302</v>
      </c>
      <c r="C135" s="23" t="s">
        <v>79</v>
      </c>
      <c r="D135" s="23" t="s">
        <v>303</v>
      </c>
      <c r="E135" s="23" t="s">
        <v>268</v>
      </c>
      <c r="F135" s="13">
        <v>41908</v>
      </c>
      <c r="G135" s="13" t="s">
        <v>22</v>
      </c>
      <c r="H135" s="14" t="s">
        <v>17</v>
      </c>
      <c r="I135" s="29" t="s">
        <v>126</v>
      </c>
      <c r="J135" s="30" t="str">
        <f ca="1" t="shared" si="9"/>
        <v>长期有效</v>
      </c>
      <c r="K135" s="31" t="str">
        <f ca="1" t="shared" si="10"/>
        <v>过期</v>
      </c>
      <c r="L135" s="32" t="str">
        <f ca="1" t="shared" si="11"/>
        <v>长期有效</v>
      </c>
      <c r="M135" s="33" t="s">
        <v>190</v>
      </c>
    </row>
    <row r="136" ht="24.75" spans="1:13">
      <c r="A136" s="11">
        <v>135</v>
      </c>
      <c r="B136" s="23" t="s">
        <v>304</v>
      </c>
      <c r="C136" s="23" t="s">
        <v>79</v>
      </c>
      <c r="D136" s="23" t="s">
        <v>305</v>
      </c>
      <c r="E136" s="23" t="s">
        <v>268</v>
      </c>
      <c r="F136" s="13">
        <v>41942</v>
      </c>
      <c r="G136" s="13" t="s">
        <v>22</v>
      </c>
      <c r="H136" s="14" t="s">
        <v>17</v>
      </c>
      <c r="I136" s="29" t="s">
        <v>141</v>
      </c>
      <c r="J136" s="30" t="str">
        <f ca="1" t="shared" si="9"/>
        <v>长期有效</v>
      </c>
      <c r="K136" s="31" t="str">
        <f ca="1" t="shared" si="10"/>
        <v>过期</v>
      </c>
      <c r="L136" s="32" t="str">
        <f ca="1" t="shared" si="11"/>
        <v>长期有效</v>
      </c>
      <c r="M136" s="33" t="s">
        <v>142</v>
      </c>
    </row>
    <row r="137" ht="24.75" spans="1:13">
      <c r="A137" s="11">
        <v>136</v>
      </c>
      <c r="B137" s="23" t="s">
        <v>306</v>
      </c>
      <c r="C137" s="23" t="s">
        <v>79</v>
      </c>
      <c r="D137" s="23" t="s">
        <v>307</v>
      </c>
      <c r="E137" s="23" t="s">
        <v>268</v>
      </c>
      <c r="F137" s="13">
        <v>41908</v>
      </c>
      <c r="G137" s="13" t="s">
        <v>22</v>
      </c>
      <c r="H137" s="14" t="s">
        <v>17</v>
      </c>
      <c r="I137" s="29" t="s">
        <v>228</v>
      </c>
      <c r="J137" s="30" t="str">
        <f ca="1" t="shared" si="9"/>
        <v>长期有效</v>
      </c>
      <c r="K137" s="31" t="str">
        <f ca="1" t="shared" si="10"/>
        <v>过期</v>
      </c>
      <c r="L137" s="32" t="str">
        <f ca="1" t="shared" si="11"/>
        <v>长期有效</v>
      </c>
      <c r="M137" s="33" t="s">
        <v>190</v>
      </c>
    </row>
    <row r="138" ht="48.75" spans="1:13">
      <c r="A138" s="11">
        <v>137</v>
      </c>
      <c r="B138" s="23" t="s">
        <v>308</v>
      </c>
      <c r="C138" s="23" t="s">
        <v>79</v>
      </c>
      <c r="D138" s="23" t="s">
        <v>230</v>
      </c>
      <c r="E138" s="23" t="s">
        <v>268</v>
      </c>
      <c r="F138" s="13">
        <v>41908</v>
      </c>
      <c r="G138" s="13" t="s">
        <v>22</v>
      </c>
      <c r="H138" s="14" t="s">
        <v>17</v>
      </c>
      <c r="I138" s="29" t="s">
        <v>151</v>
      </c>
      <c r="J138" s="30" t="str">
        <f ca="1" t="shared" si="9"/>
        <v>长期有效</v>
      </c>
      <c r="K138" s="31" t="str">
        <f ca="1" t="shared" si="10"/>
        <v>过期</v>
      </c>
      <c r="L138" s="32" t="str">
        <f ca="1" t="shared" si="11"/>
        <v>长期有效</v>
      </c>
      <c r="M138" s="33" t="s">
        <v>231</v>
      </c>
    </row>
    <row r="139" ht="48.75" spans="1:13">
      <c r="A139" s="11">
        <v>138</v>
      </c>
      <c r="B139" s="23" t="s">
        <v>309</v>
      </c>
      <c r="C139" s="23" t="s">
        <v>79</v>
      </c>
      <c r="D139" s="23" t="s">
        <v>230</v>
      </c>
      <c r="E139" s="23" t="s">
        <v>268</v>
      </c>
      <c r="F139" s="13">
        <v>41908</v>
      </c>
      <c r="G139" s="13" t="s">
        <v>22</v>
      </c>
      <c r="H139" s="14" t="s">
        <v>17</v>
      </c>
      <c r="I139" s="29" t="s">
        <v>151</v>
      </c>
      <c r="J139" s="30" t="str">
        <f ca="1" t="shared" si="9"/>
        <v>长期有效</v>
      </c>
      <c r="K139" s="31" t="str">
        <f ca="1" t="shared" si="10"/>
        <v>过期</v>
      </c>
      <c r="L139" s="16" t="str">
        <f ca="1" t="shared" si="11"/>
        <v>长期有效</v>
      </c>
      <c r="M139" s="50" t="s">
        <v>231</v>
      </c>
    </row>
    <row r="140" ht="24.75" spans="1:13">
      <c r="A140" s="11">
        <v>139</v>
      </c>
      <c r="B140" s="23" t="s">
        <v>310</v>
      </c>
      <c r="C140" s="23" t="s">
        <v>159</v>
      </c>
      <c r="D140" s="23" t="s">
        <v>311</v>
      </c>
      <c r="E140" s="23" t="s">
        <v>312</v>
      </c>
      <c r="F140" s="13">
        <v>44319</v>
      </c>
      <c r="G140" s="13">
        <v>46145</v>
      </c>
      <c r="H140" s="15" t="s">
        <v>22</v>
      </c>
      <c r="I140" s="29" t="s">
        <v>18</v>
      </c>
      <c r="J140" s="30" t="str">
        <f ca="1" t="shared" si="9"/>
        <v>正常</v>
      </c>
      <c r="K140" s="34" t="str">
        <f ca="1" t="shared" si="10"/>
        <v>长期有效</v>
      </c>
      <c r="L140" s="32" t="str">
        <f ca="1" t="shared" si="11"/>
        <v>正常</v>
      </c>
      <c r="M140" s="33"/>
    </row>
    <row r="141" ht="24.75" spans="1:13">
      <c r="A141" s="11">
        <v>140</v>
      </c>
      <c r="B141" s="23" t="s">
        <v>310</v>
      </c>
      <c r="C141" s="23" t="s">
        <v>159</v>
      </c>
      <c r="D141" s="23" t="s">
        <v>311</v>
      </c>
      <c r="E141" s="23" t="s">
        <v>312</v>
      </c>
      <c r="F141" s="13">
        <v>44319</v>
      </c>
      <c r="G141" s="13">
        <v>46145</v>
      </c>
      <c r="H141" s="15" t="s">
        <v>22</v>
      </c>
      <c r="I141" s="29" t="s">
        <v>18</v>
      </c>
      <c r="J141" s="30" t="str">
        <f ca="1" t="shared" si="9"/>
        <v>正常</v>
      </c>
      <c r="K141" s="34" t="str">
        <f ca="1" t="shared" si="10"/>
        <v>长期有效</v>
      </c>
      <c r="L141" s="32" t="str">
        <f ca="1" t="shared" si="11"/>
        <v>正常</v>
      </c>
      <c r="M141" s="33"/>
    </row>
    <row r="142" ht="24.75" spans="1:13">
      <c r="A142" s="11">
        <v>141</v>
      </c>
      <c r="B142" s="23" t="s">
        <v>310</v>
      </c>
      <c r="C142" s="23" t="s">
        <v>159</v>
      </c>
      <c r="D142" s="23" t="s">
        <v>311</v>
      </c>
      <c r="E142" s="23" t="s">
        <v>312</v>
      </c>
      <c r="F142" s="13">
        <v>44529</v>
      </c>
      <c r="G142" s="13" t="s">
        <v>22</v>
      </c>
      <c r="H142" s="15" t="s">
        <v>22</v>
      </c>
      <c r="I142" s="29" t="s">
        <v>18</v>
      </c>
      <c r="J142" s="30" t="str">
        <f ca="1" t="shared" si="9"/>
        <v>长期有效</v>
      </c>
      <c r="K142" s="34" t="str">
        <f ca="1" t="shared" si="10"/>
        <v>长期有效</v>
      </c>
      <c r="L142" s="32" t="str">
        <f ca="1" t="shared" si="11"/>
        <v>长期有效</v>
      </c>
      <c r="M142" s="33"/>
    </row>
    <row r="143" ht="36.75" spans="1:13">
      <c r="A143" s="11">
        <v>142</v>
      </c>
      <c r="B143" s="23" t="s">
        <v>313</v>
      </c>
      <c r="C143" s="23" t="s">
        <v>26</v>
      </c>
      <c r="D143" s="23" t="s">
        <v>314</v>
      </c>
      <c r="E143" s="23" t="s">
        <v>312</v>
      </c>
      <c r="F143" s="13">
        <v>44350</v>
      </c>
      <c r="G143" s="13" t="s">
        <v>22</v>
      </c>
      <c r="H143" s="14">
        <v>45027</v>
      </c>
      <c r="I143" s="29" t="s">
        <v>315</v>
      </c>
      <c r="J143" s="30" t="str">
        <f ca="1" t="shared" si="9"/>
        <v>长期有效</v>
      </c>
      <c r="K143" s="31" t="str">
        <f ca="1" t="shared" si="10"/>
        <v>过期</v>
      </c>
      <c r="L143" s="32" t="str">
        <f ca="1" t="shared" si="11"/>
        <v>长期有效</v>
      </c>
      <c r="M143" s="33" t="s">
        <v>316</v>
      </c>
    </row>
    <row r="144" ht="30" customHeight="1" spans="1:13">
      <c r="A144" s="11">
        <v>143</v>
      </c>
      <c r="B144" s="23" t="s">
        <v>317</v>
      </c>
      <c r="C144" s="23" t="s">
        <v>26</v>
      </c>
      <c r="D144" s="23" t="s">
        <v>318</v>
      </c>
      <c r="E144" s="23" t="s">
        <v>312</v>
      </c>
      <c r="F144" s="13">
        <v>44294</v>
      </c>
      <c r="G144" s="13" t="s">
        <v>22</v>
      </c>
      <c r="H144" s="14">
        <v>44470</v>
      </c>
      <c r="I144" s="29" t="s">
        <v>28</v>
      </c>
      <c r="J144" s="30" t="str">
        <f ca="1" t="shared" si="9"/>
        <v>长期有效</v>
      </c>
      <c r="K144" s="31" t="str">
        <f ca="1" t="shared" si="10"/>
        <v>过期</v>
      </c>
      <c r="L144" s="32" t="str">
        <f ca="1" t="shared" si="11"/>
        <v>长期有效</v>
      </c>
      <c r="M144" s="33" t="s">
        <v>29</v>
      </c>
    </row>
    <row r="145" ht="47" customHeight="1" spans="1:13">
      <c r="A145" s="11">
        <v>144</v>
      </c>
      <c r="B145" s="23" t="s">
        <v>319</v>
      </c>
      <c r="C145" s="23" t="s">
        <v>14</v>
      </c>
      <c r="D145" s="23" t="s">
        <v>320</v>
      </c>
      <c r="E145" s="23" t="s">
        <v>312</v>
      </c>
      <c r="F145" s="13">
        <v>45007</v>
      </c>
      <c r="G145" s="13">
        <v>45372</v>
      </c>
      <c r="H145" s="14" t="s">
        <v>17</v>
      </c>
      <c r="I145" s="29" t="s">
        <v>32</v>
      </c>
      <c r="J145" s="31" t="str">
        <f ca="1" t="shared" si="9"/>
        <v>过期</v>
      </c>
      <c r="K145" s="31" t="str">
        <f ca="1" t="shared" si="10"/>
        <v>过期</v>
      </c>
      <c r="L145" s="31" t="str">
        <f ca="1" t="shared" si="11"/>
        <v>过期</v>
      </c>
      <c r="M145" s="33" t="s">
        <v>33</v>
      </c>
    </row>
    <row r="146" ht="47" customHeight="1" spans="1:13">
      <c r="A146" s="11">
        <v>145</v>
      </c>
      <c r="B146" s="23" t="s">
        <v>321</v>
      </c>
      <c r="C146" s="23" t="s">
        <v>14</v>
      </c>
      <c r="D146" s="23" t="s">
        <v>320</v>
      </c>
      <c r="E146" s="23" t="s">
        <v>312</v>
      </c>
      <c r="F146" s="13">
        <v>45007</v>
      </c>
      <c r="G146" s="13">
        <v>45372</v>
      </c>
      <c r="H146" s="14" t="s">
        <v>17</v>
      </c>
      <c r="I146" s="29" t="s">
        <v>32</v>
      </c>
      <c r="J146" s="31" t="str">
        <f ca="1" t="shared" si="9"/>
        <v>过期</v>
      </c>
      <c r="K146" s="31" t="str">
        <f ca="1" t="shared" si="10"/>
        <v>过期</v>
      </c>
      <c r="L146" s="31" t="str">
        <f ca="1" t="shared" si="11"/>
        <v>过期</v>
      </c>
      <c r="M146" s="33" t="s">
        <v>33</v>
      </c>
    </row>
    <row r="147" ht="47" customHeight="1" spans="1:13">
      <c r="A147" s="11">
        <v>146</v>
      </c>
      <c r="B147" s="23" t="s">
        <v>322</v>
      </c>
      <c r="C147" s="23" t="s">
        <v>14</v>
      </c>
      <c r="D147" s="23" t="s">
        <v>320</v>
      </c>
      <c r="E147" s="23" t="s">
        <v>312</v>
      </c>
      <c r="F147" s="13">
        <v>45007</v>
      </c>
      <c r="G147" s="13">
        <v>45372</v>
      </c>
      <c r="H147" s="14" t="s">
        <v>17</v>
      </c>
      <c r="I147" s="29" t="s">
        <v>32</v>
      </c>
      <c r="J147" s="31" t="str">
        <f ca="1" t="shared" si="9"/>
        <v>过期</v>
      </c>
      <c r="K147" s="31" t="str">
        <f ca="1" t="shared" si="10"/>
        <v>过期</v>
      </c>
      <c r="L147" s="31" t="str">
        <f ca="1" t="shared" si="11"/>
        <v>过期</v>
      </c>
      <c r="M147" s="33" t="s">
        <v>33</v>
      </c>
    </row>
    <row r="148" ht="47" customHeight="1" spans="1:13">
      <c r="A148" s="11">
        <v>147</v>
      </c>
      <c r="B148" s="23" t="s">
        <v>323</v>
      </c>
      <c r="C148" s="23" t="s">
        <v>14</v>
      </c>
      <c r="D148" s="23" t="s">
        <v>320</v>
      </c>
      <c r="E148" s="23" t="s">
        <v>312</v>
      </c>
      <c r="F148" s="13">
        <v>45007</v>
      </c>
      <c r="G148" s="13">
        <v>45372</v>
      </c>
      <c r="H148" s="14" t="s">
        <v>17</v>
      </c>
      <c r="I148" s="29" t="s">
        <v>32</v>
      </c>
      <c r="J148" s="31" t="str">
        <f ca="1" t="shared" si="9"/>
        <v>过期</v>
      </c>
      <c r="K148" s="31" t="str">
        <f ca="1" t="shared" si="10"/>
        <v>过期</v>
      </c>
      <c r="L148" s="31" t="str">
        <f ca="1" t="shared" si="11"/>
        <v>过期</v>
      </c>
      <c r="M148" s="33" t="s">
        <v>33</v>
      </c>
    </row>
    <row r="149" ht="60" customHeight="1" spans="1:13">
      <c r="A149" s="11">
        <v>148</v>
      </c>
      <c r="B149" s="23" t="s">
        <v>324</v>
      </c>
      <c r="C149" s="23" t="s">
        <v>14</v>
      </c>
      <c r="D149" s="23" t="s">
        <v>31</v>
      </c>
      <c r="E149" s="23" t="s">
        <v>312</v>
      </c>
      <c r="F149" s="13">
        <v>44642</v>
      </c>
      <c r="G149" s="13">
        <v>45007</v>
      </c>
      <c r="H149" s="14" t="s">
        <v>17</v>
      </c>
      <c r="I149" s="29" t="s">
        <v>32</v>
      </c>
      <c r="J149" s="31" t="str">
        <f ca="1" t="shared" si="9"/>
        <v>过期</v>
      </c>
      <c r="K149" s="31" t="str">
        <f ca="1" t="shared" si="10"/>
        <v>过期</v>
      </c>
      <c r="L149" s="31" t="str">
        <f ca="1" t="shared" si="11"/>
        <v>过期</v>
      </c>
      <c r="M149" s="33" t="s">
        <v>33</v>
      </c>
    </row>
    <row r="150" ht="60" customHeight="1" spans="1:13">
      <c r="A150" s="11">
        <v>149</v>
      </c>
      <c r="B150" s="23" t="s">
        <v>325</v>
      </c>
      <c r="C150" s="23" t="s">
        <v>14</v>
      </c>
      <c r="D150" s="23" t="s">
        <v>31</v>
      </c>
      <c r="E150" s="23" t="s">
        <v>312</v>
      </c>
      <c r="F150" s="13">
        <v>44642</v>
      </c>
      <c r="G150" s="13">
        <v>45007</v>
      </c>
      <c r="H150" s="14" t="s">
        <v>17</v>
      </c>
      <c r="I150" s="29" t="s">
        <v>32</v>
      </c>
      <c r="J150" s="31" t="str">
        <f ca="1" t="shared" si="9"/>
        <v>过期</v>
      </c>
      <c r="K150" s="31" t="str">
        <f ca="1" t="shared" si="10"/>
        <v>过期</v>
      </c>
      <c r="L150" s="31" t="str">
        <f ca="1" t="shared" si="11"/>
        <v>过期</v>
      </c>
      <c r="M150" s="33" t="s">
        <v>33</v>
      </c>
    </row>
    <row r="151" ht="60" customHeight="1" spans="1:13">
      <c r="A151" s="11">
        <v>150</v>
      </c>
      <c r="B151" s="23" t="s">
        <v>326</v>
      </c>
      <c r="C151" s="23" t="s">
        <v>14</v>
      </c>
      <c r="D151" s="23" t="s">
        <v>31</v>
      </c>
      <c r="E151" s="23" t="s">
        <v>312</v>
      </c>
      <c r="F151" s="13">
        <v>44642</v>
      </c>
      <c r="G151" s="13">
        <v>45007</v>
      </c>
      <c r="H151" s="14" t="s">
        <v>17</v>
      </c>
      <c r="I151" s="29" t="s">
        <v>32</v>
      </c>
      <c r="J151" s="31" t="str">
        <f ca="1" t="shared" si="9"/>
        <v>过期</v>
      </c>
      <c r="K151" s="31" t="str">
        <f ca="1" t="shared" si="10"/>
        <v>过期</v>
      </c>
      <c r="L151" s="31" t="str">
        <f ca="1" t="shared" si="11"/>
        <v>过期</v>
      </c>
      <c r="M151" s="33" t="s">
        <v>33</v>
      </c>
    </row>
    <row r="152" ht="60" customHeight="1" spans="1:13">
      <c r="A152" s="11">
        <v>151</v>
      </c>
      <c r="B152" s="23" t="s">
        <v>327</v>
      </c>
      <c r="C152" s="23" t="s">
        <v>14</v>
      </c>
      <c r="D152" s="43" t="s">
        <v>31</v>
      </c>
      <c r="E152" s="11" t="s">
        <v>312</v>
      </c>
      <c r="F152" s="12">
        <v>44642</v>
      </c>
      <c r="G152" s="13">
        <v>45007</v>
      </c>
      <c r="H152" s="14" t="s">
        <v>17</v>
      </c>
      <c r="I152" s="29" t="s">
        <v>32</v>
      </c>
      <c r="J152" s="31" t="str">
        <f ca="1" t="shared" si="9"/>
        <v>过期</v>
      </c>
      <c r="K152" s="31" t="str">
        <f ca="1" t="shared" si="10"/>
        <v>过期</v>
      </c>
      <c r="L152" s="31" t="str">
        <f ca="1" t="shared" si="11"/>
        <v>过期</v>
      </c>
      <c r="M152" s="33" t="s">
        <v>33</v>
      </c>
    </row>
    <row r="153" ht="48.75" spans="1:13">
      <c r="A153" s="11">
        <v>152</v>
      </c>
      <c r="B153" s="11" t="s">
        <v>328</v>
      </c>
      <c r="C153" s="11" t="s">
        <v>26</v>
      </c>
      <c r="D153" s="11" t="s">
        <v>37</v>
      </c>
      <c r="E153" s="11" t="s">
        <v>312</v>
      </c>
      <c r="F153" s="12">
        <v>44280</v>
      </c>
      <c r="G153" s="13">
        <v>44645</v>
      </c>
      <c r="H153" s="14" t="s">
        <v>17</v>
      </c>
      <c r="I153" s="29" t="s">
        <v>32</v>
      </c>
      <c r="J153" s="31" t="str">
        <f ca="1" t="shared" si="9"/>
        <v>过期</v>
      </c>
      <c r="K153" s="31" t="str">
        <f ca="1" t="shared" si="10"/>
        <v>过期</v>
      </c>
      <c r="L153" s="31" t="str">
        <f ca="1" t="shared" si="11"/>
        <v>过期</v>
      </c>
      <c r="M153" s="33" t="s">
        <v>33</v>
      </c>
    </row>
    <row r="154" ht="48.75" spans="1:13">
      <c r="A154" s="11">
        <v>153</v>
      </c>
      <c r="B154" s="11" t="s">
        <v>329</v>
      </c>
      <c r="C154" s="11" t="s">
        <v>26</v>
      </c>
      <c r="D154" s="11" t="s">
        <v>37</v>
      </c>
      <c r="E154" s="11" t="s">
        <v>312</v>
      </c>
      <c r="F154" s="12">
        <v>44280</v>
      </c>
      <c r="G154" s="13">
        <v>44645</v>
      </c>
      <c r="H154" s="14" t="s">
        <v>17</v>
      </c>
      <c r="I154" s="29" t="s">
        <v>32</v>
      </c>
      <c r="J154" s="31" t="str">
        <f ca="1" t="shared" si="9"/>
        <v>过期</v>
      </c>
      <c r="K154" s="31" t="str">
        <f ca="1" t="shared" si="10"/>
        <v>过期</v>
      </c>
      <c r="L154" s="31" t="str">
        <f ca="1" t="shared" si="11"/>
        <v>过期</v>
      </c>
      <c r="M154" s="33" t="s">
        <v>33</v>
      </c>
    </row>
    <row r="155" ht="48.75" spans="1:13">
      <c r="A155" s="11">
        <v>154</v>
      </c>
      <c r="B155" s="11" t="s">
        <v>330</v>
      </c>
      <c r="C155" s="11" t="s">
        <v>26</v>
      </c>
      <c r="D155" s="11" t="s">
        <v>37</v>
      </c>
      <c r="E155" s="11" t="s">
        <v>312</v>
      </c>
      <c r="F155" s="12">
        <v>44280</v>
      </c>
      <c r="G155" s="13">
        <v>44645</v>
      </c>
      <c r="H155" s="14" t="s">
        <v>17</v>
      </c>
      <c r="I155" s="29" t="s">
        <v>32</v>
      </c>
      <c r="J155" s="31" t="str">
        <f ca="1" t="shared" si="9"/>
        <v>过期</v>
      </c>
      <c r="K155" s="31" t="str">
        <f ca="1" t="shared" si="10"/>
        <v>过期</v>
      </c>
      <c r="L155" s="31" t="str">
        <f ca="1" t="shared" si="11"/>
        <v>过期</v>
      </c>
      <c r="M155" s="33" t="s">
        <v>33</v>
      </c>
    </row>
    <row r="156" ht="48.75" spans="1:13">
      <c r="A156" s="11">
        <v>155</v>
      </c>
      <c r="B156" s="11" t="s">
        <v>331</v>
      </c>
      <c r="C156" s="11" t="s">
        <v>26</v>
      </c>
      <c r="D156" s="11" t="s">
        <v>37</v>
      </c>
      <c r="E156" s="11" t="s">
        <v>312</v>
      </c>
      <c r="F156" s="12">
        <v>44280</v>
      </c>
      <c r="G156" s="13">
        <v>44645</v>
      </c>
      <c r="H156" s="14" t="s">
        <v>17</v>
      </c>
      <c r="I156" s="29" t="s">
        <v>32</v>
      </c>
      <c r="J156" s="31" t="str">
        <f ca="1" t="shared" si="9"/>
        <v>过期</v>
      </c>
      <c r="K156" s="31" t="str">
        <f ca="1" t="shared" si="10"/>
        <v>过期</v>
      </c>
      <c r="L156" s="31" t="str">
        <f ca="1" t="shared" si="11"/>
        <v>过期</v>
      </c>
      <c r="M156" s="33" t="s">
        <v>33</v>
      </c>
    </row>
    <row r="157" ht="24.75" spans="1:13">
      <c r="A157" s="11">
        <v>156</v>
      </c>
      <c r="B157" s="44" t="s">
        <v>332</v>
      </c>
      <c r="C157" s="18" t="s">
        <v>120</v>
      </c>
      <c r="D157" s="45" t="s">
        <v>333</v>
      </c>
      <c r="E157" s="29" t="s">
        <v>312</v>
      </c>
      <c r="F157" s="19">
        <v>45407</v>
      </c>
      <c r="G157" s="20">
        <v>46501</v>
      </c>
      <c r="H157" s="21" t="s">
        <v>22</v>
      </c>
      <c r="I157" s="29" t="s">
        <v>32</v>
      </c>
      <c r="J157" s="35" t="str">
        <f ca="1" t="shared" si="9"/>
        <v>正常</v>
      </c>
      <c r="K157" s="36" t="str">
        <f ca="1" t="shared" si="10"/>
        <v>长期有效</v>
      </c>
      <c r="L157" s="37" t="str">
        <f ca="1" t="shared" si="11"/>
        <v>正常</v>
      </c>
      <c r="M157" s="29"/>
    </row>
    <row r="158" ht="24.75" spans="1:13">
      <c r="A158" s="11">
        <v>157</v>
      </c>
      <c r="B158" s="44" t="s">
        <v>334</v>
      </c>
      <c r="C158" s="18" t="s">
        <v>120</v>
      </c>
      <c r="D158" s="45" t="s">
        <v>335</v>
      </c>
      <c r="E158" s="29" t="s">
        <v>312</v>
      </c>
      <c r="F158" s="19">
        <v>45407</v>
      </c>
      <c r="G158" s="20">
        <v>46501</v>
      </c>
      <c r="H158" s="21" t="s">
        <v>22</v>
      </c>
      <c r="I158" s="29" t="s">
        <v>32</v>
      </c>
      <c r="J158" s="35" t="str">
        <f ca="1" t="shared" si="9"/>
        <v>正常</v>
      </c>
      <c r="K158" s="36" t="str">
        <f ca="1" t="shared" si="10"/>
        <v>长期有效</v>
      </c>
      <c r="L158" s="37" t="str">
        <f ca="1" t="shared" si="11"/>
        <v>正常</v>
      </c>
      <c r="M158" s="29"/>
    </row>
    <row r="159" ht="24.75" spans="1:13">
      <c r="A159" s="11">
        <v>158</v>
      </c>
      <c r="B159" s="44" t="s">
        <v>336</v>
      </c>
      <c r="C159" s="18" t="s">
        <v>120</v>
      </c>
      <c r="D159" s="45" t="s">
        <v>337</v>
      </c>
      <c r="E159" s="29" t="s">
        <v>312</v>
      </c>
      <c r="F159" s="19">
        <v>45384</v>
      </c>
      <c r="G159" s="20">
        <v>46478</v>
      </c>
      <c r="H159" s="21" t="s">
        <v>22</v>
      </c>
      <c r="I159" s="29" t="s">
        <v>32</v>
      </c>
      <c r="J159" s="35" t="str">
        <f ca="1" t="shared" si="9"/>
        <v>正常</v>
      </c>
      <c r="K159" s="36" t="str">
        <f ca="1" t="shared" si="10"/>
        <v>长期有效</v>
      </c>
      <c r="L159" s="37" t="str">
        <f ca="1" t="shared" si="11"/>
        <v>正常</v>
      </c>
      <c r="M159" s="29"/>
    </row>
    <row r="160" ht="24.75" spans="1:13">
      <c r="A160" s="11">
        <v>159</v>
      </c>
      <c r="B160" s="44" t="s">
        <v>338</v>
      </c>
      <c r="C160" s="18" t="s">
        <v>120</v>
      </c>
      <c r="D160" s="45" t="s">
        <v>337</v>
      </c>
      <c r="E160" s="29" t="s">
        <v>312</v>
      </c>
      <c r="F160" s="19">
        <v>45407</v>
      </c>
      <c r="G160" s="20">
        <v>46501</v>
      </c>
      <c r="H160" s="21" t="s">
        <v>22</v>
      </c>
      <c r="I160" s="29" t="s">
        <v>32</v>
      </c>
      <c r="J160" s="35" t="str">
        <f ca="1" t="shared" si="9"/>
        <v>正常</v>
      </c>
      <c r="K160" s="36" t="str">
        <f ca="1" t="shared" si="10"/>
        <v>长期有效</v>
      </c>
      <c r="L160" s="37" t="str">
        <f ca="1" t="shared" si="11"/>
        <v>正常</v>
      </c>
      <c r="M160" s="29"/>
    </row>
    <row r="161" ht="50" customHeight="1" spans="1:13">
      <c r="A161" s="11">
        <v>160</v>
      </c>
      <c r="B161" s="11" t="s">
        <v>339</v>
      </c>
      <c r="C161" s="11" t="s">
        <v>120</v>
      </c>
      <c r="D161" s="11" t="s">
        <v>340</v>
      </c>
      <c r="E161" s="11" t="s">
        <v>312</v>
      </c>
      <c r="F161" s="12">
        <v>45498</v>
      </c>
      <c r="G161" s="13">
        <v>46592</v>
      </c>
      <c r="H161" s="15" t="s">
        <v>22</v>
      </c>
      <c r="I161" s="29" t="s">
        <v>32</v>
      </c>
      <c r="J161" s="30" t="str">
        <f ca="1" t="shared" si="9"/>
        <v>正常</v>
      </c>
      <c r="K161" s="34" t="str">
        <f ca="1" t="shared" si="10"/>
        <v>长期有效</v>
      </c>
      <c r="L161" s="32" t="str">
        <f ca="1" t="shared" si="11"/>
        <v>正常</v>
      </c>
      <c r="M161" s="33" t="s">
        <v>341</v>
      </c>
    </row>
    <row r="162" ht="36" customHeight="1" spans="1:13">
      <c r="A162" s="11">
        <v>161</v>
      </c>
      <c r="B162" s="11" t="s">
        <v>342</v>
      </c>
      <c r="C162" s="11" t="s">
        <v>120</v>
      </c>
      <c r="D162" s="11" t="s">
        <v>340</v>
      </c>
      <c r="E162" s="11" t="s">
        <v>312</v>
      </c>
      <c r="F162" s="12">
        <v>45498</v>
      </c>
      <c r="G162" s="13">
        <v>46592</v>
      </c>
      <c r="H162" s="15" t="s">
        <v>22</v>
      </c>
      <c r="I162" s="29" t="s">
        <v>32</v>
      </c>
      <c r="J162" s="30" t="str">
        <f ca="1" t="shared" si="9"/>
        <v>正常</v>
      </c>
      <c r="K162" s="34" t="str">
        <f ca="1" t="shared" si="10"/>
        <v>长期有效</v>
      </c>
      <c r="L162" s="32" t="str">
        <f ca="1" t="shared" si="11"/>
        <v>正常</v>
      </c>
      <c r="M162" s="33" t="s">
        <v>343</v>
      </c>
    </row>
    <row r="163" ht="42" customHeight="1" spans="1:13">
      <c r="A163" s="11">
        <v>162</v>
      </c>
      <c r="B163" s="11" t="s">
        <v>344</v>
      </c>
      <c r="C163" s="11" t="s">
        <v>120</v>
      </c>
      <c r="D163" s="11" t="s">
        <v>340</v>
      </c>
      <c r="E163" s="11" t="s">
        <v>312</v>
      </c>
      <c r="F163" s="12">
        <v>45490</v>
      </c>
      <c r="G163" s="13">
        <v>46584</v>
      </c>
      <c r="H163" s="15" t="s">
        <v>22</v>
      </c>
      <c r="I163" s="29" t="s">
        <v>32</v>
      </c>
      <c r="J163" s="30" t="str">
        <f ca="1" t="shared" si="9"/>
        <v>正常</v>
      </c>
      <c r="K163" s="34" t="str">
        <f ca="1" t="shared" si="10"/>
        <v>长期有效</v>
      </c>
      <c r="L163" s="32" t="str">
        <f ca="1" t="shared" si="11"/>
        <v>正常</v>
      </c>
      <c r="M163" s="33" t="s">
        <v>345</v>
      </c>
    </row>
    <row r="164" ht="45" customHeight="1" spans="1:13">
      <c r="A164" s="11">
        <v>163</v>
      </c>
      <c r="B164" s="11" t="s">
        <v>346</v>
      </c>
      <c r="C164" s="11" t="s">
        <v>120</v>
      </c>
      <c r="D164" s="11" t="s">
        <v>340</v>
      </c>
      <c r="E164" s="11" t="s">
        <v>312</v>
      </c>
      <c r="F164" s="12">
        <v>45490</v>
      </c>
      <c r="G164" s="13">
        <v>46584</v>
      </c>
      <c r="H164" s="15" t="s">
        <v>22</v>
      </c>
      <c r="I164" s="29" t="s">
        <v>32</v>
      </c>
      <c r="J164" s="30" t="str">
        <f ca="1" t="shared" si="9"/>
        <v>正常</v>
      </c>
      <c r="K164" s="34" t="str">
        <f ca="1" t="shared" si="10"/>
        <v>长期有效</v>
      </c>
      <c r="L164" s="32" t="str">
        <f ca="1" t="shared" si="11"/>
        <v>正常</v>
      </c>
      <c r="M164" s="33" t="s">
        <v>347</v>
      </c>
    </row>
    <row r="165" ht="27" customHeight="1" spans="1:13">
      <c r="A165" s="11">
        <v>164</v>
      </c>
      <c r="B165" s="11" t="s">
        <v>348</v>
      </c>
      <c r="C165" s="11" t="s">
        <v>49</v>
      </c>
      <c r="D165" s="11" t="s">
        <v>50</v>
      </c>
      <c r="E165" s="11" t="s">
        <v>312</v>
      </c>
      <c r="F165" s="12">
        <v>44742</v>
      </c>
      <c r="G165" s="13" t="s">
        <v>22</v>
      </c>
      <c r="H165" s="15" t="s">
        <v>22</v>
      </c>
      <c r="I165" s="29" t="s">
        <v>51</v>
      </c>
      <c r="J165" s="30" t="str">
        <f ca="1" t="shared" si="9"/>
        <v>长期有效</v>
      </c>
      <c r="K165" s="34" t="str">
        <f ca="1" t="shared" si="10"/>
        <v>长期有效</v>
      </c>
      <c r="L165" s="32" t="str">
        <f ca="1" t="shared" si="11"/>
        <v>长期有效</v>
      </c>
      <c r="M165" s="33"/>
    </row>
    <row r="166" ht="27" customHeight="1" spans="1:13">
      <c r="A166" s="11">
        <v>165</v>
      </c>
      <c r="B166" s="11" t="s">
        <v>349</v>
      </c>
      <c r="C166" s="11" t="s">
        <v>26</v>
      </c>
      <c r="D166" s="11" t="s">
        <v>68</v>
      </c>
      <c r="E166" s="11" t="s">
        <v>312</v>
      </c>
      <c r="F166" s="12">
        <v>44372</v>
      </c>
      <c r="G166" s="13" t="s">
        <v>22</v>
      </c>
      <c r="H166" s="15">
        <v>45878</v>
      </c>
      <c r="I166" s="29" t="s">
        <v>54</v>
      </c>
      <c r="J166" s="30" t="str">
        <f ca="1" t="shared" si="9"/>
        <v>长期有效</v>
      </c>
      <c r="K166" s="34" t="str">
        <f ca="1" t="shared" si="10"/>
        <v>正常</v>
      </c>
      <c r="L166" s="32" t="str">
        <f ca="1" t="shared" si="11"/>
        <v>长期有效</v>
      </c>
      <c r="M166" s="33"/>
    </row>
    <row r="167" ht="40" customHeight="1" spans="1:13">
      <c r="A167" s="11">
        <v>166</v>
      </c>
      <c r="B167" s="11" t="s">
        <v>350</v>
      </c>
      <c r="C167" s="11" t="s">
        <v>79</v>
      </c>
      <c r="D167" s="11" t="s">
        <v>351</v>
      </c>
      <c r="E167" s="11" t="s">
        <v>312</v>
      </c>
      <c r="F167" s="12">
        <v>44281</v>
      </c>
      <c r="G167" s="13" t="s">
        <v>22</v>
      </c>
      <c r="H167" s="14" t="s">
        <v>17</v>
      </c>
      <c r="I167" s="29" t="s">
        <v>59</v>
      </c>
      <c r="J167" s="30" t="str">
        <f ca="1" t="shared" si="9"/>
        <v>长期有效</v>
      </c>
      <c r="K167" s="31" t="str">
        <f ca="1" t="shared" si="10"/>
        <v>过期</v>
      </c>
      <c r="L167" s="32" t="str">
        <f ca="1" t="shared" si="11"/>
        <v>长期有效</v>
      </c>
      <c r="M167" s="33" t="s">
        <v>280</v>
      </c>
    </row>
    <row r="168" ht="45" customHeight="1" spans="1:13">
      <c r="A168" s="11">
        <v>167</v>
      </c>
      <c r="B168" s="46" t="s">
        <v>352</v>
      </c>
      <c r="C168" s="23" t="s">
        <v>84</v>
      </c>
      <c r="D168" s="11" t="s">
        <v>353</v>
      </c>
      <c r="E168" s="11" t="s">
        <v>312</v>
      </c>
      <c r="F168" s="12">
        <v>44825</v>
      </c>
      <c r="G168" s="13" t="s">
        <v>22</v>
      </c>
      <c r="H168" s="14" t="s">
        <v>17</v>
      </c>
      <c r="I168" s="29" t="s">
        <v>59</v>
      </c>
      <c r="J168" s="30" t="str">
        <f ca="1" t="shared" si="9"/>
        <v>长期有效</v>
      </c>
      <c r="K168" s="31" t="str">
        <f ca="1" t="shared" si="10"/>
        <v>过期</v>
      </c>
      <c r="L168" s="32" t="str">
        <f ca="1" t="shared" si="11"/>
        <v>长期有效</v>
      </c>
      <c r="M168" s="23" t="s">
        <v>354</v>
      </c>
    </row>
    <row r="169" ht="45" customHeight="1" spans="1:13">
      <c r="A169" s="11">
        <v>168</v>
      </c>
      <c r="B169" s="46" t="s">
        <v>355</v>
      </c>
      <c r="C169" s="23" t="s">
        <v>84</v>
      </c>
      <c r="D169" s="43" t="s">
        <v>356</v>
      </c>
      <c r="E169" s="11" t="s">
        <v>312</v>
      </c>
      <c r="F169" s="12">
        <v>44825</v>
      </c>
      <c r="G169" s="13" t="s">
        <v>22</v>
      </c>
      <c r="H169" s="14" t="s">
        <v>17</v>
      </c>
      <c r="I169" s="29" t="s">
        <v>59</v>
      </c>
      <c r="J169" s="30" t="str">
        <f ca="1" t="shared" si="9"/>
        <v>长期有效</v>
      </c>
      <c r="K169" s="31" t="str">
        <f ca="1" t="shared" si="10"/>
        <v>过期</v>
      </c>
      <c r="L169" s="32" t="str">
        <f ca="1" t="shared" si="11"/>
        <v>长期有效</v>
      </c>
      <c r="M169" s="23" t="s">
        <v>357</v>
      </c>
    </row>
    <row r="170" s="1" customFormat="1" ht="59" customHeight="1" spans="1:13">
      <c r="A170" s="11">
        <v>169</v>
      </c>
      <c r="B170" s="29" t="s">
        <v>358</v>
      </c>
      <c r="C170" s="18" t="s">
        <v>79</v>
      </c>
      <c r="D170" s="29" t="s">
        <v>359</v>
      </c>
      <c r="E170" s="29" t="s">
        <v>312</v>
      </c>
      <c r="F170" s="47">
        <v>45190</v>
      </c>
      <c r="G170" s="20" t="s">
        <v>22</v>
      </c>
      <c r="H170" s="21" t="s">
        <v>22</v>
      </c>
      <c r="I170" s="29" t="s">
        <v>59</v>
      </c>
      <c r="J170" s="35" t="str">
        <f ca="1" t="shared" si="9"/>
        <v>长期有效</v>
      </c>
      <c r="K170" s="36" t="str">
        <f ca="1" t="shared" si="10"/>
        <v>长期有效</v>
      </c>
      <c r="L170" s="37" t="str">
        <f ca="1" t="shared" si="11"/>
        <v>长期有效</v>
      </c>
      <c r="M170" s="29"/>
    </row>
    <row r="171" s="1" customFormat="1" ht="72" customHeight="1" spans="1:13">
      <c r="A171" s="11">
        <v>170</v>
      </c>
      <c r="B171" s="29" t="s">
        <v>360</v>
      </c>
      <c r="C171" s="18" t="s">
        <v>79</v>
      </c>
      <c r="D171" s="29" t="s">
        <v>361</v>
      </c>
      <c r="E171" s="29" t="s">
        <v>312</v>
      </c>
      <c r="F171" s="47">
        <v>45190</v>
      </c>
      <c r="G171" s="20" t="s">
        <v>22</v>
      </c>
      <c r="H171" s="21" t="s">
        <v>22</v>
      </c>
      <c r="I171" s="29" t="s">
        <v>59</v>
      </c>
      <c r="J171" s="35" t="str">
        <f ca="1" t="shared" si="9"/>
        <v>长期有效</v>
      </c>
      <c r="K171" s="36" t="str">
        <f ca="1" t="shared" si="10"/>
        <v>长期有效</v>
      </c>
      <c r="L171" s="37" t="str">
        <f ca="1" t="shared" si="11"/>
        <v>长期有效</v>
      </c>
      <c r="M171" s="29"/>
    </row>
    <row r="172" s="1" customFormat="1" ht="49" customHeight="1" spans="1:13">
      <c r="A172" s="11">
        <v>171</v>
      </c>
      <c r="B172" s="29" t="s">
        <v>362</v>
      </c>
      <c r="C172" s="29" t="s">
        <v>26</v>
      </c>
      <c r="D172" s="29" t="s">
        <v>363</v>
      </c>
      <c r="E172" s="29" t="s">
        <v>312</v>
      </c>
      <c r="F172" s="47">
        <v>45084</v>
      </c>
      <c r="G172" s="20" t="s">
        <v>22</v>
      </c>
      <c r="H172" s="21" t="s">
        <v>22</v>
      </c>
      <c r="I172" s="29" t="s">
        <v>59</v>
      </c>
      <c r="J172" s="35" t="str">
        <f ca="1" t="shared" si="9"/>
        <v>长期有效</v>
      </c>
      <c r="K172" s="36" t="str">
        <f ca="1" t="shared" si="10"/>
        <v>长期有效</v>
      </c>
      <c r="L172" s="37" t="str">
        <f ca="1" t="shared" si="11"/>
        <v>长期有效</v>
      </c>
      <c r="M172" s="29"/>
    </row>
    <row r="173" ht="27" customHeight="1" spans="1:13">
      <c r="A173" s="11">
        <v>172</v>
      </c>
      <c r="B173" s="11" t="s">
        <v>364</v>
      </c>
      <c r="C173" s="11" t="s">
        <v>26</v>
      </c>
      <c r="D173" s="11" t="s">
        <v>68</v>
      </c>
      <c r="E173" s="11" t="s">
        <v>312</v>
      </c>
      <c r="F173" s="12">
        <v>44287</v>
      </c>
      <c r="G173" s="13" t="s">
        <v>22</v>
      </c>
      <c r="H173" s="15">
        <v>45878</v>
      </c>
      <c r="I173" s="29" t="s">
        <v>69</v>
      </c>
      <c r="J173" s="30" t="str">
        <f ca="1" t="shared" si="9"/>
        <v>长期有效</v>
      </c>
      <c r="K173" s="34" t="str">
        <f ca="1" t="shared" si="10"/>
        <v>正常</v>
      </c>
      <c r="L173" s="32" t="str">
        <f ca="1" t="shared" si="11"/>
        <v>长期有效</v>
      </c>
      <c r="M173" s="33"/>
    </row>
    <row r="174" ht="36.75" spans="1:13">
      <c r="A174" s="11">
        <v>173</v>
      </c>
      <c r="B174" s="11" t="s">
        <v>365</v>
      </c>
      <c r="C174" s="11" t="s">
        <v>26</v>
      </c>
      <c r="D174" s="11" t="s">
        <v>366</v>
      </c>
      <c r="E174" s="11" t="s">
        <v>312</v>
      </c>
      <c r="F174" s="12">
        <v>44288</v>
      </c>
      <c r="G174" s="13" t="s">
        <v>22</v>
      </c>
      <c r="H174" s="14" t="s">
        <v>17</v>
      </c>
      <c r="I174" s="29" t="s">
        <v>72</v>
      </c>
      <c r="J174" s="30" t="str">
        <f ca="1" t="shared" si="9"/>
        <v>长期有效</v>
      </c>
      <c r="K174" s="31" t="str">
        <f ca="1" t="shared" si="10"/>
        <v>过期</v>
      </c>
      <c r="L174" s="32" t="str">
        <f ca="1" t="shared" si="11"/>
        <v>长期有效</v>
      </c>
      <c r="M174" s="33" t="s">
        <v>73</v>
      </c>
    </row>
    <row r="175" ht="24.75" spans="1:13">
      <c r="A175" s="11">
        <v>174</v>
      </c>
      <c r="B175" s="11" t="s">
        <v>367</v>
      </c>
      <c r="C175" s="11" t="s">
        <v>26</v>
      </c>
      <c r="D175" s="11" t="s">
        <v>368</v>
      </c>
      <c r="E175" s="11" t="s">
        <v>312</v>
      </c>
      <c r="F175" s="12">
        <v>44313</v>
      </c>
      <c r="G175" s="13" t="s">
        <v>22</v>
      </c>
      <c r="H175" s="15" t="s">
        <v>22</v>
      </c>
      <c r="I175" s="29" t="s">
        <v>81</v>
      </c>
      <c r="J175" s="30" t="str">
        <f ca="1" t="shared" si="9"/>
        <v>长期有效</v>
      </c>
      <c r="K175" s="34" t="str">
        <f ca="1" t="shared" si="10"/>
        <v>长期有效</v>
      </c>
      <c r="L175" s="32" t="str">
        <f ca="1" t="shared" si="11"/>
        <v>长期有效</v>
      </c>
      <c r="M175" s="33"/>
    </row>
    <row r="176" ht="24.75" spans="1:13">
      <c r="A176" s="11">
        <v>175</v>
      </c>
      <c r="B176" s="11" t="s">
        <v>369</v>
      </c>
      <c r="C176" s="11" t="s">
        <v>26</v>
      </c>
      <c r="D176" s="11" t="s">
        <v>368</v>
      </c>
      <c r="E176" s="11" t="s">
        <v>312</v>
      </c>
      <c r="F176" s="12">
        <v>44313</v>
      </c>
      <c r="G176" s="13" t="s">
        <v>22</v>
      </c>
      <c r="H176" s="15" t="s">
        <v>22</v>
      </c>
      <c r="I176" s="29" t="s">
        <v>81</v>
      </c>
      <c r="J176" s="30" t="str">
        <f ca="1" t="shared" ref="J176:J212" si="12">IF(G176="长期有效","长期有效",IF(TODAY()&gt;G176,"过期",IF(G176-TODAY()&lt;=180,G176-TODAY(),"正常")))</f>
        <v>长期有效</v>
      </c>
      <c r="K176" s="34" t="str">
        <f ca="1" t="shared" ref="K176:K212" si="13">IF(H176="过期","过期",IF(H176="长期有效","长期有效",IF(TODAY()&gt;H176,"过期",IF(H176-TODAY()&lt;=180,H176-TODAY(),"正常"))))</f>
        <v>长期有效</v>
      </c>
      <c r="L176" s="32" t="str">
        <f ca="1" t="shared" ref="L176:L212" si="14">IF(G176="过期","过期",IF(G176="长期有效","长期有效",IF(TODAY()&gt;G176,"过期",IF(G176-TODAY()&lt;=180,G176-TODAY(),"正常"))))</f>
        <v>长期有效</v>
      </c>
      <c r="M176" s="33"/>
    </row>
    <row r="177" ht="25" customHeight="1" spans="1:13">
      <c r="A177" s="11">
        <v>176</v>
      </c>
      <c r="B177" s="11" t="s">
        <v>370</v>
      </c>
      <c r="C177" s="11" t="s">
        <v>26</v>
      </c>
      <c r="D177" s="11" t="s">
        <v>68</v>
      </c>
      <c r="E177" s="11" t="s">
        <v>312</v>
      </c>
      <c r="F177" s="12">
        <v>44370</v>
      </c>
      <c r="G177" s="13" t="s">
        <v>22</v>
      </c>
      <c r="H177" s="15">
        <v>45878</v>
      </c>
      <c r="I177" s="29" t="s">
        <v>189</v>
      </c>
      <c r="J177" s="30" t="str">
        <f ca="1" t="shared" si="12"/>
        <v>长期有效</v>
      </c>
      <c r="K177" s="34" t="str">
        <f ca="1" t="shared" si="13"/>
        <v>正常</v>
      </c>
      <c r="L177" s="32" t="str">
        <f ca="1" t="shared" si="14"/>
        <v>长期有效</v>
      </c>
      <c r="M177" s="33"/>
    </row>
    <row r="178" ht="24.75" spans="1:13">
      <c r="A178" s="11">
        <v>177</v>
      </c>
      <c r="B178" s="11" t="s">
        <v>371</v>
      </c>
      <c r="C178" s="11" t="s">
        <v>26</v>
      </c>
      <c r="D178" s="11" t="s">
        <v>192</v>
      </c>
      <c r="E178" s="11" t="s">
        <v>312</v>
      </c>
      <c r="F178" s="12">
        <v>44281</v>
      </c>
      <c r="G178" s="13" t="s">
        <v>22</v>
      </c>
      <c r="H178" s="15" t="s">
        <v>22</v>
      </c>
      <c r="I178" s="29" t="s">
        <v>89</v>
      </c>
      <c r="J178" s="30" t="str">
        <f ca="1" t="shared" si="12"/>
        <v>长期有效</v>
      </c>
      <c r="K178" s="34" t="str">
        <f ca="1" t="shared" si="13"/>
        <v>长期有效</v>
      </c>
      <c r="L178" s="32" t="str">
        <f ca="1" t="shared" si="14"/>
        <v>长期有效</v>
      </c>
      <c r="M178" s="33"/>
    </row>
    <row r="179" ht="14.55" spans="1:13">
      <c r="A179" s="11">
        <v>178</v>
      </c>
      <c r="B179" s="11" t="s">
        <v>372</v>
      </c>
      <c r="C179" s="11" t="s">
        <v>26</v>
      </c>
      <c r="D179" s="11" t="s">
        <v>373</v>
      </c>
      <c r="E179" s="11" t="s">
        <v>312</v>
      </c>
      <c r="F179" s="12">
        <v>44281</v>
      </c>
      <c r="G179" s="13" t="s">
        <v>22</v>
      </c>
      <c r="H179" s="15" t="s">
        <v>22</v>
      </c>
      <c r="I179" s="29" t="s">
        <v>89</v>
      </c>
      <c r="J179" s="30" t="str">
        <f ca="1" t="shared" si="12"/>
        <v>长期有效</v>
      </c>
      <c r="K179" s="34" t="str">
        <f ca="1" t="shared" si="13"/>
        <v>长期有效</v>
      </c>
      <c r="L179" s="32" t="str">
        <f ca="1" t="shared" si="14"/>
        <v>长期有效</v>
      </c>
      <c r="M179" s="33"/>
    </row>
    <row r="180" ht="24.75" spans="1:13">
      <c r="A180" s="11">
        <v>179</v>
      </c>
      <c r="B180" s="11" t="s">
        <v>374</v>
      </c>
      <c r="C180" s="11" t="s">
        <v>26</v>
      </c>
      <c r="D180" s="11" t="s">
        <v>68</v>
      </c>
      <c r="E180" s="11" t="s">
        <v>312</v>
      </c>
      <c r="F180" s="12">
        <v>44294</v>
      </c>
      <c r="G180" s="13" t="s">
        <v>22</v>
      </c>
      <c r="H180" s="14" t="s">
        <v>17</v>
      </c>
      <c r="I180" s="29" t="s">
        <v>92</v>
      </c>
      <c r="J180" s="30" t="str">
        <f ca="1" t="shared" si="12"/>
        <v>长期有效</v>
      </c>
      <c r="K180" s="31" t="str">
        <f ca="1" t="shared" si="13"/>
        <v>过期</v>
      </c>
      <c r="L180" s="32" t="str">
        <f ca="1" t="shared" si="14"/>
        <v>长期有效</v>
      </c>
      <c r="M180" s="33" t="s">
        <v>93</v>
      </c>
    </row>
    <row r="181" s="1" customFormat="1" ht="24.75" spans="1:13">
      <c r="A181" s="11">
        <v>180</v>
      </c>
      <c r="B181" s="44" t="s">
        <v>375</v>
      </c>
      <c r="C181" s="18" t="s">
        <v>120</v>
      </c>
      <c r="D181" s="45" t="s">
        <v>376</v>
      </c>
      <c r="E181" s="29" t="s">
        <v>312</v>
      </c>
      <c r="F181" s="47">
        <v>45313</v>
      </c>
      <c r="G181" s="20" t="s">
        <v>22</v>
      </c>
      <c r="H181" s="21" t="s">
        <v>22</v>
      </c>
      <c r="I181" s="29" t="s">
        <v>253</v>
      </c>
      <c r="J181" s="35" t="str">
        <f ca="1" t="shared" si="12"/>
        <v>长期有效</v>
      </c>
      <c r="K181" s="36" t="str">
        <f ca="1" t="shared" si="13"/>
        <v>长期有效</v>
      </c>
      <c r="L181" s="37" t="str">
        <f ca="1" t="shared" si="14"/>
        <v>长期有效</v>
      </c>
      <c r="M181" s="29"/>
    </row>
    <row r="182" ht="14.55" spans="1:13">
      <c r="A182" s="11">
        <v>181</v>
      </c>
      <c r="B182" s="11" t="s">
        <v>377</v>
      </c>
      <c r="C182" s="11" t="s">
        <v>26</v>
      </c>
      <c r="D182" s="11" t="s">
        <v>378</v>
      </c>
      <c r="E182" s="11" t="s">
        <v>312</v>
      </c>
      <c r="F182" s="12">
        <v>44285</v>
      </c>
      <c r="G182" s="13" t="s">
        <v>22</v>
      </c>
      <c r="H182" s="15" t="s">
        <v>22</v>
      </c>
      <c r="I182" s="29" t="s">
        <v>59</v>
      </c>
      <c r="J182" s="30" t="str">
        <f ca="1" t="shared" si="12"/>
        <v>长期有效</v>
      </c>
      <c r="K182" s="34" t="str">
        <f ca="1" t="shared" si="13"/>
        <v>长期有效</v>
      </c>
      <c r="L182" s="32" t="str">
        <f ca="1" t="shared" si="14"/>
        <v>长期有效</v>
      </c>
      <c r="M182" s="33"/>
    </row>
    <row r="183" ht="14.55" spans="1:13">
      <c r="A183" s="11">
        <v>182</v>
      </c>
      <c r="B183" s="11" t="s">
        <v>379</v>
      </c>
      <c r="C183" s="11" t="s">
        <v>26</v>
      </c>
      <c r="D183" s="11" t="s">
        <v>378</v>
      </c>
      <c r="E183" s="11" t="s">
        <v>312</v>
      </c>
      <c r="F183" s="12">
        <v>44769</v>
      </c>
      <c r="G183" s="13" t="s">
        <v>22</v>
      </c>
      <c r="H183" s="15" t="s">
        <v>22</v>
      </c>
      <c r="I183" s="29" t="s">
        <v>59</v>
      </c>
      <c r="J183" s="30" t="str">
        <f ca="1" t="shared" si="12"/>
        <v>长期有效</v>
      </c>
      <c r="K183" s="34" t="str">
        <f ca="1" t="shared" si="13"/>
        <v>长期有效</v>
      </c>
      <c r="L183" s="32" t="str">
        <f ca="1" t="shared" si="14"/>
        <v>长期有效</v>
      </c>
      <c r="M183" s="33"/>
    </row>
    <row r="184" s="1" customFormat="1" ht="14.55" spans="1:13">
      <c r="A184" s="11">
        <v>183</v>
      </c>
      <c r="B184" s="44" t="s">
        <v>380</v>
      </c>
      <c r="C184" s="29" t="s">
        <v>26</v>
      </c>
      <c r="D184" s="45" t="s">
        <v>378</v>
      </c>
      <c r="E184" s="18" t="s">
        <v>312</v>
      </c>
      <c r="F184" s="19">
        <v>44827</v>
      </c>
      <c r="G184" s="20" t="s">
        <v>22</v>
      </c>
      <c r="H184" s="21" t="s">
        <v>22</v>
      </c>
      <c r="I184" s="29" t="s">
        <v>59</v>
      </c>
      <c r="J184" s="35" t="str">
        <f ca="1" t="shared" si="12"/>
        <v>长期有效</v>
      </c>
      <c r="K184" s="36" t="str">
        <f ca="1" t="shared" si="13"/>
        <v>长期有效</v>
      </c>
      <c r="L184" s="37" t="str">
        <f ca="1" t="shared" si="14"/>
        <v>长期有效</v>
      </c>
      <c r="M184" s="38"/>
    </row>
    <row r="185" ht="24.75" spans="1:13">
      <c r="A185" s="11">
        <v>184</v>
      </c>
      <c r="B185" s="18" t="s">
        <v>381</v>
      </c>
      <c r="C185" s="11" t="s">
        <v>79</v>
      </c>
      <c r="D185" s="11" t="s">
        <v>382</v>
      </c>
      <c r="E185" s="11" t="s">
        <v>312</v>
      </c>
      <c r="F185" s="12">
        <v>43901</v>
      </c>
      <c r="G185" s="13" t="s">
        <v>22</v>
      </c>
      <c r="H185" s="15" t="s">
        <v>22</v>
      </c>
      <c r="I185" s="29" t="s">
        <v>59</v>
      </c>
      <c r="J185" s="30" t="str">
        <f ca="1" t="shared" si="12"/>
        <v>长期有效</v>
      </c>
      <c r="K185" s="34" t="str">
        <f ca="1" t="shared" si="13"/>
        <v>长期有效</v>
      </c>
      <c r="L185" s="32" t="str">
        <f ca="1" t="shared" si="14"/>
        <v>长期有效</v>
      </c>
      <c r="M185" s="33"/>
    </row>
    <row r="186" ht="36.75" spans="1:13">
      <c r="A186" s="11">
        <v>185</v>
      </c>
      <c r="B186" s="11" t="s">
        <v>383</v>
      </c>
      <c r="C186" s="11" t="s">
        <v>113</v>
      </c>
      <c r="D186" s="11" t="s">
        <v>384</v>
      </c>
      <c r="E186" s="11" t="s">
        <v>312</v>
      </c>
      <c r="F186" s="12">
        <v>44368</v>
      </c>
      <c r="G186" s="13" t="s">
        <v>22</v>
      </c>
      <c r="H186" s="15" t="s">
        <v>22</v>
      </c>
      <c r="I186" s="29" t="s">
        <v>115</v>
      </c>
      <c r="J186" s="30" t="str">
        <f ca="1" t="shared" si="12"/>
        <v>长期有效</v>
      </c>
      <c r="K186" s="34" t="str">
        <f ca="1" t="shared" si="13"/>
        <v>长期有效</v>
      </c>
      <c r="L186" s="32" t="str">
        <f ca="1" t="shared" si="14"/>
        <v>长期有效</v>
      </c>
      <c r="M186" s="33"/>
    </row>
    <row r="187" ht="14.55" spans="1:13">
      <c r="A187" s="11">
        <v>186</v>
      </c>
      <c r="B187" s="11" t="s">
        <v>385</v>
      </c>
      <c r="C187" s="11" t="s">
        <v>113</v>
      </c>
      <c r="D187" s="11" t="s">
        <v>386</v>
      </c>
      <c r="E187" s="11" t="s">
        <v>312</v>
      </c>
      <c r="F187" s="12">
        <v>44293</v>
      </c>
      <c r="G187" s="13" t="s">
        <v>22</v>
      </c>
      <c r="H187" s="15" t="s">
        <v>22</v>
      </c>
      <c r="I187" s="29" t="s">
        <v>115</v>
      </c>
      <c r="J187" s="30" t="str">
        <f ca="1" t="shared" si="12"/>
        <v>长期有效</v>
      </c>
      <c r="K187" s="34" t="str">
        <f ca="1" t="shared" si="13"/>
        <v>长期有效</v>
      </c>
      <c r="L187" s="32" t="str">
        <f ca="1" t="shared" si="14"/>
        <v>长期有效</v>
      </c>
      <c r="M187" s="23"/>
    </row>
    <row r="188" ht="14.55" spans="1:13">
      <c r="A188" s="11">
        <v>187</v>
      </c>
      <c r="B188" s="11" t="s">
        <v>387</v>
      </c>
      <c r="C188" s="46" t="s">
        <v>113</v>
      </c>
      <c r="D188" s="11" t="s">
        <v>386</v>
      </c>
      <c r="E188" s="11" t="s">
        <v>312</v>
      </c>
      <c r="F188" s="12">
        <v>44293</v>
      </c>
      <c r="G188" s="13" t="s">
        <v>22</v>
      </c>
      <c r="H188" s="15" t="s">
        <v>22</v>
      </c>
      <c r="I188" s="29" t="s">
        <v>115</v>
      </c>
      <c r="J188" s="30" t="str">
        <f ca="1" t="shared" si="12"/>
        <v>长期有效</v>
      </c>
      <c r="K188" s="34" t="str">
        <f ca="1" t="shared" si="13"/>
        <v>长期有效</v>
      </c>
      <c r="L188" s="32" t="str">
        <f ca="1" t="shared" si="14"/>
        <v>长期有效</v>
      </c>
      <c r="M188" s="23"/>
    </row>
    <row r="189" ht="14.55" spans="1:13">
      <c r="A189" s="11">
        <v>188</v>
      </c>
      <c r="B189" s="11" t="s">
        <v>388</v>
      </c>
      <c r="C189" s="11" t="s">
        <v>113</v>
      </c>
      <c r="D189" s="48" t="s">
        <v>389</v>
      </c>
      <c r="E189" s="11" t="s">
        <v>312</v>
      </c>
      <c r="F189" s="12">
        <v>44293</v>
      </c>
      <c r="G189" s="13" t="s">
        <v>22</v>
      </c>
      <c r="H189" s="15" t="s">
        <v>22</v>
      </c>
      <c r="I189" s="29" t="s">
        <v>115</v>
      </c>
      <c r="J189" s="30" t="str">
        <f ca="1" t="shared" si="12"/>
        <v>长期有效</v>
      </c>
      <c r="K189" s="34" t="str">
        <f ca="1" t="shared" si="13"/>
        <v>长期有效</v>
      </c>
      <c r="L189" s="32" t="str">
        <f ca="1" t="shared" si="14"/>
        <v>长期有效</v>
      </c>
      <c r="M189" s="23"/>
    </row>
    <row r="190" ht="29" customHeight="1" spans="1:13">
      <c r="A190" s="11">
        <v>189</v>
      </c>
      <c r="B190" s="23" t="s">
        <v>390</v>
      </c>
      <c r="C190" s="23" t="s">
        <v>124</v>
      </c>
      <c r="D190" s="23" t="s">
        <v>125</v>
      </c>
      <c r="E190" s="11" t="s">
        <v>312</v>
      </c>
      <c r="F190" s="26">
        <v>44537</v>
      </c>
      <c r="G190" s="13" t="s">
        <v>22</v>
      </c>
      <c r="H190" s="15" t="s">
        <v>22</v>
      </c>
      <c r="I190" s="29" t="s">
        <v>126</v>
      </c>
      <c r="J190" s="30" t="str">
        <f ca="1" t="shared" si="12"/>
        <v>长期有效</v>
      </c>
      <c r="K190" s="34" t="str">
        <f ca="1" t="shared" si="13"/>
        <v>长期有效</v>
      </c>
      <c r="L190" s="32" t="str">
        <f ca="1" t="shared" si="14"/>
        <v>长期有效</v>
      </c>
      <c r="M190" s="23"/>
    </row>
    <row r="191" ht="36.75" spans="1:13">
      <c r="A191" s="11">
        <v>190</v>
      </c>
      <c r="B191" s="23" t="s">
        <v>391</v>
      </c>
      <c r="C191" s="23" t="s">
        <v>14</v>
      </c>
      <c r="D191" s="23" t="s">
        <v>392</v>
      </c>
      <c r="E191" s="11" t="s">
        <v>312</v>
      </c>
      <c r="F191" s="26">
        <v>44488</v>
      </c>
      <c r="G191" s="13" t="s">
        <v>22</v>
      </c>
      <c r="H191" s="14" t="s">
        <v>17</v>
      </c>
      <c r="I191" s="29" t="s">
        <v>59</v>
      </c>
      <c r="J191" s="30" t="str">
        <f ca="1" t="shared" si="12"/>
        <v>长期有效</v>
      </c>
      <c r="K191" s="31" t="str">
        <f ca="1" t="shared" si="13"/>
        <v>过期</v>
      </c>
      <c r="L191" s="32" t="str">
        <f ca="1" t="shared" si="14"/>
        <v>长期有效</v>
      </c>
      <c r="M191" s="23" t="s">
        <v>354</v>
      </c>
    </row>
    <row r="192" ht="14.55" spans="1:13">
      <c r="A192" s="11">
        <v>191</v>
      </c>
      <c r="B192" s="46" t="s">
        <v>393</v>
      </c>
      <c r="C192" s="49" t="s">
        <v>26</v>
      </c>
      <c r="D192" s="43" t="s">
        <v>128</v>
      </c>
      <c r="E192" s="11" t="s">
        <v>312</v>
      </c>
      <c r="F192" s="12">
        <v>44699</v>
      </c>
      <c r="G192" s="13" t="s">
        <v>22</v>
      </c>
      <c r="H192" s="15" t="s">
        <v>22</v>
      </c>
      <c r="I192" s="29" t="s">
        <v>59</v>
      </c>
      <c r="J192" s="30" t="str">
        <f ca="1" t="shared" si="12"/>
        <v>长期有效</v>
      </c>
      <c r="K192" s="34" t="str">
        <f ca="1" t="shared" si="13"/>
        <v>长期有效</v>
      </c>
      <c r="L192" s="32" t="str">
        <f ca="1" t="shared" si="14"/>
        <v>长期有效</v>
      </c>
      <c r="M192" s="23"/>
    </row>
    <row r="193" ht="25" customHeight="1" spans="1:13">
      <c r="A193" s="11">
        <v>192</v>
      </c>
      <c r="B193" s="23" t="s">
        <v>394</v>
      </c>
      <c r="C193" s="49" t="s">
        <v>26</v>
      </c>
      <c r="D193" s="23" t="s">
        <v>68</v>
      </c>
      <c r="E193" s="11" t="s">
        <v>312</v>
      </c>
      <c r="F193" s="26">
        <v>44439</v>
      </c>
      <c r="G193" s="13" t="s">
        <v>22</v>
      </c>
      <c r="H193" s="15">
        <v>45878</v>
      </c>
      <c r="I193" s="29" t="s">
        <v>131</v>
      </c>
      <c r="J193" s="30" t="str">
        <f ca="1" t="shared" si="12"/>
        <v>长期有效</v>
      </c>
      <c r="K193" s="34" t="str">
        <f ca="1" t="shared" si="13"/>
        <v>正常</v>
      </c>
      <c r="L193" s="32" t="str">
        <f ca="1" t="shared" si="14"/>
        <v>长期有效</v>
      </c>
      <c r="M193" s="23"/>
    </row>
    <row r="194" ht="14.55" spans="1:13">
      <c r="A194" s="11">
        <v>193</v>
      </c>
      <c r="B194" s="11" t="s">
        <v>395</v>
      </c>
      <c r="C194" s="11" t="s">
        <v>26</v>
      </c>
      <c r="D194" s="11" t="s">
        <v>137</v>
      </c>
      <c r="E194" s="11" t="s">
        <v>312</v>
      </c>
      <c r="F194" s="12">
        <v>44417</v>
      </c>
      <c r="G194" s="13" t="s">
        <v>22</v>
      </c>
      <c r="H194" s="15" t="s">
        <v>22</v>
      </c>
      <c r="I194" s="29" t="s">
        <v>138</v>
      </c>
      <c r="J194" s="30" t="str">
        <f ca="1" t="shared" si="12"/>
        <v>长期有效</v>
      </c>
      <c r="K194" s="34" t="str">
        <f ca="1" t="shared" si="13"/>
        <v>长期有效</v>
      </c>
      <c r="L194" s="32" t="str">
        <f ca="1" t="shared" si="14"/>
        <v>长期有效</v>
      </c>
      <c r="M194" s="23"/>
    </row>
    <row r="195" ht="24.75" spans="1:13">
      <c r="A195" s="11">
        <v>194</v>
      </c>
      <c r="B195" s="11" t="s">
        <v>396</v>
      </c>
      <c r="C195" s="11" t="s">
        <v>26</v>
      </c>
      <c r="D195" s="11" t="s">
        <v>397</v>
      </c>
      <c r="E195" s="11" t="s">
        <v>312</v>
      </c>
      <c r="F195" s="12">
        <v>43940</v>
      </c>
      <c r="G195" s="13" t="s">
        <v>22</v>
      </c>
      <c r="H195" s="14" t="s">
        <v>17</v>
      </c>
      <c r="I195" s="29" t="s">
        <v>141</v>
      </c>
      <c r="J195" s="30" t="str">
        <f ca="1" t="shared" si="12"/>
        <v>长期有效</v>
      </c>
      <c r="K195" s="31" t="str">
        <f ca="1" t="shared" si="13"/>
        <v>过期</v>
      </c>
      <c r="L195" s="32" t="str">
        <f ca="1" t="shared" si="14"/>
        <v>长期有效</v>
      </c>
      <c r="M195" s="33" t="s">
        <v>142</v>
      </c>
    </row>
    <row r="196" ht="14.55" spans="1:13">
      <c r="A196" s="11">
        <v>195</v>
      </c>
      <c r="B196" s="11" t="s">
        <v>398</v>
      </c>
      <c r="C196" s="11" t="s">
        <v>26</v>
      </c>
      <c r="D196" s="11" t="s">
        <v>301</v>
      </c>
      <c r="E196" s="11" t="s">
        <v>312</v>
      </c>
      <c r="F196" s="12">
        <v>44368</v>
      </c>
      <c r="G196" s="13" t="s">
        <v>22</v>
      </c>
      <c r="H196" s="15" t="s">
        <v>22</v>
      </c>
      <c r="I196" s="29" t="s">
        <v>141</v>
      </c>
      <c r="J196" s="30" t="str">
        <f ca="1" t="shared" si="12"/>
        <v>长期有效</v>
      </c>
      <c r="K196" s="34" t="str">
        <f ca="1" t="shared" si="13"/>
        <v>长期有效</v>
      </c>
      <c r="L196" s="32" t="str">
        <f ca="1" t="shared" si="14"/>
        <v>长期有效</v>
      </c>
      <c r="M196" s="33"/>
    </row>
    <row r="197" ht="21" customHeight="1" spans="1:13">
      <c r="A197" s="11">
        <v>196</v>
      </c>
      <c r="B197" s="46" t="s">
        <v>399</v>
      </c>
      <c r="C197" s="23" t="s">
        <v>14</v>
      </c>
      <c r="D197" s="43" t="s">
        <v>144</v>
      </c>
      <c r="E197" s="11" t="s">
        <v>312</v>
      </c>
      <c r="F197" s="12">
        <v>44608</v>
      </c>
      <c r="G197" s="13" t="s">
        <v>22</v>
      </c>
      <c r="H197" s="15" t="s">
        <v>22</v>
      </c>
      <c r="I197" s="29" t="s">
        <v>141</v>
      </c>
      <c r="J197" s="30" t="str">
        <f ca="1" t="shared" si="12"/>
        <v>长期有效</v>
      </c>
      <c r="K197" s="34" t="str">
        <f ca="1" t="shared" si="13"/>
        <v>长期有效</v>
      </c>
      <c r="L197" s="32" t="str">
        <f ca="1" t="shared" si="14"/>
        <v>长期有效</v>
      </c>
      <c r="M197" s="23"/>
    </row>
    <row r="198" ht="21" customHeight="1" spans="1:13">
      <c r="A198" s="11">
        <v>197</v>
      </c>
      <c r="B198" s="46" t="s">
        <v>400</v>
      </c>
      <c r="C198" s="23" t="s">
        <v>14</v>
      </c>
      <c r="D198" s="43" t="s">
        <v>146</v>
      </c>
      <c r="E198" s="11" t="s">
        <v>312</v>
      </c>
      <c r="F198" s="12">
        <v>44616</v>
      </c>
      <c r="G198" s="13">
        <v>46442</v>
      </c>
      <c r="H198" s="15" t="s">
        <v>22</v>
      </c>
      <c r="I198" s="29" t="s">
        <v>141</v>
      </c>
      <c r="J198" s="30" t="str">
        <f ca="1" t="shared" si="12"/>
        <v>正常</v>
      </c>
      <c r="K198" s="34" t="str">
        <f ca="1" t="shared" si="13"/>
        <v>长期有效</v>
      </c>
      <c r="L198" s="32" t="str">
        <f ca="1" t="shared" si="14"/>
        <v>正常</v>
      </c>
      <c r="M198" s="23"/>
    </row>
    <row r="199" ht="21" customHeight="1" spans="1:13">
      <c r="A199" s="11">
        <v>198</v>
      </c>
      <c r="B199" s="46" t="s">
        <v>401</v>
      </c>
      <c r="C199" s="23" t="s">
        <v>14</v>
      </c>
      <c r="D199" s="43" t="s">
        <v>148</v>
      </c>
      <c r="E199" s="11" t="s">
        <v>312</v>
      </c>
      <c r="F199" s="12">
        <v>44616</v>
      </c>
      <c r="G199" s="13">
        <v>46442</v>
      </c>
      <c r="H199" s="15" t="s">
        <v>22</v>
      </c>
      <c r="I199" s="29" t="s">
        <v>141</v>
      </c>
      <c r="J199" s="30" t="str">
        <f ca="1" t="shared" si="12"/>
        <v>正常</v>
      </c>
      <c r="K199" s="34" t="str">
        <f ca="1" t="shared" si="13"/>
        <v>长期有效</v>
      </c>
      <c r="L199" s="32" t="str">
        <f ca="1" t="shared" si="14"/>
        <v>正常</v>
      </c>
      <c r="M199" s="23"/>
    </row>
    <row r="200" ht="28" customHeight="1" spans="1:13">
      <c r="A200" s="11">
        <v>199</v>
      </c>
      <c r="B200" s="23" t="s">
        <v>402</v>
      </c>
      <c r="C200" s="23" t="s">
        <v>36</v>
      </c>
      <c r="D200" s="23" t="s">
        <v>109</v>
      </c>
      <c r="E200" s="11" t="s">
        <v>312</v>
      </c>
      <c r="F200" s="26">
        <v>44531</v>
      </c>
      <c r="G200" s="13" t="s">
        <v>22</v>
      </c>
      <c r="H200" s="15" t="s">
        <v>22</v>
      </c>
      <c r="I200" s="29" t="s">
        <v>59</v>
      </c>
      <c r="J200" s="30" t="str">
        <f ca="1" t="shared" si="12"/>
        <v>长期有效</v>
      </c>
      <c r="K200" s="34" t="str">
        <f ca="1" t="shared" si="13"/>
        <v>长期有效</v>
      </c>
      <c r="L200" s="32" t="str">
        <f ca="1" t="shared" si="14"/>
        <v>长期有效</v>
      </c>
      <c r="M200" s="23"/>
    </row>
    <row r="201" ht="14.55" spans="1:13">
      <c r="A201" s="11">
        <v>200</v>
      </c>
      <c r="B201" s="23" t="s">
        <v>403</v>
      </c>
      <c r="C201" s="23" t="s">
        <v>36</v>
      </c>
      <c r="D201" s="23" t="s">
        <v>107</v>
      </c>
      <c r="E201" s="11" t="s">
        <v>312</v>
      </c>
      <c r="F201" s="26">
        <v>44531</v>
      </c>
      <c r="G201" s="13" t="s">
        <v>22</v>
      </c>
      <c r="H201" s="15" t="s">
        <v>22</v>
      </c>
      <c r="I201" s="29" t="s">
        <v>59</v>
      </c>
      <c r="J201" s="30" t="str">
        <f ca="1" t="shared" si="12"/>
        <v>长期有效</v>
      </c>
      <c r="K201" s="34" t="str">
        <f ca="1" t="shared" si="13"/>
        <v>长期有效</v>
      </c>
      <c r="L201" s="32" t="str">
        <f ca="1" t="shared" si="14"/>
        <v>长期有效</v>
      </c>
      <c r="M201" s="23"/>
    </row>
    <row r="202" ht="24.75" spans="1:13">
      <c r="A202" s="11">
        <v>201</v>
      </c>
      <c r="B202" s="11" t="s">
        <v>404</v>
      </c>
      <c r="C202" s="11" t="s">
        <v>26</v>
      </c>
      <c r="D202" s="11" t="s">
        <v>405</v>
      </c>
      <c r="E202" s="11" t="s">
        <v>312</v>
      </c>
      <c r="F202" s="12">
        <v>44281</v>
      </c>
      <c r="G202" s="13" t="s">
        <v>22</v>
      </c>
      <c r="H202" s="14" t="s">
        <v>17</v>
      </c>
      <c r="I202" s="29" t="s">
        <v>151</v>
      </c>
      <c r="J202" s="30" t="str">
        <f ca="1" t="shared" si="12"/>
        <v>长期有效</v>
      </c>
      <c r="K202" s="31" t="str">
        <f ca="1" t="shared" si="13"/>
        <v>过期</v>
      </c>
      <c r="L202" s="32" t="str">
        <f ca="1" t="shared" si="14"/>
        <v>长期有效</v>
      </c>
      <c r="M202" s="33" t="s">
        <v>152</v>
      </c>
    </row>
    <row r="203" ht="24.75" spans="1:13">
      <c r="A203" s="11">
        <v>202</v>
      </c>
      <c r="B203" s="11" t="s">
        <v>406</v>
      </c>
      <c r="C203" s="11" t="s">
        <v>26</v>
      </c>
      <c r="D203" s="11" t="s">
        <v>407</v>
      </c>
      <c r="E203" s="11" t="s">
        <v>312</v>
      </c>
      <c r="F203" s="12">
        <v>44281</v>
      </c>
      <c r="G203" s="13" t="s">
        <v>22</v>
      </c>
      <c r="H203" s="14" t="s">
        <v>17</v>
      </c>
      <c r="I203" s="29" t="s">
        <v>151</v>
      </c>
      <c r="J203" s="30" t="str">
        <f ca="1" t="shared" si="12"/>
        <v>长期有效</v>
      </c>
      <c r="K203" s="31" t="str">
        <f ca="1" t="shared" si="13"/>
        <v>过期</v>
      </c>
      <c r="L203" s="32" t="str">
        <f ca="1" t="shared" si="14"/>
        <v>长期有效</v>
      </c>
      <c r="M203" s="33" t="s">
        <v>152</v>
      </c>
    </row>
    <row r="204" ht="24.75" spans="1:13">
      <c r="A204" s="11">
        <v>203</v>
      </c>
      <c r="B204" s="46" t="s">
        <v>408</v>
      </c>
      <c r="C204" s="23" t="s">
        <v>26</v>
      </c>
      <c r="D204" s="43" t="s">
        <v>409</v>
      </c>
      <c r="E204" s="11" t="s">
        <v>312</v>
      </c>
      <c r="F204" s="12">
        <v>44812</v>
      </c>
      <c r="G204" s="13" t="s">
        <v>22</v>
      </c>
      <c r="H204" s="14" t="s">
        <v>17</v>
      </c>
      <c r="I204" s="29" t="s">
        <v>151</v>
      </c>
      <c r="J204" s="30" t="str">
        <f ca="1" t="shared" si="12"/>
        <v>长期有效</v>
      </c>
      <c r="K204" s="31" t="str">
        <f ca="1" t="shared" si="13"/>
        <v>过期</v>
      </c>
      <c r="L204" s="32" t="str">
        <f ca="1" t="shared" si="14"/>
        <v>长期有效</v>
      </c>
      <c r="M204" s="33" t="s">
        <v>410</v>
      </c>
    </row>
    <row r="205" ht="24.75" spans="1:13">
      <c r="A205" s="11">
        <v>204</v>
      </c>
      <c r="B205" s="46" t="s">
        <v>411</v>
      </c>
      <c r="C205" s="23" t="s">
        <v>26</v>
      </c>
      <c r="D205" s="43" t="s">
        <v>412</v>
      </c>
      <c r="E205" s="11" t="s">
        <v>312</v>
      </c>
      <c r="F205" s="12">
        <v>44959</v>
      </c>
      <c r="G205" s="13" t="s">
        <v>22</v>
      </c>
      <c r="H205" s="14" t="s">
        <v>17</v>
      </c>
      <c r="I205" s="29" t="s">
        <v>151</v>
      </c>
      <c r="J205" s="30" t="str">
        <f ca="1" t="shared" si="12"/>
        <v>长期有效</v>
      </c>
      <c r="K205" s="31" t="str">
        <f ca="1" t="shared" si="13"/>
        <v>过期</v>
      </c>
      <c r="L205" s="32" t="str">
        <f ca="1" t="shared" si="14"/>
        <v>长期有效</v>
      </c>
      <c r="M205" s="33" t="s">
        <v>152</v>
      </c>
    </row>
    <row r="206" ht="34" customHeight="1" spans="1:13">
      <c r="A206" s="11">
        <v>205</v>
      </c>
      <c r="B206" s="46" t="s">
        <v>413</v>
      </c>
      <c r="C206" s="23" t="s">
        <v>26</v>
      </c>
      <c r="D206" s="43" t="s">
        <v>156</v>
      </c>
      <c r="E206" s="11" t="s">
        <v>312</v>
      </c>
      <c r="F206" s="12">
        <v>44991</v>
      </c>
      <c r="G206" s="13" t="s">
        <v>22</v>
      </c>
      <c r="H206" s="15" t="s">
        <v>22</v>
      </c>
      <c r="I206" s="29" t="s">
        <v>157</v>
      </c>
      <c r="J206" s="30" t="str">
        <f ca="1" t="shared" si="12"/>
        <v>长期有效</v>
      </c>
      <c r="K206" s="34" t="str">
        <f ca="1" t="shared" si="13"/>
        <v>长期有效</v>
      </c>
      <c r="L206" s="32" t="str">
        <f ca="1" t="shared" si="14"/>
        <v>长期有效</v>
      </c>
      <c r="M206" s="33" t="s">
        <v>59</v>
      </c>
    </row>
    <row r="207" ht="35" customHeight="1" spans="1:13">
      <c r="A207" s="11">
        <v>206</v>
      </c>
      <c r="B207" s="46" t="s">
        <v>414</v>
      </c>
      <c r="C207" s="23" t="s">
        <v>26</v>
      </c>
      <c r="D207" s="43" t="s">
        <v>415</v>
      </c>
      <c r="E207" s="11" t="s">
        <v>312</v>
      </c>
      <c r="F207" s="12">
        <v>44991</v>
      </c>
      <c r="G207" s="13" t="s">
        <v>22</v>
      </c>
      <c r="H207" s="15" t="s">
        <v>22</v>
      </c>
      <c r="I207" s="29" t="s">
        <v>157</v>
      </c>
      <c r="J207" s="30" t="str">
        <f ca="1" t="shared" si="12"/>
        <v>长期有效</v>
      </c>
      <c r="K207" s="34" t="str">
        <f ca="1" t="shared" si="13"/>
        <v>长期有效</v>
      </c>
      <c r="L207" s="32" t="str">
        <f ca="1" t="shared" si="14"/>
        <v>长期有效</v>
      </c>
      <c r="M207" s="33" t="s">
        <v>59</v>
      </c>
    </row>
    <row r="208" ht="33" customHeight="1" spans="1:13">
      <c r="A208" s="11">
        <v>207</v>
      </c>
      <c r="B208" s="11" t="s">
        <v>416</v>
      </c>
      <c r="C208" s="11" t="s">
        <v>79</v>
      </c>
      <c r="D208" s="11" t="s">
        <v>95</v>
      </c>
      <c r="E208" s="11" t="s">
        <v>312</v>
      </c>
      <c r="F208" s="12">
        <v>44382</v>
      </c>
      <c r="G208" s="13" t="s">
        <v>22</v>
      </c>
      <c r="H208" s="42">
        <v>44652</v>
      </c>
      <c r="I208" s="29" t="s">
        <v>96</v>
      </c>
      <c r="J208" s="30" t="str">
        <f ca="1" t="shared" si="12"/>
        <v>长期有效</v>
      </c>
      <c r="K208" s="31" t="str">
        <f ca="1" t="shared" si="13"/>
        <v>过期</v>
      </c>
      <c r="L208" s="32" t="str">
        <f ca="1" t="shared" si="14"/>
        <v>长期有效</v>
      </c>
      <c r="M208" s="33" t="s">
        <v>97</v>
      </c>
    </row>
    <row r="209" ht="48.75" spans="1:13">
      <c r="A209" s="11">
        <v>208</v>
      </c>
      <c r="B209" s="11" t="s">
        <v>417</v>
      </c>
      <c r="C209" s="46" t="s">
        <v>14</v>
      </c>
      <c r="D209" s="23" t="s">
        <v>418</v>
      </c>
      <c r="E209" s="43" t="s">
        <v>419</v>
      </c>
      <c r="F209" s="12">
        <v>44663</v>
      </c>
      <c r="G209" s="13">
        <v>45028</v>
      </c>
      <c r="H209" s="14" t="s">
        <v>17</v>
      </c>
      <c r="I209" s="29" t="s">
        <v>32</v>
      </c>
      <c r="J209" s="31" t="str">
        <f ca="1" t="shared" si="12"/>
        <v>过期</v>
      </c>
      <c r="K209" s="31" t="str">
        <f ca="1" t="shared" si="13"/>
        <v>过期</v>
      </c>
      <c r="L209" s="31" t="str">
        <f ca="1" t="shared" si="14"/>
        <v>过期</v>
      </c>
      <c r="M209" s="33" t="s">
        <v>33</v>
      </c>
    </row>
    <row r="210" ht="48.75" spans="1:13">
      <c r="A210" s="11">
        <v>209</v>
      </c>
      <c r="B210" s="11" t="s">
        <v>420</v>
      </c>
      <c r="C210" s="46" t="s">
        <v>14</v>
      </c>
      <c r="D210" s="23" t="s">
        <v>320</v>
      </c>
      <c r="E210" s="43" t="s">
        <v>419</v>
      </c>
      <c r="F210" s="12">
        <v>45007</v>
      </c>
      <c r="G210" s="13">
        <v>45372</v>
      </c>
      <c r="H210" s="14" t="s">
        <v>17</v>
      </c>
      <c r="I210" s="29" t="s">
        <v>32</v>
      </c>
      <c r="J210" s="31" t="str">
        <f ca="1" t="shared" si="12"/>
        <v>过期</v>
      </c>
      <c r="K210" s="31" t="str">
        <f ca="1" t="shared" si="13"/>
        <v>过期</v>
      </c>
      <c r="L210" s="31" t="str">
        <f ca="1" t="shared" si="14"/>
        <v>过期</v>
      </c>
      <c r="M210" s="33" t="s">
        <v>33</v>
      </c>
    </row>
    <row r="211" ht="24.75" spans="1:13">
      <c r="A211" s="11">
        <v>210</v>
      </c>
      <c r="B211" s="18" t="s">
        <v>421</v>
      </c>
      <c r="C211" s="44" t="s">
        <v>120</v>
      </c>
      <c r="D211" s="51" t="s">
        <v>422</v>
      </c>
      <c r="E211" s="45" t="s">
        <v>419</v>
      </c>
      <c r="F211" s="19">
        <v>45379</v>
      </c>
      <c r="G211" s="20">
        <v>46473</v>
      </c>
      <c r="H211" s="21" t="s">
        <v>22</v>
      </c>
      <c r="I211" s="29" t="s">
        <v>32</v>
      </c>
      <c r="J211" s="37" t="str">
        <f ca="1" t="shared" si="12"/>
        <v>正常</v>
      </c>
      <c r="K211" s="36" t="s">
        <v>22</v>
      </c>
      <c r="L211" s="36" t="str">
        <f ca="1" t="shared" si="14"/>
        <v>正常</v>
      </c>
      <c r="M211" s="38"/>
    </row>
    <row r="212" ht="31" customHeight="1" spans="1:13">
      <c r="A212" s="11">
        <v>211</v>
      </c>
      <c r="B212" s="44" t="s">
        <v>423</v>
      </c>
      <c r="C212" s="44" t="s">
        <v>120</v>
      </c>
      <c r="D212" s="51" t="s">
        <v>422</v>
      </c>
      <c r="E212" s="45" t="s">
        <v>419</v>
      </c>
      <c r="F212" s="19">
        <v>45509</v>
      </c>
      <c r="G212" s="20">
        <v>46603</v>
      </c>
      <c r="H212" s="21" t="s">
        <v>22</v>
      </c>
      <c r="I212" s="29" t="s">
        <v>32</v>
      </c>
      <c r="J212" s="37" t="str">
        <f ca="1" t="shared" si="12"/>
        <v>正常</v>
      </c>
      <c r="K212" s="36" t="s">
        <v>22</v>
      </c>
      <c r="L212" s="36" t="str">
        <f ca="1" t="shared" si="14"/>
        <v>正常</v>
      </c>
      <c r="M212" s="38"/>
    </row>
    <row r="213" ht="24.75" spans="1:13">
      <c r="A213" s="11">
        <v>212</v>
      </c>
      <c r="B213" s="46" t="s">
        <v>424</v>
      </c>
      <c r="C213" s="11" t="s">
        <v>159</v>
      </c>
      <c r="D213" s="43" t="s">
        <v>425</v>
      </c>
      <c r="E213" s="11" t="s">
        <v>426</v>
      </c>
      <c r="F213" s="12">
        <v>43132</v>
      </c>
      <c r="G213" s="13">
        <v>44958</v>
      </c>
      <c r="H213" s="14" t="s">
        <v>17</v>
      </c>
      <c r="I213" s="29" t="s">
        <v>18</v>
      </c>
      <c r="J213" s="31" t="str">
        <f ca="1" t="shared" ref="J213:J222" si="15">IF(G213="长期有效","长期有效",IF(TODAY()&gt;G213,"过期",IF(G213-TODAY()&lt;=180,G213-TODAY(),"正常")))</f>
        <v>过期</v>
      </c>
      <c r="K213" s="31" t="str">
        <f ca="1" t="shared" ref="K213:K222" si="16">IF(H213="过期","过期",IF(H213="长期有效","长期有效",IF(TODAY()&gt;H213,"过期",IF(H213-TODAY()&lt;=180,H213-TODAY(),"正常"))))</f>
        <v>过期</v>
      </c>
      <c r="L213" s="31" t="str">
        <f ca="1" t="shared" ref="L213:L222" si="17">IF(G213="过期","过期",IF(G213="长期有效","长期有效",IF(TODAY()&gt;G213,"过期",IF(G213-TODAY()&lt;=180,G213-TODAY(),"正常"))))</f>
        <v>过期</v>
      </c>
      <c r="M213" s="33" t="s">
        <v>19</v>
      </c>
    </row>
    <row r="214" ht="24.75" spans="1:13">
      <c r="A214" s="11">
        <v>213</v>
      </c>
      <c r="B214" s="46" t="s">
        <v>424</v>
      </c>
      <c r="C214" s="23" t="s">
        <v>159</v>
      </c>
      <c r="D214" s="43" t="s">
        <v>427</v>
      </c>
      <c r="E214" s="11" t="s">
        <v>426</v>
      </c>
      <c r="F214" s="12">
        <v>43132</v>
      </c>
      <c r="G214" s="13">
        <v>44958</v>
      </c>
      <c r="H214" s="15" t="s">
        <v>22</v>
      </c>
      <c r="I214" s="29" t="s">
        <v>18</v>
      </c>
      <c r="J214" s="31" t="str">
        <f ca="1" t="shared" si="15"/>
        <v>过期</v>
      </c>
      <c r="K214" s="34" t="str">
        <f ca="1" t="shared" si="16"/>
        <v>长期有效</v>
      </c>
      <c r="L214" s="31" t="str">
        <f ca="1" t="shared" si="17"/>
        <v>过期</v>
      </c>
      <c r="M214" s="33"/>
    </row>
    <row r="215" ht="14.55" spans="1:13">
      <c r="A215" s="11">
        <v>214</v>
      </c>
      <c r="B215" s="11" t="s">
        <v>428</v>
      </c>
      <c r="C215" s="11" t="s">
        <v>14</v>
      </c>
      <c r="D215" s="11" t="s">
        <v>429</v>
      </c>
      <c r="E215" s="11" t="s">
        <v>426</v>
      </c>
      <c r="F215" s="12">
        <v>44091</v>
      </c>
      <c r="G215" s="13">
        <v>45186</v>
      </c>
      <c r="H215" s="14">
        <v>44470</v>
      </c>
      <c r="I215" s="29" t="s">
        <v>28</v>
      </c>
      <c r="J215" s="31" t="str">
        <f ca="1" t="shared" si="15"/>
        <v>过期</v>
      </c>
      <c r="K215" s="31" t="str">
        <f ca="1" t="shared" si="16"/>
        <v>过期</v>
      </c>
      <c r="L215" s="31" t="str">
        <f ca="1" t="shared" si="17"/>
        <v>过期</v>
      </c>
      <c r="M215" s="33" t="s">
        <v>29</v>
      </c>
    </row>
    <row r="216" s="1" customFormat="1" ht="49" customHeight="1" spans="1:25">
      <c r="A216" s="11">
        <v>215</v>
      </c>
      <c r="B216" s="18" t="s">
        <v>430</v>
      </c>
      <c r="C216" s="18" t="s">
        <v>14</v>
      </c>
      <c r="D216" s="18" t="s">
        <v>431</v>
      </c>
      <c r="E216" s="18" t="s">
        <v>426</v>
      </c>
      <c r="F216" s="19">
        <v>44091</v>
      </c>
      <c r="G216" s="19">
        <v>47013</v>
      </c>
      <c r="H216" s="14">
        <v>44470</v>
      </c>
      <c r="I216" s="29" t="s">
        <v>28</v>
      </c>
      <c r="J216" s="36" t="str">
        <f ca="1" t="shared" si="15"/>
        <v>正常</v>
      </c>
      <c r="K216" s="31" t="str">
        <f ca="1" t="shared" si="16"/>
        <v>过期</v>
      </c>
      <c r="L216" s="36" t="str">
        <f ca="1" t="shared" si="17"/>
        <v>正常</v>
      </c>
      <c r="M216" s="33" t="s">
        <v>29</v>
      </c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</row>
    <row r="217" ht="48.75" spans="1:13">
      <c r="A217" s="11">
        <v>216</v>
      </c>
      <c r="B217" s="11" t="s">
        <v>432</v>
      </c>
      <c r="C217" s="11" t="s">
        <v>14</v>
      </c>
      <c r="D217" s="11" t="s">
        <v>37</v>
      </c>
      <c r="E217" s="11" t="s">
        <v>426</v>
      </c>
      <c r="F217" s="12">
        <v>44207</v>
      </c>
      <c r="G217" s="13">
        <v>44572</v>
      </c>
      <c r="H217" s="14" t="s">
        <v>17</v>
      </c>
      <c r="I217" s="29" t="s">
        <v>32</v>
      </c>
      <c r="J217" s="31" t="str">
        <f ca="1" t="shared" si="15"/>
        <v>过期</v>
      </c>
      <c r="K217" s="31" t="str">
        <f ca="1" t="shared" si="16"/>
        <v>过期</v>
      </c>
      <c r="L217" s="31" t="str">
        <f ca="1" t="shared" si="17"/>
        <v>过期</v>
      </c>
      <c r="M217" s="33" t="s">
        <v>33</v>
      </c>
    </row>
    <row r="218" ht="48.75" spans="1:13">
      <c r="A218" s="11">
        <v>217</v>
      </c>
      <c r="B218" s="11" t="s">
        <v>433</v>
      </c>
      <c r="C218" s="11" t="s">
        <v>14</v>
      </c>
      <c r="D218" s="11" t="s">
        <v>37</v>
      </c>
      <c r="E218" s="11" t="s">
        <v>426</v>
      </c>
      <c r="F218" s="12">
        <v>44256</v>
      </c>
      <c r="G218" s="13">
        <v>44621</v>
      </c>
      <c r="H218" s="14" t="s">
        <v>17</v>
      </c>
      <c r="I218" s="29" t="s">
        <v>32</v>
      </c>
      <c r="J218" s="31" t="str">
        <f ca="1" t="shared" si="15"/>
        <v>过期</v>
      </c>
      <c r="K218" s="31" t="str">
        <f ca="1" t="shared" si="16"/>
        <v>过期</v>
      </c>
      <c r="L218" s="31" t="str">
        <f ca="1" t="shared" si="17"/>
        <v>过期</v>
      </c>
      <c r="M218" s="33" t="s">
        <v>33</v>
      </c>
    </row>
    <row r="219" ht="48.75" spans="1:13">
      <c r="A219" s="11">
        <v>218</v>
      </c>
      <c r="B219" s="11" t="s">
        <v>434</v>
      </c>
      <c r="C219" s="11" t="s">
        <v>26</v>
      </c>
      <c r="D219" s="11" t="s">
        <v>37</v>
      </c>
      <c r="E219" s="11" t="s">
        <v>426</v>
      </c>
      <c r="F219" s="12">
        <v>44133</v>
      </c>
      <c r="G219" s="13">
        <v>44498</v>
      </c>
      <c r="H219" s="14" t="s">
        <v>17</v>
      </c>
      <c r="I219" s="29" t="s">
        <v>32</v>
      </c>
      <c r="J219" s="31" t="str">
        <f ca="1" t="shared" si="15"/>
        <v>过期</v>
      </c>
      <c r="K219" s="31" t="str">
        <f ca="1" t="shared" si="16"/>
        <v>过期</v>
      </c>
      <c r="L219" s="31" t="str">
        <f ca="1" t="shared" si="17"/>
        <v>过期</v>
      </c>
      <c r="M219" s="33" t="s">
        <v>33</v>
      </c>
    </row>
    <row r="220" ht="48.75" spans="1:13">
      <c r="A220" s="11">
        <v>219</v>
      </c>
      <c r="B220" s="11" t="s">
        <v>435</v>
      </c>
      <c r="C220" s="11" t="s">
        <v>14</v>
      </c>
      <c r="D220" s="11" t="s">
        <v>37</v>
      </c>
      <c r="E220" s="11" t="s">
        <v>426</v>
      </c>
      <c r="F220" s="12">
        <v>44256</v>
      </c>
      <c r="G220" s="13">
        <v>44621</v>
      </c>
      <c r="H220" s="14" t="s">
        <v>17</v>
      </c>
      <c r="I220" s="29" t="s">
        <v>32</v>
      </c>
      <c r="J220" s="31" t="str">
        <f ca="1" t="shared" si="15"/>
        <v>过期</v>
      </c>
      <c r="K220" s="31" t="str">
        <f ca="1" t="shared" si="16"/>
        <v>过期</v>
      </c>
      <c r="L220" s="31" t="str">
        <f ca="1" t="shared" si="17"/>
        <v>过期</v>
      </c>
      <c r="M220" s="33" t="s">
        <v>33</v>
      </c>
    </row>
    <row r="221" ht="24.75" spans="1:13">
      <c r="A221" s="11">
        <v>220</v>
      </c>
      <c r="B221" s="11" t="s">
        <v>436</v>
      </c>
      <c r="C221" s="11" t="s">
        <v>49</v>
      </c>
      <c r="D221" s="11" t="s">
        <v>437</v>
      </c>
      <c r="E221" s="11" t="s">
        <v>426</v>
      </c>
      <c r="F221" s="12">
        <v>42968</v>
      </c>
      <c r="G221" s="13" t="s">
        <v>22</v>
      </c>
      <c r="H221" s="14" t="s">
        <v>17</v>
      </c>
      <c r="I221" s="29" t="s">
        <v>51</v>
      </c>
      <c r="J221" s="30" t="str">
        <f ca="1" t="shared" si="15"/>
        <v>长期有效</v>
      </c>
      <c r="K221" s="31" t="str">
        <f ca="1" t="shared" si="16"/>
        <v>过期</v>
      </c>
      <c r="L221" s="32" t="str">
        <f ca="1" t="shared" si="17"/>
        <v>长期有效</v>
      </c>
      <c r="M221" s="33" t="s">
        <v>275</v>
      </c>
    </row>
    <row r="222" ht="24" customHeight="1" spans="1:13">
      <c r="A222" s="11">
        <v>221</v>
      </c>
      <c r="B222" s="11" t="s">
        <v>438</v>
      </c>
      <c r="C222" s="11" t="s">
        <v>49</v>
      </c>
      <c r="D222" s="11" t="s">
        <v>50</v>
      </c>
      <c r="E222" s="11" t="s">
        <v>426</v>
      </c>
      <c r="F222" s="12">
        <v>43692</v>
      </c>
      <c r="G222" s="13" t="s">
        <v>22</v>
      </c>
      <c r="H222" s="15" t="s">
        <v>22</v>
      </c>
      <c r="I222" s="29" t="s">
        <v>51</v>
      </c>
      <c r="J222" s="30" t="str">
        <f ca="1" t="shared" si="15"/>
        <v>长期有效</v>
      </c>
      <c r="K222" s="34" t="str">
        <f ca="1" t="shared" si="16"/>
        <v>长期有效</v>
      </c>
      <c r="L222" s="32" t="str">
        <f ca="1" t="shared" si="17"/>
        <v>长期有效</v>
      </c>
      <c r="M222" s="33"/>
    </row>
    <row r="223" ht="36.75" spans="1:13">
      <c r="A223" s="11">
        <v>222</v>
      </c>
      <c r="B223" s="11" t="s">
        <v>439</v>
      </c>
      <c r="C223" s="11" t="s">
        <v>14</v>
      </c>
      <c r="D223" s="11" t="s">
        <v>68</v>
      </c>
      <c r="E223" s="11" t="s">
        <v>426</v>
      </c>
      <c r="F223" s="12">
        <v>44313</v>
      </c>
      <c r="G223" s="13">
        <v>44884</v>
      </c>
      <c r="H223" s="15">
        <v>45878</v>
      </c>
      <c r="I223" s="29" t="s">
        <v>440</v>
      </c>
      <c r="J223" s="31" t="str">
        <f ca="1" t="shared" ref="J223:J280" si="18">IF(G223="长期有效","长期有效",IF(TODAY()&gt;G223,"过期",IF(G223-TODAY()&lt;=180,G223-TODAY(),"正常")))</f>
        <v>过期</v>
      </c>
      <c r="K223" s="34" t="str">
        <f ca="1" t="shared" ref="K223:K280" si="19">IF(H223="过期","过期",IF(H223="长期有效","长期有效",IF(TODAY()&gt;H223,"过期",IF(H223-TODAY()&lt;=180,H223-TODAY(),"正常"))))</f>
        <v>正常</v>
      </c>
      <c r="L223" s="31" t="str">
        <f ca="1" t="shared" ref="L223:L280" si="20">IF(G223="过期","过期",IF(G223="长期有效","长期有效",IF(TODAY()&gt;G223,"过期",IF(G223-TODAY()&lt;=180,G223-TODAY(),"正常"))))</f>
        <v>过期</v>
      </c>
      <c r="M223" s="33"/>
    </row>
    <row r="224" ht="36.75" spans="1:13">
      <c r="A224" s="11">
        <v>223</v>
      </c>
      <c r="B224" s="11" t="s">
        <v>441</v>
      </c>
      <c r="C224" s="11" t="s">
        <v>79</v>
      </c>
      <c r="D224" s="11" t="s">
        <v>442</v>
      </c>
      <c r="E224" s="11" t="s">
        <v>426</v>
      </c>
      <c r="F224" s="12">
        <v>43077</v>
      </c>
      <c r="G224" s="13" t="s">
        <v>22</v>
      </c>
      <c r="H224" s="14" t="s">
        <v>17</v>
      </c>
      <c r="I224" s="29" t="s">
        <v>59</v>
      </c>
      <c r="J224" s="30" t="str">
        <f ca="1" t="shared" si="18"/>
        <v>长期有效</v>
      </c>
      <c r="K224" s="31" t="str">
        <f ca="1" t="shared" si="19"/>
        <v>过期</v>
      </c>
      <c r="L224" s="32" t="str">
        <f ca="1" t="shared" si="20"/>
        <v>长期有效</v>
      </c>
      <c r="M224" s="23" t="s">
        <v>354</v>
      </c>
    </row>
    <row r="225" ht="36.75" spans="1:13">
      <c r="A225" s="11">
        <v>224</v>
      </c>
      <c r="B225" s="11" t="s">
        <v>443</v>
      </c>
      <c r="C225" s="11" t="s">
        <v>79</v>
      </c>
      <c r="D225" s="11" t="s">
        <v>444</v>
      </c>
      <c r="E225" s="11" t="s">
        <v>426</v>
      </c>
      <c r="F225" s="12">
        <v>43894</v>
      </c>
      <c r="G225" s="13" t="s">
        <v>22</v>
      </c>
      <c r="H225" s="14" t="s">
        <v>17</v>
      </c>
      <c r="I225" s="29" t="s">
        <v>59</v>
      </c>
      <c r="J225" s="30" t="str">
        <f ca="1" t="shared" si="18"/>
        <v>长期有效</v>
      </c>
      <c r="K225" s="31" t="str">
        <f ca="1" t="shared" si="19"/>
        <v>过期</v>
      </c>
      <c r="L225" s="32" t="str">
        <f ca="1" t="shared" si="20"/>
        <v>长期有效</v>
      </c>
      <c r="M225" s="23" t="s">
        <v>354</v>
      </c>
    </row>
    <row r="226" ht="72.75" spans="1:13">
      <c r="A226" s="11">
        <v>225</v>
      </c>
      <c r="B226" s="11" t="s">
        <v>445</v>
      </c>
      <c r="C226" s="11" t="s">
        <v>79</v>
      </c>
      <c r="D226" s="11" t="s">
        <v>446</v>
      </c>
      <c r="E226" s="11" t="s">
        <v>426</v>
      </c>
      <c r="F226" s="12">
        <v>43935</v>
      </c>
      <c r="G226" s="13" t="s">
        <v>22</v>
      </c>
      <c r="H226" s="14" t="s">
        <v>17</v>
      </c>
      <c r="I226" s="29" t="s">
        <v>59</v>
      </c>
      <c r="J226" s="30" t="str">
        <f ca="1" t="shared" si="18"/>
        <v>长期有效</v>
      </c>
      <c r="K226" s="31" t="str">
        <f ca="1" t="shared" si="19"/>
        <v>过期</v>
      </c>
      <c r="L226" s="32" t="str">
        <f ca="1" t="shared" si="20"/>
        <v>长期有效</v>
      </c>
      <c r="M226" s="23" t="s">
        <v>354</v>
      </c>
    </row>
    <row r="227" ht="14.55" spans="1:13">
      <c r="A227" s="11">
        <v>226</v>
      </c>
      <c r="B227" s="11" t="s">
        <v>447</v>
      </c>
      <c r="C227" s="11" t="s">
        <v>14</v>
      </c>
      <c r="D227" s="11" t="s">
        <v>448</v>
      </c>
      <c r="E227" s="11" t="s">
        <v>426</v>
      </c>
      <c r="F227" s="12">
        <v>44251</v>
      </c>
      <c r="G227" s="13" t="s">
        <v>22</v>
      </c>
      <c r="H227" s="15" t="s">
        <v>22</v>
      </c>
      <c r="I227" s="29" t="s">
        <v>59</v>
      </c>
      <c r="J227" s="30" t="str">
        <f ca="1" t="shared" si="18"/>
        <v>长期有效</v>
      </c>
      <c r="K227" s="34" t="str">
        <f ca="1" t="shared" si="19"/>
        <v>长期有效</v>
      </c>
      <c r="L227" s="32" t="str">
        <f ca="1" t="shared" si="20"/>
        <v>长期有效</v>
      </c>
      <c r="M227" s="33"/>
    </row>
    <row r="228" ht="14.55" spans="1:13">
      <c r="A228" s="11">
        <v>227</v>
      </c>
      <c r="B228" s="11" t="s">
        <v>449</v>
      </c>
      <c r="C228" s="11" t="s">
        <v>14</v>
      </c>
      <c r="D228" s="11" t="s">
        <v>206</v>
      </c>
      <c r="E228" s="11" t="s">
        <v>426</v>
      </c>
      <c r="F228" s="12">
        <v>44313</v>
      </c>
      <c r="G228" s="13">
        <v>44884</v>
      </c>
      <c r="H228" s="15">
        <v>45878</v>
      </c>
      <c r="I228" s="29" t="s">
        <v>69</v>
      </c>
      <c r="J228" s="31" t="str">
        <f ca="1" t="shared" si="18"/>
        <v>过期</v>
      </c>
      <c r="K228" s="34" t="str">
        <f ca="1" t="shared" si="19"/>
        <v>正常</v>
      </c>
      <c r="L228" s="31" t="str">
        <f ca="1" t="shared" si="20"/>
        <v>过期</v>
      </c>
      <c r="M228" s="33"/>
    </row>
    <row r="229" ht="14.55" spans="1:13">
      <c r="A229" s="11">
        <v>228</v>
      </c>
      <c r="B229" s="11" t="s">
        <v>450</v>
      </c>
      <c r="C229" s="11" t="s">
        <v>14</v>
      </c>
      <c r="D229" s="11" t="s">
        <v>206</v>
      </c>
      <c r="E229" s="11" t="s">
        <v>426</v>
      </c>
      <c r="F229" s="12">
        <v>44631</v>
      </c>
      <c r="G229" s="13">
        <v>46710</v>
      </c>
      <c r="H229" s="15">
        <v>45878</v>
      </c>
      <c r="I229" s="29" t="s">
        <v>69</v>
      </c>
      <c r="J229" s="30" t="str">
        <f ca="1" t="shared" si="18"/>
        <v>正常</v>
      </c>
      <c r="K229" s="34" t="str">
        <f ca="1" t="shared" si="19"/>
        <v>正常</v>
      </c>
      <c r="L229" s="32" t="str">
        <f ca="1" t="shared" si="20"/>
        <v>正常</v>
      </c>
      <c r="M229" s="33"/>
    </row>
    <row r="230" ht="14.55" spans="1:13">
      <c r="A230" s="11">
        <v>229</v>
      </c>
      <c r="B230" s="11" t="s">
        <v>451</v>
      </c>
      <c r="C230" s="11" t="s">
        <v>14</v>
      </c>
      <c r="D230" s="11" t="s">
        <v>452</v>
      </c>
      <c r="E230" s="11" t="s">
        <v>426</v>
      </c>
      <c r="F230" s="12">
        <v>43130</v>
      </c>
      <c r="G230" s="13">
        <v>44226</v>
      </c>
      <c r="H230" s="15" t="s">
        <v>22</v>
      </c>
      <c r="I230" s="29" t="s">
        <v>72</v>
      </c>
      <c r="J230" s="31" t="str">
        <f ca="1" t="shared" si="18"/>
        <v>过期</v>
      </c>
      <c r="K230" s="34" t="str">
        <f ca="1" t="shared" si="19"/>
        <v>长期有效</v>
      </c>
      <c r="L230" s="31" t="str">
        <f ca="1" t="shared" si="20"/>
        <v>过期</v>
      </c>
      <c r="M230" s="33"/>
    </row>
    <row r="231" ht="24.75" spans="1:13">
      <c r="A231" s="11">
        <v>230</v>
      </c>
      <c r="B231" s="11" t="s">
        <v>453</v>
      </c>
      <c r="C231" s="11" t="s">
        <v>14</v>
      </c>
      <c r="D231" s="11" t="s">
        <v>454</v>
      </c>
      <c r="E231" s="11" t="s">
        <v>426</v>
      </c>
      <c r="F231" s="12">
        <v>43130</v>
      </c>
      <c r="G231" s="13">
        <v>44226</v>
      </c>
      <c r="H231" s="14" t="s">
        <v>17</v>
      </c>
      <c r="I231" s="29" t="s">
        <v>72</v>
      </c>
      <c r="J231" s="31" t="str">
        <f ca="1" t="shared" si="18"/>
        <v>过期</v>
      </c>
      <c r="K231" s="31" t="str">
        <f ca="1" t="shared" si="19"/>
        <v>过期</v>
      </c>
      <c r="L231" s="31" t="str">
        <f ca="1" t="shared" si="20"/>
        <v>过期</v>
      </c>
      <c r="M231" s="33" t="s">
        <v>73</v>
      </c>
    </row>
    <row r="232" ht="24.75" spans="1:13">
      <c r="A232" s="11">
        <v>231</v>
      </c>
      <c r="B232" s="11" t="s">
        <v>455</v>
      </c>
      <c r="C232" s="11" t="s">
        <v>14</v>
      </c>
      <c r="D232" s="11" t="s">
        <v>456</v>
      </c>
      <c r="E232" s="11" t="s">
        <v>426</v>
      </c>
      <c r="F232" s="12">
        <v>44104</v>
      </c>
      <c r="G232" s="13" t="s">
        <v>22</v>
      </c>
      <c r="H232" s="14" t="s">
        <v>17</v>
      </c>
      <c r="I232" s="29" t="s">
        <v>72</v>
      </c>
      <c r="J232" s="30" t="str">
        <f ca="1" t="shared" si="18"/>
        <v>长期有效</v>
      </c>
      <c r="K232" s="31" t="str">
        <f ca="1" t="shared" si="19"/>
        <v>过期</v>
      </c>
      <c r="L232" s="32" t="str">
        <f ca="1" t="shared" si="20"/>
        <v>长期有效</v>
      </c>
      <c r="M232" s="33" t="s">
        <v>73</v>
      </c>
    </row>
    <row r="233" ht="14.55" spans="1:13">
      <c r="A233" s="11">
        <v>232</v>
      </c>
      <c r="B233" s="11" t="s">
        <v>457</v>
      </c>
      <c r="C233" s="11" t="s">
        <v>14</v>
      </c>
      <c r="D233" s="11" t="s">
        <v>452</v>
      </c>
      <c r="E233" s="11" t="s">
        <v>426</v>
      </c>
      <c r="F233" s="12">
        <v>44242</v>
      </c>
      <c r="G233" s="13">
        <v>45321</v>
      </c>
      <c r="H233" s="15" t="s">
        <v>22</v>
      </c>
      <c r="I233" s="29" t="s">
        <v>72</v>
      </c>
      <c r="J233" s="31" t="str">
        <f ca="1" t="shared" si="18"/>
        <v>过期</v>
      </c>
      <c r="K233" s="34" t="str">
        <f ca="1" t="shared" si="19"/>
        <v>长期有效</v>
      </c>
      <c r="L233" s="31" t="str">
        <f ca="1" t="shared" si="20"/>
        <v>过期</v>
      </c>
      <c r="M233" s="33"/>
    </row>
    <row r="234" ht="24.75" spans="1:13">
      <c r="A234" s="11">
        <v>233</v>
      </c>
      <c r="B234" s="11" t="s">
        <v>458</v>
      </c>
      <c r="C234" s="11" t="s">
        <v>14</v>
      </c>
      <c r="D234" s="11" t="s">
        <v>454</v>
      </c>
      <c r="E234" s="11" t="s">
        <v>426</v>
      </c>
      <c r="F234" s="12">
        <v>44242</v>
      </c>
      <c r="G234" s="13">
        <v>45321</v>
      </c>
      <c r="H234" s="14" t="s">
        <v>17</v>
      </c>
      <c r="I234" s="29" t="s">
        <v>72</v>
      </c>
      <c r="J234" s="31" t="str">
        <f ca="1" t="shared" si="18"/>
        <v>过期</v>
      </c>
      <c r="K234" s="31" t="str">
        <f ca="1" t="shared" si="19"/>
        <v>过期</v>
      </c>
      <c r="L234" s="31" t="str">
        <f ca="1" t="shared" si="20"/>
        <v>过期</v>
      </c>
      <c r="M234" s="33" t="s">
        <v>73</v>
      </c>
    </row>
    <row r="235" ht="24.75" spans="1:13">
      <c r="A235" s="11">
        <v>234</v>
      </c>
      <c r="B235" s="11" t="s">
        <v>459</v>
      </c>
      <c r="C235" s="11" t="s">
        <v>14</v>
      </c>
      <c r="D235" s="11" t="s">
        <v>460</v>
      </c>
      <c r="E235" s="11" t="s">
        <v>426</v>
      </c>
      <c r="F235" s="12">
        <v>43115</v>
      </c>
      <c r="G235" s="13">
        <v>44211</v>
      </c>
      <c r="H235" s="14" t="s">
        <v>17</v>
      </c>
      <c r="I235" s="29" t="s">
        <v>81</v>
      </c>
      <c r="J235" s="31" t="str">
        <f ca="1" t="shared" si="18"/>
        <v>过期</v>
      </c>
      <c r="K235" s="31" t="str">
        <f ca="1" t="shared" si="19"/>
        <v>过期</v>
      </c>
      <c r="L235" s="31" t="str">
        <f ca="1" t="shared" si="20"/>
        <v>过期</v>
      </c>
      <c r="M235" s="33" t="s">
        <v>182</v>
      </c>
    </row>
    <row r="236" ht="24.75" spans="1:13">
      <c r="A236" s="11">
        <v>235</v>
      </c>
      <c r="B236" s="11" t="s">
        <v>461</v>
      </c>
      <c r="C236" s="11" t="s">
        <v>26</v>
      </c>
      <c r="D236" s="11" t="s">
        <v>368</v>
      </c>
      <c r="E236" s="11" t="s">
        <v>426</v>
      </c>
      <c r="F236" s="12">
        <v>44014</v>
      </c>
      <c r="G236" s="13" t="s">
        <v>22</v>
      </c>
      <c r="H236" s="15" t="s">
        <v>22</v>
      </c>
      <c r="I236" s="29" t="s">
        <v>81</v>
      </c>
      <c r="J236" s="30" t="str">
        <f ca="1" t="shared" si="18"/>
        <v>长期有效</v>
      </c>
      <c r="K236" s="34" t="str">
        <f ca="1" t="shared" si="19"/>
        <v>长期有效</v>
      </c>
      <c r="L236" s="32" t="str">
        <f ca="1" t="shared" si="20"/>
        <v>长期有效</v>
      </c>
      <c r="M236" s="33"/>
    </row>
    <row r="237" ht="24.75" spans="1:13">
      <c r="A237" s="11">
        <v>236</v>
      </c>
      <c r="B237" s="11" t="s">
        <v>462</v>
      </c>
      <c r="C237" s="11" t="s">
        <v>26</v>
      </c>
      <c r="D237" s="11" t="s">
        <v>368</v>
      </c>
      <c r="E237" s="11" t="s">
        <v>426</v>
      </c>
      <c r="F237" s="12">
        <v>44014</v>
      </c>
      <c r="G237" s="13" t="s">
        <v>22</v>
      </c>
      <c r="H237" s="15" t="s">
        <v>22</v>
      </c>
      <c r="I237" s="29" t="s">
        <v>81</v>
      </c>
      <c r="J237" s="30" t="str">
        <f ca="1" t="shared" si="18"/>
        <v>长期有效</v>
      </c>
      <c r="K237" s="34" t="str">
        <f ca="1" t="shared" si="19"/>
        <v>长期有效</v>
      </c>
      <c r="L237" s="32" t="str">
        <f ca="1" t="shared" si="20"/>
        <v>长期有效</v>
      </c>
      <c r="M237" s="33"/>
    </row>
    <row r="238" ht="24.75" spans="1:13">
      <c r="A238" s="11">
        <v>237</v>
      </c>
      <c r="B238" s="11" t="s">
        <v>463</v>
      </c>
      <c r="C238" s="11" t="s">
        <v>26</v>
      </c>
      <c r="D238" s="11" t="s">
        <v>464</v>
      </c>
      <c r="E238" s="11" t="s">
        <v>426</v>
      </c>
      <c r="F238" s="12">
        <v>44621</v>
      </c>
      <c r="G238" s="13" t="s">
        <v>22</v>
      </c>
      <c r="H238" s="15" t="s">
        <v>22</v>
      </c>
      <c r="I238" s="29" t="s">
        <v>81</v>
      </c>
      <c r="J238" s="30" t="str">
        <f ca="1" t="shared" si="18"/>
        <v>长期有效</v>
      </c>
      <c r="K238" s="34" t="str">
        <f ca="1" t="shared" si="19"/>
        <v>长期有效</v>
      </c>
      <c r="L238" s="32" t="str">
        <f ca="1" t="shared" si="20"/>
        <v>长期有效</v>
      </c>
      <c r="M238" s="33"/>
    </row>
    <row r="239" ht="24.75" spans="1:13">
      <c r="A239" s="11">
        <v>238</v>
      </c>
      <c r="B239" s="11" t="s">
        <v>465</v>
      </c>
      <c r="C239" s="11" t="s">
        <v>26</v>
      </c>
      <c r="D239" s="11" t="s">
        <v>464</v>
      </c>
      <c r="E239" s="11" t="s">
        <v>426</v>
      </c>
      <c r="F239" s="12">
        <v>44621</v>
      </c>
      <c r="G239" s="13" t="s">
        <v>22</v>
      </c>
      <c r="H239" s="15" t="s">
        <v>22</v>
      </c>
      <c r="I239" s="29" t="s">
        <v>81</v>
      </c>
      <c r="J239" s="30" t="str">
        <f ca="1" t="shared" si="18"/>
        <v>长期有效</v>
      </c>
      <c r="K239" s="34" t="str">
        <f ca="1" t="shared" si="19"/>
        <v>长期有效</v>
      </c>
      <c r="L239" s="32" t="str">
        <f ca="1" t="shared" si="20"/>
        <v>长期有效</v>
      </c>
      <c r="M239" s="33"/>
    </row>
    <row r="240" ht="73" customHeight="1" spans="1:13">
      <c r="A240" s="11">
        <v>239</v>
      </c>
      <c r="B240" s="11" t="s">
        <v>466</v>
      </c>
      <c r="C240" s="11" t="s">
        <v>14</v>
      </c>
      <c r="D240" s="11" t="s">
        <v>467</v>
      </c>
      <c r="E240" s="11" t="s">
        <v>426</v>
      </c>
      <c r="F240" s="12">
        <v>43074</v>
      </c>
      <c r="G240" s="13">
        <v>44900</v>
      </c>
      <c r="H240" s="15" t="s">
        <v>22</v>
      </c>
      <c r="I240" s="29" t="s">
        <v>89</v>
      </c>
      <c r="J240" s="31" t="str">
        <f ca="1" t="shared" si="18"/>
        <v>过期</v>
      </c>
      <c r="K240" s="34" t="str">
        <f ca="1" t="shared" si="19"/>
        <v>长期有效</v>
      </c>
      <c r="L240" s="31" t="str">
        <f ca="1" t="shared" si="20"/>
        <v>过期</v>
      </c>
      <c r="M240" s="33"/>
    </row>
    <row r="241" ht="66" customHeight="1" spans="1:13">
      <c r="A241" s="11">
        <v>240</v>
      </c>
      <c r="B241" s="11" t="s">
        <v>468</v>
      </c>
      <c r="C241" s="11" t="s">
        <v>14</v>
      </c>
      <c r="D241" s="11" t="s">
        <v>467</v>
      </c>
      <c r="E241" s="11" t="s">
        <v>426</v>
      </c>
      <c r="F241" s="12">
        <v>43599</v>
      </c>
      <c r="G241" s="13">
        <v>45426</v>
      </c>
      <c r="H241" s="15" t="s">
        <v>22</v>
      </c>
      <c r="I241" s="29" t="s">
        <v>89</v>
      </c>
      <c r="J241" s="31" t="str">
        <f ca="1" t="shared" si="18"/>
        <v>过期</v>
      </c>
      <c r="K241" s="34" t="str">
        <f ca="1" t="shared" si="19"/>
        <v>长期有效</v>
      </c>
      <c r="L241" s="31" t="str">
        <f ca="1" t="shared" si="20"/>
        <v>过期</v>
      </c>
      <c r="M241" s="33"/>
    </row>
    <row r="242" ht="36.75" spans="1:13">
      <c r="A242" s="11">
        <v>241</v>
      </c>
      <c r="B242" s="11" t="s">
        <v>469</v>
      </c>
      <c r="C242" s="11" t="s">
        <v>14</v>
      </c>
      <c r="D242" s="11" t="s">
        <v>467</v>
      </c>
      <c r="E242" s="11" t="s">
        <v>426</v>
      </c>
      <c r="F242" s="12">
        <v>44631</v>
      </c>
      <c r="G242" s="13">
        <v>46726</v>
      </c>
      <c r="H242" s="15" t="s">
        <v>22</v>
      </c>
      <c r="I242" s="29" t="s">
        <v>89</v>
      </c>
      <c r="J242" s="30" t="str">
        <f ca="1" t="shared" si="18"/>
        <v>正常</v>
      </c>
      <c r="K242" s="34" t="str">
        <f ca="1" t="shared" si="19"/>
        <v>长期有效</v>
      </c>
      <c r="L242" s="32" t="str">
        <f ca="1" t="shared" si="20"/>
        <v>正常</v>
      </c>
      <c r="M242" s="33"/>
    </row>
    <row r="243" ht="36.75" spans="1:13">
      <c r="A243" s="11">
        <v>242</v>
      </c>
      <c r="B243" s="11" t="s">
        <v>470</v>
      </c>
      <c r="C243" s="11" t="s">
        <v>14</v>
      </c>
      <c r="D243" s="11" t="s">
        <v>467</v>
      </c>
      <c r="E243" s="11" t="s">
        <v>426</v>
      </c>
      <c r="F243" s="12">
        <v>43900</v>
      </c>
      <c r="G243" s="13" t="s">
        <v>22</v>
      </c>
      <c r="H243" s="15" t="s">
        <v>22</v>
      </c>
      <c r="I243" s="29" t="s">
        <v>89</v>
      </c>
      <c r="J243" s="30" t="str">
        <f ca="1" t="shared" si="18"/>
        <v>长期有效</v>
      </c>
      <c r="K243" s="34" t="str">
        <f ca="1" t="shared" si="19"/>
        <v>长期有效</v>
      </c>
      <c r="L243" s="32" t="str">
        <f ca="1" t="shared" si="20"/>
        <v>长期有效</v>
      </c>
      <c r="M243" s="33"/>
    </row>
    <row r="244" ht="24.75" spans="1:13">
      <c r="A244" s="11">
        <v>243</v>
      </c>
      <c r="B244" s="11" t="s">
        <v>471</v>
      </c>
      <c r="C244" s="11" t="s">
        <v>26</v>
      </c>
      <c r="D244" s="11" t="s">
        <v>196</v>
      </c>
      <c r="E244" s="11" t="s">
        <v>426</v>
      </c>
      <c r="F244" s="12">
        <v>43657</v>
      </c>
      <c r="G244" s="13" t="s">
        <v>22</v>
      </c>
      <c r="H244" s="14" t="s">
        <v>17</v>
      </c>
      <c r="I244" s="29" t="s">
        <v>92</v>
      </c>
      <c r="J244" s="30" t="str">
        <f ca="1" t="shared" si="18"/>
        <v>长期有效</v>
      </c>
      <c r="K244" s="31" t="str">
        <f ca="1" t="shared" si="19"/>
        <v>过期</v>
      </c>
      <c r="L244" s="32" t="str">
        <f ca="1" t="shared" si="20"/>
        <v>长期有效</v>
      </c>
      <c r="M244" s="33" t="s">
        <v>190</v>
      </c>
    </row>
    <row r="245" ht="24.75" spans="1:13">
      <c r="A245" s="11">
        <v>244</v>
      </c>
      <c r="B245" s="11" t="s">
        <v>472</v>
      </c>
      <c r="C245" s="11" t="s">
        <v>79</v>
      </c>
      <c r="D245" s="11" t="s">
        <v>473</v>
      </c>
      <c r="E245" s="11" t="s">
        <v>426</v>
      </c>
      <c r="F245" s="12">
        <v>43143</v>
      </c>
      <c r="G245" s="13" t="s">
        <v>22</v>
      </c>
      <c r="H245" s="25">
        <v>44652</v>
      </c>
      <c r="I245" s="29" t="s">
        <v>96</v>
      </c>
      <c r="J245" s="30" t="str">
        <f ca="1" t="shared" si="18"/>
        <v>长期有效</v>
      </c>
      <c r="K245" s="31" t="str">
        <f ca="1" t="shared" si="19"/>
        <v>过期</v>
      </c>
      <c r="L245" s="32" t="str">
        <f ca="1" t="shared" si="20"/>
        <v>长期有效</v>
      </c>
      <c r="M245" s="33" t="s">
        <v>97</v>
      </c>
    </row>
    <row r="246" ht="36.75" spans="1:13">
      <c r="A246" s="11">
        <v>245</v>
      </c>
      <c r="B246" s="11" t="s">
        <v>474</v>
      </c>
      <c r="C246" s="11" t="s">
        <v>475</v>
      </c>
      <c r="D246" s="11" t="s">
        <v>476</v>
      </c>
      <c r="E246" s="11" t="s">
        <v>426</v>
      </c>
      <c r="F246" s="12">
        <v>43474</v>
      </c>
      <c r="G246" s="13" t="s">
        <v>22</v>
      </c>
      <c r="H246" s="25">
        <v>44652</v>
      </c>
      <c r="I246" s="29" t="s">
        <v>96</v>
      </c>
      <c r="J246" s="30" t="str">
        <f ca="1" t="shared" si="18"/>
        <v>长期有效</v>
      </c>
      <c r="K246" s="31" t="str">
        <f ca="1" t="shared" si="19"/>
        <v>过期</v>
      </c>
      <c r="L246" s="32" t="str">
        <f ca="1" t="shared" si="20"/>
        <v>长期有效</v>
      </c>
      <c r="M246" s="23" t="s">
        <v>354</v>
      </c>
    </row>
    <row r="247" ht="24.75" spans="1:13">
      <c r="A247" s="11">
        <v>246</v>
      </c>
      <c r="B247" s="11" t="s">
        <v>477</v>
      </c>
      <c r="C247" s="11" t="s">
        <v>79</v>
      </c>
      <c r="D247" s="11" t="s">
        <v>478</v>
      </c>
      <c r="E247" s="11" t="s">
        <v>426</v>
      </c>
      <c r="F247" s="12">
        <v>43698</v>
      </c>
      <c r="G247" s="13" t="s">
        <v>22</v>
      </c>
      <c r="H247" s="25">
        <v>44652</v>
      </c>
      <c r="I247" s="29" t="s">
        <v>96</v>
      </c>
      <c r="J247" s="30" t="str">
        <f ca="1" t="shared" si="18"/>
        <v>长期有效</v>
      </c>
      <c r="K247" s="31" t="str">
        <f ca="1" t="shared" si="19"/>
        <v>过期</v>
      </c>
      <c r="L247" s="32" t="str">
        <f ca="1" t="shared" si="20"/>
        <v>长期有效</v>
      </c>
      <c r="M247" s="33" t="s">
        <v>97</v>
      </c>
    </row>
    <row r="248" ht="24.75" spans="1:13">
      <c r="A248" s="11">
        <v>247</v>
      </c>
      <c r="B248" s="11" t="s">
        <v>479</v>
      </c>
      <c r="C248" s="11" t="s">
        <v>79</v>
      </c>
      <c r="D248" s="11" t="s">
        <v>480</v>
      </c>
      <c r="E248" s="11" t="s">
        <v>426</v>
      </c>
      <c r="F248" s="12">
        <v>43930</v>
      </c>
      <c r="G248" s="13" t="s">
        <v>22</v>
      </c>
      <c r="H248" s="15" t="s">
        <v>22</v>
      </c>
      <c r="I248" s="29" t="s">
        <v>59</v>
      </c>
      <c r="J248" s="30" t="str">
        <f ca="1" t="shared" si="18"/>
        <v>长期有效</v>
      </c>
      <c r="K248" s="34" t="str">
        <f ca="1" t="shared" si="19"/>
        <v>长期有效</v>
      </c>
      <c r="L248" s="32" t="str">
        <f ca="1" t="shared" si="20"/>
        <v>长期有效</v>
      </c>
      <c r="M248" s="33"/>
    </row>
    <row r="249" ht="24.75" spans="1:13">
      <c r="A249" s="11">
        <v>248</v>
      </c>
      <c r="B249" s="23" t="s">
        <v>481</v>
      </c>
      <c r="C249" s="23" t="s">
        <v>79</v>
      </c>
      <c r="D249" s="23" t="s">
        <v>482</v>
      </c>
      <c r="E249" s="23" t="s">
        <v>426</v>
      </c>
      <c r="F249" s="13">
        <v>43116</v>
      </c>
      <c r="G249" s="13" t="s">
        <v>22</v>
      </c>
      <c r="H249" s="15" t="s">
        <v>22</v>
      </c>
      <c r="I249" s="29" t="s">
        <v>59</v>
      </c>
      <c r="J249" s="30" t="str">
        <f ca="1" t="shared" si="18"/>
        <v>长期有效</v>
      </c>
      <c r="K249" s="34" t="str">
        <f ca="1" t="shared" si="19"/>
        <v>长期有效</v>
      </c>
      <c r="L249" s="32" t="str">
        <f ca="1" t="shared" si="20"/>
        <v>长期有效</v>
      </c>
      <c r="M249" s="33"/>
    </row>
    <row r="250" ht="24.75" spans="1:13">
      <c r="A250" s="11">
        <v>249</v>
      </c>
      <c r="B250" s="23" t="s">
        <v>483</v>
      </c>
      <c r="C250" s="23" t="s">
        <v>79</v>
      </c>
      <c r="D250" s="23" t="s">
        <v>484</v>
      </c>
      <c r="E250" s="23" t="s">
        <v>426</v>
      </c>
      <c r="F250" s="13">
        <v>43929</v>
      </c>
      <c r="G250" s="13" t="s">
        <v>22</v>
      </c>
      <c r="H250" s="15" t="s">
        <v>22</v>
      </c>
      <c r="I250" s="29" t="s">
        <v>59</v>
      </c>
      <c r="J250" s="30" t="str">
        <f ca="1" t="shared" si="18"/>
        <v>长期有效</v>
      </c>
      <c r="K250" s="34" t="str">
        <f ca="1" t="shared" si="19"/>
        <v>长期有效</v>
      </c>
      <c r="L250" s="32" t="str">
        <f ca="1" t="shared" si="20"/>
        <v>长期有效</v>
      </c>
      <c r="M250" s="33"/>
    </row>
    <row r="251" ht="24.75" spans="1:13">
      <c r="A251" s="11">
        <v>250</v>
      </c>
      <c r="B251" s="23" t="s">
        <v>485</v>
      </c>
      <c r="C251" s="23" t="s">
        <v>79</v>
      </c>
      <c r="D251" s="23" t="s">
        <v>480</v>
      </c>
      <c r="E251" s="23" t="s">
        <v>426</v>
      </c>
      <c r="F251" s="13">
        <v>43530</v>
      </c>
      <c r="G251" s="13" t="s">
        <v>22</v>
      </c>
      <c r="H251" s="15" t="s">
        <v>22</v>
      </c>
      <c r="I251" s="29" t="s">
        <v>59</v>
      </c>
      <c r="J251" s="30" t="str">
        <f ca="1" t="shared" si="18"/>
        <v>长期有效</v>
      </c>
      <c r="K251" s="34" t="str">
        <f ca="1" t="shared" si="19"/>
        <v>长期有效</v>
      </c>
      <c r="L251" s="32" t="str">
        <f ca="1" t="shared" si="20"/>
        <v>长期有效</v>
      </c>
      <c r="M251" s="33"/>
    </row>
    <row r="252" ht="24.75" spans="1:13">
      <c r="A252" s="11">
        <v>251</v>
      </c>
      <c r="B252" s="23" t="s">
        <v>486</v>
      </c>
      <c r="C252" s="23" t="s">
        <v>79</v>
      </c>
      <c r="D252" s="23" t="s">
        <v>487</v>
      </c>
      <c r="E252" s="23" t="s">
        <v>426</v>
      </c>
      <c r="F252" s="13">
        <v>43700</v>
      </c>
      <c r="G252" s="13" t="s">
        <v>22</v>
      </c>
      <c r="H252" s="15" t="s">
        <v>22</v>
      </c>
      <c r="I252" s="29" t="s">
        <v>59</v>
      </c>
      <c r="J252" s="30" t="str">
        <f ca="1" t="shared" si="18"/>
        <v>长期有效</v>
      </c>
      <c r="K252" s="34" t="str">
        <f ca="1" t="shared" si="19"/>
        <v>长期有效</v>
      </c>
      <c r="L252" s="32" t="str">
        <f ca="1" t="shared" si="20"/>
        <v>长期有效</v>
      </c>
      <c r="M252" s="33"/>
    </row>
    <row r="253" ht="14.55" spans="1:13">
      <c r="A253" s="11">
        <v>252</v>
      </c>
      <c r="B253" s="23" t="s">
        <v>488</v>
      </c>
      <c r="C253" s="23" t="s">
        <v>26</v>
      </c>
      <c r="D253" s="23" t="s">
        <v>301</v>
      </c>
      <c r="E253" s="23" t="s">
        <v>426</v>
      </c>
      <c r="F253" s="13">
        <v>43803</v>
      </c>
      <c r="G253" s="13" t="s">
        <v>22</v>
      </c>
      <c r="H253" s="15" t="s">
        <v>22</v>
      </c>
      <c r="I253" s="29" t="s">
        <v>141</v>
      </c>
      <c r="J253" s="30" t="str">
        <f ca="1" t="shared" si="18"/>
        <v>长期有效</v>
      </c>
      <c r="K253" s="34" t="str">
        <f ca="1" t="shared" si="19"/>
        <v>长期有效</v>
      </c>
      <c r="L253" s="32" t="str">
        <f ca="1" t="shared" si="20"/>
        <v>长期有效</v>
      </c>
      <c r="M253" s="33"/>
    </row>
    <row r="254" ht="14.55" spans="1:13">
      <c r="A254" s="11">
        <v>253</v>
      </c>
      <c r="B254" s="23" t="s">
        <v>489</v>
      </c>
      <c r="C254" s="23" t="s">
        <v>14</v>
      </c>
      <c r="D254" s="23" t="s">
        <v>130</v>
      </c>
      <c r="E254" s="23" t="s">
        <v>426</v>
      </c>
      <c r="F254" s="13">
        <v>43990</v>
      </c>
      <c r="G254" s="13">
        <v>45085</v>
      </c>
      <c r="H254" s="15" t="s">
        <v>22</v>
      </c>
      <c r="I254" s="29" t="s">
        <v>131</v>
      </c>
      <c r="J254" s="31" t="str">
        <f ca="1" t="shared" si="18"/>
        <v>过期</v>
      </c>
      <c r="K254" s="34" t="str">
        <f ca="1" t="shared" si="19"/>
        <v>长期有效</v>
      </c>
      <c r="L254" s="31" t="str">
        <f ca="1" t="shared" si="20"/>
        <v>过期</v>
      </c>
      <c r="M254" s="33"/>
    </row>
    <row r="255" s="1" customFormat="1" ht="28" customHeight="1" spans="1:25">
      <c r="A255" s="11">
        <v>254</v>
      </c>
      <c r="B255" s="29" t="s">
        <v>490</v>
      </c>
      <c r="C255" s="29" t="s">
        <v>14</v>
      </c>
      <c r="D255" s="29" t="s">
        <v>134</v>
      </c>
      <c r="E255" s="29" t="s">
        <v>426</v>
      </c>
      <c r="F255" s="20">
        <v>43990</v>
      </c>
      <c r="G255" s="20">
        <v>46912</v>
      </c>
      <c r="H255" s="21" t="s">
        <v>22</v>
      </c>
      <c r="I255" s="29" t="s">
        <v>131</v>
      </c>
      <c r="J255" s="36" t="str">
        <f ca="1" t="shared" si="18"/>
        <v>正常</v>
      </c>
      <c r="K255" s="36" t="str">
        <f ca="1" t="shared" si="19"/>
        <v>长期有效</v>
      </c>
      <c r="L255" s="36" t="str">
        <f ca="1" t="shared" si="20"/>
        <v>正常</v>
      </c>
      <c r="M255" s="53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</row>
    <row r="256" ht="24.75" spans="1:13">
      <c r="A256" s="11">
        <v>255</v>
      </c>
      <c r="B256" s="23" t="s">
        <v>491</v>
      </c>
      <c r="C256" s="23" t="s">
        <v>14</v>
      </c>
      <c r="D256" s="23" t="s">
        <v>140</v>
      </c>
      <c r="E256" s="23" t="s">
        <v>426</v>
      </c>
      <c r="F256" s="13">
        <v>44224</v>
      </c>
      <c r="G256" s="13">
        <v>45319</v>
      </c>
      <c r="H256" s="14" t="s">
        <v>17</v>
      </c>
      <c r="I256" s="29" t="s">
        <v>141</v>
      </c>
      <c r="J256" s="31" t="str">
        <f ca="1" t="shared" si="18"/>
        <v>过期</v>
      </c>
      <c r="K256" s="31" t="str">
        <f ca="1" t="shared" si="19"/>
        <v>过期</v>
      </c>
      <c r="L256" s="31" t="str">
        <f ca="1" t="shared" si="20"/>
        <v>过期</v>
      </c>
      <c r="M256" s="33" t="s">
        <v>142</v>
      </c>
    </row>
    <row r="257" ht="24.75" spans="1:13">
      <c r="A257" s="11">
        <v>256</v>
      </c>
      <c r="B257" s="23" t="s">
        <v>492</v>
      </c>
      <c r="C257" s="23" t="s">
        <v>14</v>
      </c>
      <c r="D257" s="23" t="s">
        <v>493</v>
      </c>
      <c r="E257" s="23" t="s">
        <v>426</v>
      </c>
      <c r="F257" s="13">
        <v>43094</v>
      </c>
      <c r="G257" s="13" t="s">
        <v>22</v>
      </c>
      <c r="H257" s="14" t="s">
        <v>17</v>
      </c>
      <c r="I257" s="29" t="s">
        <v>151</v>
      </c>
      <c r="J257" s="30" t="str">
        <f ca="1" t="shared" si="18"/>
        <v>长期有效</v>
      </c>
      <c r="K257" s="31" t="str">
        <f ca="1" t="shared" si="19"/>
        <v>过期</v>
      </c>
      <c r="L257" s="32" t="str">
        <f ca="1" t="shared" si="20"/>
        <v>长期有效</v>
      </c>
      <c r="M257" s="33" t="s">
        <v>494</v>
      </c>
    </row>
    <row r="258" ht="24.75" spans="1:13">
      <c r="A258" s="11">
        <v>257</v>
      </c>
      <c r="B258" s="23" t="s">
        <v>495</v>
      </c>
      <c r="C258" s="23" t="s">
        <v>14</v>
      </c>
      <c r="D258" s="23" t="s">
        <v>496</v>
      </c>
      <c r="E258" s="23" t="s">
        <v>426</v>
      </c>
      <c r="F258" s="13">
        <v>43160</v>
      </c>
      <c r="G258" s="13">
        <v>44256</v>
      </c>
      <c r="H258" s="14" t="s">
        <v>17</v>
      </c>
      <c r="I258" s="29" t="s">
        <v>151</v>
      </c>
      <c r="J258" s="31" t="str">
        <f ca="1" t="shared" si="18"/>
        <v>过期</v>
      </c>
      <c r="K258" s="31" t="str">
        <f ca="1" t="shared" si="19"/>
        <v>过期</v>
      </c>
      <c r="L258" s="31" t="str">
        <f ca="1" t="shared" si="20"/>
        <v>过期</v>
      </c>
      <c r="M258" s="33" t="s">
        <v>497</v>
      </c>
    </row>
    <row r="259" ht="24.75" spans="1:13">
      <c r="A259" s="11">
        <v>258</v>
      </c>
      <c r="B259" s="23" t="s">
        <v>498</v>
      </c>
      <c r="C259" s="23" t="s">
        <v>14</v>
      </c>
      <c r="D259" s="23" t="s">
        <v>499</v>
      </c>
      <c r="E259" s="23" t="s">
        <v>426</v>
      </c>
      <c r="F259" s="13">
        <v>43675</v>
      </c>
      <c r="G259" s="13" t="s">
        <v>22</v>
      </c>
      <c r="H259" s="14" t="s">
        <v>17</v>
      </c>
      <c r="I259" s="29" t="s">
        <v>151</v>
      </c>
      <c r="J259" s="30" t="str">
        <f ca="1" t="shared" si="18"/>
        <v>长期有效</v>
      </c>
      <c r="K259" s="31" t="str">
        <f ca="1" t="shared" si="19"/>
        <v>过期</v>
      </c>
      <c r="L259" s="32" t="str">
        <f ca="1" t="shared" si="20"/>
        <v>长期有效</v>
      </c>
      <c r="M259" s="33" t="s">
        <v>152</v>
      </c>
    </row>
    <row r="260" ht="24.75" spans="1:13">
      <c r="A260" s="11">
        <v>259</v>
      </c>
      <c r="B260" s="23" t="s">
        <v>500</v>
      </c>
      <c r="C260" s="23" t="s">
        <v>14</v>
      </c>
      <c r="D260" s="23" t="s">
        <v>501</v>
      </c>
      <c r="E260" s="23" t="s">
        <v>426</v>
      </c>
      <c r="F260" s="13">
        <v>43675</v>
      </c>
      <c r="G260" s="13" t="s">
        <v>22</v>
      </c>
      <c r="H260" s="14" t="s">
        <v>17</v>
      </c>
      <c r="I260" s="29" t="s">
        <v>151</v>
      </c>
      <c r="J260" s="30" t="str">
        <f ca="1" t="shared" si="18"/>
        <v>长期有效</v>
      </c>
      <c r="K260" s="31" t="str">
        <f ca="1" t="shared" si="19"/>
        <v>过期</v>
      </c>
      <c r="L260" s="32" t="str">
        <f ca="1" t="shared" si="20"/>
        <v>长期有效</v>
      </c>
      <c r="M260" s="33" t="s">
        <v>410</v>
      </c>
    </row>
    <row r="261" ht="48.75" spans="1:13">
      <c r="A261" s="11">
        <v>260</v>
      </c>
      <c r="B261" s="23" t="s">
        <v>502</v>
      </c>
      <c r="C261" s="23" t="s">
        <v>14</v>
      </c>
      <c r="D261" s="23" t="s">
        <v>31</v>
      </c>
      <c r="E261" s="23" t="s">
        <v>426</v>
      </c>
      <c r="F261" s="13">
        <v>44543</v>
      </c>
      <c r="G261" s="13">
        <v>44908</v>
      </c>
      <c r="H261" s="14" t="s">
        <v>17</v>
      </c>
      <c r="I261" s="29" t="s">
        <v>32</v>
      </c>
      <c r="J261" s="31" t="str">
        <f ca="1" t="shared" si="18"/>
        <v>过期</v>
      </c>
      <c r="K261" s="31" t="str">
        <f ca="1" t="shared" si="19"/>
        <v>过期</v>
      </c>
      <c r="L261" s="31" t="str">
        <f ca="1" t="shared" si="20"/>
        <v>过期</v>
      </c>
      <c r="M261" s="33" t="s">
        <v>33</v>
      </c>
    </row>
    <row r="262" ht="48.75" spans="1:13">
      <c r="A262" s="11">
        <v>261</v>
      </c>
      <c r="B262" s="23" t="s">
        <v>503</v>
      </c>
      <c r="C262" s="23" t="s">
        <v>14</v>
      </c>
      <c r="D262" s="23" t="s">
        <v>504</v>
      </c>
      <c r="E262" s="23" t="s">
        <v>426</v>
      </c>
      <c r="F262" s="13">
        <v>44465</v>
      </c>
      <c r="G262" s="13">
        <v>44830</v>
      </c>
      <c r="H262" s="14" t="s">
        <v>17</v>
      </c>
      <c r="I262" s="29" t="s">
        <v>32</v>
      </c>
      <c r="J262" s="31" t="str">
        <f ca="1" t="shared" si="18"/>
        <v>过期</v>
      </c>
      <c r="K262" s="31" t="str">
        <f ca="1" t="shared" si="19"/>
        <v>过期</v>
      </c>
      <c r="L262" s="31" t="str">
        <f ca="1" t="shared" si="20"/>
        <v>过期</v>
      </c>
      <c r="M262" s="33" t="s">
        <v>33</v>
      </c>
    </row>
    <row r="263" ht="14.55" spans="1:13">
      <c r="A263" s="11">
        <v>262</v>
      </c>
      <c r="B263" s="23" t="s">
        <v>505</v>
      </c>
      <c r="C263" s="23" t="s">
        <v>113</v>
      </c>
      <c r="D263" s="23" t="s">
        <v>506</v>
      </c>
      <c r="E263" s="23" t="s">
        <v>426</v>
      </c>
      <c r="F263" s="13">
        <v>44402</v>
      </c>
      <c r="G263" s="13" t="s">
        <v>22</v>
      </c>
      <c r="H263" s="15" t="s">
        <v>22</v>
      </c>
      <c r="I263" s="29" t="s">
        <v>115</v>
      </c>
      <c r="J263" s="30" t="str">
        <f ca="1" t="shared" si="18"/>
        <v>长期有效</v>
      </c>
      <c r="K263" s="34" t="str">
        <f ca="1" t="shared" si="19"/>
        <v>长期有效</v>
      </c>
      <c r="L263" s="32" t="str">
        <f ca="1" t="shared" si="20"/>
        <v>长期有效</v>
      </c>
      <c r="M263" s="23"/>
    </row>
    <row r="264" ht="14.55" spans="1:13">
      <c r="A264" s="11">
        <v>263</v>
      </c>
      <c r="B264" s="23" t="s">
        <v>507</v>
      </c>
      <c r="C264" s="23" t="s">
        <v>113</v>
      </c>
      <c r="D264" s="23" t="s">
        <v>389</v>
      </c>
      <c r="E264" s="23" t="s">
        <v>426</v>
      </c>
      <c r="F264" s="13">
        <v>43740</v>
      </c>
      <c r="G264" s="13" t="s">
        <v>22</v>
      </c>
      <c r="H264" s="15" t="s">
        <v>22</v>
      </c>
      <c r="I264" s="29" t="s">
        <v>115</v>
      </c>
      <c r="J264" s="30" t="str">
        <f ca="1" t="shared" si="18"/>
        <v>长期有效</v>
      </c>
      <c r="K264" s="34" t="str">
        <f ca="1" t="shared" si="19"/>
        <v>长期有效</v>
      </c>
      <c r="L264" s="32" t="str">
        <f ca="1" t="shared" si="20"/>
        <v>长期有效</v>
      </c>
      <c r="M264" s="23"/>
    </row>
    <row r="265" ht="24" customHeight="1" spans="1:13">
      <c r="A265" s="11">
        <v>264</v>
      </c>
      <c r="B265" s="23" t="s">
        <v>508</v>
      </c>
      <c r="C265" s="23" t="s">
        <v>124</v>
      </c>
      <c r="D265" s="23" t="s">
        <v>125</v>
      </c>
      <c r="E265" s="23" t="s">
        <v>426</v>
      </c>
      <c r="F265" s="13">
        <v>44609</v>
      </c>
      <c r="G265" s="13" t="s">
        <v>22</v>
      </c>
      <c r="H265" s="15" t="s">
        <v>22</v>
      </c>
      <c r="I265" s="29" t="s">
        <v>126</v>
      </c>
      <c r="J265" s="30" t="str">
        <f ca="1" t="shared" si="18"/>
        <v>长期有效</v>
      </c>
      <c r="K265" s="34" t="str">
        <f ca="1" t="shared" si="19"/>
        <v>长期有效</v>
      </c>
      <c r="L265" s="32" t="str">
        <f ca="1" t="shared" si="20"/>
        <v>长期有效</v>
      </c>
      <c r="M265" s="23"/>
    </row>
    <row r="266" ht="24.75" spans="1:13">
      <c r="A266" s="11">
        <v>265</v>
      </c>
      <c r="B266" s="23" t="s">
        <v>509</v>
      </c>
      <c r="C266" s="23" t="s">
        <v>36</v>
      </c>
      <c r="D266" s="23" t="s">
        <v>111</v>
      </c>
      <c r="E266" s="23" t="s">
        <v>426</v>
      </c>
      <c r="F266" s="13">
        <v>44767</v>
      </c>
      <c r="G266" s="13" t="s">
        <v>22</v>
      </c>
      <c r="H266" s="15" t="s">
        <v>22</v>
      </c>
      <c r="I266" s="29" t="s">
        <v>59</v>
      </c>
      <c r="J266" s="30" t="str">
        <f ca="1" t="shared" si="18"/>
        <v>长期有效</v>
      </c>
      <c r="K266" s="34" t="str">
        <f ca="1" t="shared" si="19"/>
        <v>长期有效</v>
      </c>
      <c r="L266" s="32" t="str">
        <f ca="1" t="shared" si="20"/>
        <v>长期有效</v>
      </c>
      <c r="M266" s="33"/>
    </row>
    <row r="267" ht="14.55" spans="1:13">
      <c r="A267" s="11">
        <v>266</v>
      </c>
      <c r="B267" s="23" t="s">
        <v>510</v>
      </c>
      <c r="C267" s="23" t="s">
        <v>26</v>
      </c>
      <c r="D267" s="23" t="s">
        <v>378</v>
      </c>
      <c r="E267" s="23" t="s">
        <v>426</v>
      </c>
      <c r="F267" s="13">
        <v>44820</v>
      </c>
      <c r="G267" s="13" t="s">
        <v>22</v>
      </c>
      <c r="H267" s="15" t="s">
        <v>22</v>
      </c>
      <c r="I267" s="29" t="s">
        <v>59</v>
      </c>
      <c r="J267" s="30" t="str">
        <f ca="1" t="shared" si="18"/>
        <v>长期有效</v>
      </c>
      <c r="K267" s="34" t="str">
        <f ca="1" t="shared" si="19"/>
        <v>长期有效</v>
      </c>
      <c r="L267" s="32" t="str">
        <f ca="1" t="shared" si="20"/>
        <v>长期有效</v>
      </c>
      <c r="M267" s="33"/>
    </row>
    <row r="268" ht="24.75" spans="1:13">
      <c r="A268" s="11">
        <v>267</v>
      </c>
      <c r="B268" s="23" t="s">
        <v>511</v>
      </c>
      <c r="C268" s="23" t="s">
        <v>159</v>
      </c>
      <c r="D268" s="23" t="s">
        <v>512</v>
      </c>
      <c r="E268" s="23" t="s">
        <v>513</v>
      </c>
      <c r="F268" s="13">
        <v>44355</v>
      </c>
      <c r="G268" s="13">
        <v>46181</v>
      </c>
      <c r="H268" s="15" t="s">
        <v>22</v>
      </c>
      <c r="I268" s="29" t="s">
        <v>18</v>
      </c>
      <c r="J268" s="30" t="str">
        <f ca="1" t="shared" si="18"/>
        <v>正常</v>
      </c>
      <c r="K268" s="34" t="str">
        <f ca="1" t="shared" si="19"/>
        <v>长期有效</v>
      </c>
      <c r="L268" s="32" t="str">
        <f ca="1" t="shared" si="20"/>
        <v>正常</v>
      </c>
      <c r="M268" s="33"/>
    </row>
    <row r="269" ht="24.75" spans="1:13">
      <c r="A269" s="11">
        <v>268</v>
      </c>
      <c r="B269" s="23" t="s">
        <v>511</v>
      </c>
      <c r="C269" s="23" t="s">
        <v>159</v>
      </c>
      <c r="D269" s="23" t="s">
        <v>514</v>
      </c>
      <c r="E269" s="23" t="s">
        <v>513</v>
      </c>
      <c r="F269" s="13">
        <v>44355</v>
      </c>
      <c r="G269" s="13">
        <v>46181</v>
      </c>
      <c r="H269" s="15" t="s">
        <v>22</v>
      </c>
      <c r="I269" s="29" t="s">
        <v>18</v>
      </c>
      <c r="J269" s="30" t="str">
        <f ca="1" t="shared" si="18"/>
        <v>正常</v>
      </c>
      <c r="K269" s="34" t="str">
        <f ca="1" t="shared" si="19"/>
        <v>长期有效</v>
      </c>
      <c r="L269" s="32" t="str">
        <f ca="1" t="shared" si="20"/>
        <v>正常</v>
      </c>
      <c r="M269" s="33"/>
    </row>
    <row r="270" ht="24.75" spans="1:13">
      <c r="A270" s="11">
        <v>269</v>
      </c>
      <c r="B270" s="23" t="s">
        <v>511</v>
      </c>
      <c r="C270" s="23" t="s">
        <v>159</v>
      </c>
      <c r="D270" s="23" t="s">
        <v>514</v>
      </c>
      <c r="E270" s="23" t="s">
        <v>513</v>
      </c>
      <c r="F270" s="13">
        <v>44529</v>
      </c>
      <c r="G270" s="13" t="s">
        <v>22</v>
      </c>
      <c r="H270" s="15" t="s">
        <v>22</v>
      </c>
      <c r="I270" s="29" t="s">
        <v>18</v>
      </c>
      <c r="J270" s="30" t="str">
        <f ca="1" t="shared" si="18"/>
        <v>长期有效</v>
      </c>
      <c r="K270" s="34" t="str">
        <f ca="1" t="shared" si="19"/>
        <v>长期有效</v>
      </c>
      <c r="L270" s="32" t="str">
        <f ca="1" t="shared" si="20"/>
        <v>长期有效</v>
      </c>
      <c r="M270" s="33"/>
    </row>
    <row r="271" ht="24.75" spans="1:13">
      <c r="A271" s="11">
        <v>270</v>
      </c>
      <c r="B271" s="23" t="s">
        <v>515</v>
      </c>
      <c r="C271" s="23" t="s">
        <v>26</v>
      </c>
      <c r="D271" s="23" t="s">
        <v>516</v>
      </c>
      <c r="E271" s="23" t="s">
        <v>513</v>
      </c>
      <c r="F271" s="13">
        <v>44985</v>
      </c>
      <c r="G271" s="13" t="s">
        <v>22</v>
      </c>
      <c r="H271" s="15" t="s">
        <v>22</v>
      </c>
      <c r="I271" s="29" t="s">
        <v>315</v>
      </c>
      <c r="J271" s="30" t="str">
        <f ca="1" t="shared" si="18"/>
        <v>长期有效</v>
      </c>
      <c r="K271" s="34" t="str">
        <f ca="1" t="shared" si="19"/>
        <v>长期有效</v>
      </c>
      <c r="L271" s="32" t="str">
        <f ca="1" t="shared" si="20"/>
        <v>长期有效</v>
      </c>
      <c r="M271" s="23"/>
    </row>
    <row r="272" ht="14.55" spans="1:13">
      <c r="A272" s="11">
        <v>271</v>
      </c>
      <c r="B272" s="23" t="s">
        <v>517</v>
      </c>
      <c r="C272" s="23" t="s">
        <v>26</v>
      </c>
      <c r="D272" s="23" t="s">
        <v>518</v>
      </c>
      <c r="E272" s="23" t="s">
        <v>513</v>
      </c>
      <c r="F272" s="13">
        <v>44306</v>
      </c>
      <c r="G272" s="13" t="s">
        <v>22</v>
      </c>
      <c r="H272" s="14">
        <v>44470</v>
      </c>
      <c r="I272" s="29" t="s">
        <v>28</v>
      </c>
      <c r="J272" s="30" t="str">
        <f ca="1" t="shared" si="18"/>
        <v>长期有效</v>
      </c>
      <c r="K272" s="31" t="str">
        <f ca="1" t="shared" si="19"/>
        <v>过期</v>
      </c>
      <c r="L272" s="32" t="str">
        <f ca="1" t="shared" si="20"/>
        <v>长期有效</v>
      </c>
      <c r="M272" s="33" t="s">
        <v>29</v>
      </c>
    </row>
    <row r="273" ht="48.75" spans="1:13">
      <c r="A273" s="11">
        <v>272</v>
      </c>
      <c r="B273" s="23" t="s">
        <v>519</v>
      </c>
      <c r="C273" s="23" t="s">
        <v>14</v>
      </c>
      <c r="D273" s="23" t="s">
        <v>37</v>
      </c>
      <c r="E273" s="23" t="s">
        <v>513</v>
      </c>
      <c r="F273" s="13">
        <v>44421</v>
      </c>
      <c r="G273" s="13">
        <v>44785</v>
      </c>
      <c r="H273" s="14" t="s">
        <v>17</v>
      </c>
      <c r="I273" s="29" t="s">
        <v>32</v>
      </c>
      <c r="J273" s="31" t="str">
        <f ca="1" t="shared" si="18"/>
        <v>过期</v>
      </c>
      <c r="K273" s="31" t="str">
        <f ca="1" t="shared" si="19"/>
        <v>过期</v>
      </c>
      <c r="L273" s="31" t="str">
        <f ca="1" t="shared" si="20"/>
        <v>过期</v>
      </c>
      <c r="M273" s="33" t="s">
        <v>33</v>
      </c>
    </row>
    <row r="274" ht="48.75" spans="1:13">
      <c r="A274" s="11">
        <v>273</v>
      </c>
      <c r="B274" s="23" t="s">
        <v>520</v>
      </c>
      <c r="C274" s="23" t="s">
        <v>14</v>
      </c>
      <c r="D274" s="23" t="s">
        <v>37</v>
      </c>
      <c r="E274" s="23" t="s">
        <v>513</v>
      </c>
      <c r="F274" s="13">
        <v>44421</v>
      </c>
      <c r="G274" s="13">
        <v>44785</v>
      </c>
      <c r="H274" s="14" t="s">
        <v>17</v>
      </c>
      <c r="I274" s="29" t="s">
        <v>32</v>
      </c>
      <c r="J274" s="31" t="str">
        <f ca="1" t="shared" si="18"/>
        <v>过期</v>
      </c>
      <c r="K274" s="31" t="str">
        <f ca="1" t="shared" si="19"/>
        <v>过期</v>
      </c>
      <c r="L274" s="31" t="str">
        <f ca="1" t="shared" si="20"/>
        <v>过期</v>
      </c>
      <c r="M274" s="33" t="s">
        <v>33</v>
      </c>
    </row>
    <row r="275" ht="48.75" spans="1:13">
      <c r="A275" s="11">
        <v>274</v>
      </c>
      <c r="B275" s="23" t="s">
        <v>521</v>
      </c>
      <c r="C275" s="23" t="s">
        <v>14</v>
      </c>
      <c r="D275" s="23" t="s">
        <v>37</v>
      </c>
      <c r="E275" s="23" t="s">
        <v>513</v>
      </c>
      <c r="F275" s="13">
        <v>44421</v>
      </c>
      <c r="G275" s="13">
        <v>44785</v>
      </c>
      <c r="H275" s="14" t="s">
        <v>17</v>
      </c>
      <c r="I275" s="29" t="s">
        <v>32</v>
      </c>
      <c r="J275" s="31" t="str">
        <f ca="1" t="shared" si="18"/>
        <v>过期</v>
      </c>
      <c r="K275" s="31" t="str">
        <f ca="1" t="shared" si="19"/>
        <v>过期</v>
      </c>
      <c r="L275" s="31" t="str">
        <f ca="1" t="shared" si="20"/>
        <v>过期</v>
      </c>
      <c r="M275" s="33" t="s">
        <v>33</v>
      </c>
    </row>
    <row r="276" ht="48.75" spans="1:13">
      <c r="A276" s="11">
        <v>275</v>
      </c>
      <c r="B276" s="23" t="s">
        <v>522</v>
      </c>
      <c r="C276" s="23" t="s">
        <v>14</v>
      </c>
      <c r="D276" s="23" t="s">
        <v>37</v>
      </c>
      <c r="E276" s="23" t="s">
        <v>513</v>
      </c>
      <c r="F276" s="13">
        <v>44427</v>
      </c>
      <c r="G276" s="13">
        <v>44791</v>
      </c>
      <c r="H276" s="14" t="s">
        <v>17</v>
      </c>
      <c r="I276" s="29" t="s">
        <v>32</v>
      </c>
      <c r="J276" s="31" t="str">
        <f ca="1" t="shared" si="18"/>
        <v>过期</v>
      </c>
      <c r="K276" s="31" t="str">
        <f ca="1" t="shared" si="19"/>
        <v>过期</v>
      </c>
      <c r="L276" s="31" t="str">
        <f ca="1" t="shared" si="20"/>
        <v>过期</v>
      </c>
      <c r="M276" s="33" t="s">
        <v>33</v>
      </c>
    </row>
    <row r="277" ht="48.75" spans="1:13">
      <c r="A277" s="11">
        <v>276</v>
      </c>
      <c r="B277" s="23" t="s">
        <v>523</v>
      </c>
      <c r="C277" s="23" t="s">
        <v>14</v>
      </c>
      <c r="D277" s="23" t="s">
        <v>37</v>
      </c>
      <c r="E277" s="23" t="s">
        <v>513</v>
      </c>
      <c r="F277" s="13">
        <v>44427</v>
      </c>
      <c r="G277" s="13">
        <v>44791</v>
      </c>
      <c r="H277" s="14" t="s">
        <v>17</v>
      </c>
      <c r="I277" s="29" t="s">
        <v>32</v>
      </c>
      <c r="J277" s="31" t="str">
        <f ca="1" t="shared" si="18"/>
        <v>过期</v>
      </c>
      <c r="K277" s="31" t="str">
        <f ca="1" t="shared" si="19"/>
        <v>过期</v>
      </c>
      <c r="L277" s="31" t="str">
        <f ca="1" t="shared" si="20"/>
        <v>过期</v>
      </c>
      <c r="M277" s="33" t="s">
        <v>33</v>
      </c>
    </row>
    <row r="278" ht="25" customHeight="1" spans="1:13">
      <c r="A278" s="11">
        <v>277</v>
      </c>
      <c r="B278" s="23" t="s">
        <v>524</v>
      </c>
      <c r="C278" s="23" t="s">
        <v>49</v>
      </c>
      <c r="D278" s="23" t="s">
        <v>50</v>
      </c>
      <c r="E278" s="23" t="s">
        <v>513</v>
      </c>
      <c r="F278" s="13">
        <v>44638</v>
      </c>
      <c r="G278" s="13" t="s">
        <v>22</v>
      </c>
      <c r="H278" s="15" t="s">
        <v>22</v>
      </c>
      <c r="I278" s="29" t="s">
        <v>51</v>
      </c>
      <c r="J278" s="30" t="str">
        <f ca="1" t="shared" si="18"/>
        <v>长期有效</v>
      </c>
      <c r="K278" s="34" t="str">
        <f ca="1" t="shared" si="19"/>
        <v>长期有效</v>
      </c>
      <c r="L278" s="32" t="str">
        <f ca="1" t="shared" si="20"/>
        <v>长期有效</v>
      </c>
      <c r="M278" s="23"/>
    </row>
    <row r="279" ht="20" customHeight="1" spans="1:13">
      <c r="A279" s="11">
        <v>278</v>
      </c>
      <c r="B279" s="23" t="s">
        <v>525</v>
      </c>
      <c r="C279" s="23" t="s">
        <v>526</v>
      </c>
      <c r="D279" s="23" t="s">
        <v>527</v>
      </c>
      <c r="E279" s="23" t="s">
        <v>513</v>
      </c>
      <c r="F279" s="13">
        <v>45110</v>
      </c>
      <c r="G279" s="13">
        <v>46476</v>
      </c>
      <c r="H279" s="15" t="s">
        <v>22</v>
      </c>
      <c r="I279" s="29" t="s">
        <v>51</v>
      </c>
      <c r="J279" s="30" t="str">
        <f ca="1" t="shared" si="18"/>
        <v>正常</v>
      </c>
      <c r="K279" s="34" t="str">
        <f ca="1" t="shared" si="19"/>
        <v>长期有效</v>
      </c>
      <c r="L279" s="32" t="str">
        <f ca="1" t="shared" si="20"/>
        <v>正常</v>
      </c>
      <c r="M279" s="23"/>
    </row>
    <row r="280" ht="31" customHeight="1" spans="1:13">
      <c r="A280" s="11">
        <v>279</v>
      </c>
      <c r="B280" s="23" t="s">
        <v>528</v>
      </c>
      <c r="C280" s="23" t="s">
        <v>26</v>
      </c>
      <c r="D280" s="23" t="s">
        <v>68</v>
      </c>
      <c r="E280" s="23" t="s">
        <v>513</v>
      </c>
      <c r="F280" s="13">
        <v>44322</v>
      </c>
      <c r="G280" s="13" t="s">
        <v>22</v>
      </c>
      <c r="H280" s="15">
        <v>45878</v>
      </c>
      <c r="I280" s="29" t="s">
        <v>54</v>
      </c>
      <c r="J280" s="30" t="str">
        <f ca="1" t="shared" si="18"/>
        <v>长期有效</v>
      </c>
      <c r="K280" s="34" t="str">
        <f ca="1" t="shared" si="19"/>
        <v>正常</v>
      </c>
      <c r="L280" s="32" t="str">
        <f ca="1" t="shared" si="20"/>
        <v>长期有效</v>
      </c>
      <c r="M280" s="33"/>
    </row>
    <row r="281" ht="20" customHeight="1" spans="1:13">
      <c r="A281" s="11">
        <v>280</v>
      </c>
      <c r="B281" s="23" t="s">
        <v>529</v>
      </c>
      <c r="C281" s="23" t="s">
        <v>26</v>
      </c>
      <c r="D281" s="23" t="s">
        <v>530</v>
      </c>
      <c r="E281" s="23" t="s">
        <v>513</v>
      </c>
      <c r="F281" s="13">
        <v>44393</v>
      </c>
      <c r="G281" s="13" t="s">
        <v>22</v>
      </c>
      <c r="H281" s="15" t="s">
        <v>22</v>
      </c>
      <c r="I281" s="29" t="s">
        <v>531</v>
      </c>
      <c r="J281" s="30" t="str">
        <f ca="1" t="shared" ref="J281:J293" si="21">IF(G281="长期有效","长期有效",IF(TODAY()&gt;G281,"过期",IF(G281-TODAY()&lt;=180,G281-TODAY(),"正常")))</f>
        <v>长期有效</v>
      </c>
      <c r="K281" s="34" t="str">
        <f ca="1" t="shared" ref="K281:K293" si="22">IF(H281="过期","过期",IF(H281="长期有效","长期有效",IF(TODAY()&gt;H281,"过期",IF(H281-TODAY()&lt;=180,H281-TODAY(),"正常"))))</f>
        <v>长期有效</v>
      </c>
      <c r="L281" s="32" t="str">
        <f ca="1" t="shared" ref="L281:L293" si="23">IF(G281="过期","过期",IF(G281="长期有效","长期有效",IF(TODAY()&gt;G281,"过期",IF(G281-TODAY()&lt;=180,G281-TODAY(),"正常"))))</f>
        <v>长期有效</v>
      </c>
      <c r="M281" s="33"/>
    </row>
    <row r="282" ht="38" customHeight="1" spans="1:13">
      <c r="A282" s="11">
        <v>281</v>
      </c>
      <c r="B282" s="23" t="s">
        <v>532</v>
      </c>
      <c r="C282" s="23" t="s">
        <v>57</v>
      </c>
      <c r="D282" s="23" t="s">
        <v>533</v>
      </c>
      <c r="E282" s="23" t="s">
        <v>513</v>
      </c>
      <c r="F282" s="13">
        <v>44306</v>
      </c>
      <c r="G282" s="13" t="s">
        <v>22</v>
      </c>
      <c r="H282" s="14" t="s">
        <v>17</v>
      </c>
      <c r="I282" s="29" t="s">
        <v>59</v>
      </c>
      <c r="J282" s="30" t="str">
        <f ca="1" t="shared" si="21"/>
        <v>长期有效</v>
      </c>
      <c r="K282" s="31" t="str">
        <f ca="1" t="shared" si="22"/>
        <v>过期</v>
      </c>
      <c r="L282" s="32" t="str">
        <f ca="1" t="shared" si="23"/>
        <v>长期有效</v>
      </c>
      <c r="M282" s="23" t="s">
        <v>354</v>
      </c>
    </row>
    <row r="283" ht="53" customHeight="1" spans="1:13">
      <c r="A283" s="11">
        <v>282</v>
      </c>
      <c r="B283" s="23" t="s">
        <v>534</v>
      </c>
      <c r="C283" s="23" t="s">
        <v>57</v>
      </c>
      <c r="D283" s="23" t="s">
        <v>535</v>
      </c>
      <c r="E283" s="23" t="s">
        <v>513</v>
      </c>
      <c r="F283" s="13">
        <v>44306</v>
      </c>
      <c r="G283" s="13" t="s">
        <v>22</v>
      </c>
      <c r="H283" s="15" t="s">
        <v>22</v>
      </c>
      <c r="I283" s="29" t="s">
        <v>59</v>
      </c>
      <c r="J283" s="30" t="str">
        <f ca="1" t="shared" si="21"/>
        <v>长期有效</v>
      </c>
      <c r="K283" s="34" t="str">
        <f ca="1" t="shared" si="22"/>
        <v>长期有效</v>
      </c>
      <c r="L283" s="32" t="str">
        <f ca="1" t="shared" si="23"/>
        <v>长期有效</v>
      </c>
      <c r="M283" s="23"/>
    </row>
    <row r="284" ht="27" customHeight="1" spans="1:13">
      <c r="A284" s="11">
        <v>283</v>
      </c>
      <c r="B284" s="23" t="s">
        <v>536</v>
      </c>
      <c r="C284" s="23" t="s">
        <v>26</v>
      </c>
      <c r="D284" s="23" t="s">
        <v>68</v>
      </c>
      <c r="E284" s="23" t="s">
        <v>513</v>
      </c>
      <c r="F284" s="13">
        <v>44305</v>
      </c>
      <c r="G284" s="13" t="s">
        <v>22</v>
      </c>
      <c r="H284" s="15">
        <v>45878</v>
      </c>
      <c r="I284" s="29" t="s">
        <v>69</v>
      </c>
      <c r="J284" s="30" t="str">
        <f ca="1" t="shared" si="21"/>
        <v>长期有效</v>
      </c>
      <c r="K284" s="34" t="str">
        <f ca="1" t="shared" si="22"/>
        <v>正常</v>
      </c>
      <c r="L284" s="32" t="str">
        <f ca="1" t="shared" si="23"/>
        <v>长期有效</v>
      </c>
      <c r="M284" s="33"/>
    </row>
    <row r="285" ht="25" customHeight="1" spans="1:13">
      <c r="A285" s="11">
        <v>284</v>
      </c>
      <c r="B285" s="23" t="s">
        <v>537</v>
      </c>
      <c r="C285" s="23" t="s">
        <v>26</v>
      </c>
      <c r="D285" s="23" t="s">
        <v>206</v>
      </c>
      <c r="E285" s="23" t="s">
        <v>513</v>
      </c>
      <c r="F285" s="13">
        <v>45069</v>
      </c>
      <c r="G285" s="13" t="s">
        <v>22</v>
      </c>
      <c r="H285" s="15">
        <v>45878</v>
      </c>
      <c r="I285" s="29" t="s">
        <v>69</v>
      </c>
      <c r="J285" s="30" t="str">
        <f ca="1" t="shared" si="21"/>
        <v>长期有效</v>
      </c>
      <c r="K285" s="34" t="str">
        <f ca="1" t="shared" si="22"/>
        <v>正常</v>
      </c>
      <c r="L285" s="32" t="str">
        <f ca="1" t="shared" si="23"/>
        <v>长期有效</v>
      </c>
      <c r="M285" s="33"/>
    </row>
    <row r="286" ht="14.55" spans="1:13">
      <c r="A286" s="11">
        <v>285</v>
      </c>
      <c r="B286" s="23" t="s">
        <v>538</v>
      </c>
      <c r="C286" s="23" t="s">
        <v>26</v>
      </c>
      <c r="D286" s="23" t="s">
        <v>539</v>
      </c>
      <c r="E286" s="23" t="s">
        <v>513</v>
      </c>
      <c r="F286" s="13">
        <v>44309</v>
      </c>
      <c r="G286" s="13" t="s">
        <v>22</v>
      </c>
      <c r="H286" s="14" t="s">
        <v>17</v>
      </c>
      <c r="I286" s="29" t="s">
        <v>72</v>
      </c>
      <c r="J286" s="30" t="str">
        <f ca="1" t="shared" si="21"/>
        <v>长期有效</v>
      </c>
      <c r="K286" s="31" t="str">
        <f ca="1" t="shared" si="22"/>
        <v>过期</v>
      </c>
      <c r="L286" s="32" t="str">
        <f ca="1" t="shared" si="23"/>
        <v>长期有效</v>
      </c>
      <c r="M286" s="23"/>
    </row>
    <row r="287" ht="24.75" spans="1:13">
      <c r="A287" s="11">
        <v>286</v>
      </c>
      <c r="B287" s="23" t="s">
        <v>540</v>
      </c>
      <c r="C287" s="23" t="s">
        <v>26</v>
      </c>
      <c r="D287" s="23" t="s">
        <v>368</v>
      </c>
      <c r="E287" s="23" t="s">
        <v>513</v>
      </c>
      <c r="F287" s="13">
        <v>44330</v>
      </c>
      <c r="G287" s="13" t="s">
        <v>22</v>
      </c>
      <c r="H287" s="15" t="s">
        <v>22</v>
      </c>
      <c r="I287" s="29" t="s">
        <v>81</v>
      </c>
      <c r="J287" s="30" t="str">
        <f ca="1" t="shared" si="21"/>
        <v>长期有效</v>
      </c>
      <c r="K287" s="34" t="str">
        <f ca="1" t="shared" si="22"/>
        <v>长期有效</v>
      </c>
      <c r="L287" s="32" t="str">
        <f ca="1" t="shared" si="23"/>
        <v>长期有效</v>
      </c>
      <c r="M287" s="33"/>
    </row>
    <row r="288" ht="24.75" spans="1:13">
      <c r="A288" s="11">
        <v>287</v>
      </c>
      <c r="B288" s="23" t="s">
        <v>541</v>
      </c>
      <c r="C288" s="23" t="s">
        <v>26</v>
      </c>
      <c r="D288" s="23" t="s">
        <v>368</v>
      </c>
      <c r="E288" s="23" t="s">
        <v>513</v>
      </c>
      <c r="F288" s="13">
        <v>44330</v>
      </c>
      <c r="G288" s="13" t="s">
        <v>22</v>
      </c>
      <c r="H288" s="15" t="s">
        <v>22</v>
      </c>
      <c r="I288" s="29" t="s">
        <v>81</v>
      </c>
      <c r="J288" s="30" t="str">
        <f ca="1" t="shared" si="21"/>
        <v>长期有效</v>
      </c>
      <c r="K288" s="34" t="str">
        <f ca="1" t="shared" si="22"/>
        <v>长期有效</v>
      </c>
      <c r="L288" s="32" t="str">
        <f ca="1" t="shared" si="23"/>
        <v>长期有效</v>
      </c>
      <c r="M288" s="33"/>
    </row>
    <row r="289" ht="24.75" spans="1:13">
      <c r="A289" s="11">
        <v>288</v>
      </c>
      <c r="B289" s="23" t="s">
        <v>542</v>
      </c>
      <c r="C289" s="23" t="s">
        <v>26</v>
      </c>
      <c r="D289" s="23" t="s">
        <v>368</v>
      </c>
      <c r="E289" s="23" t="s">
        <v>513</v>
      </c>
      <c r="F289" s="13">
        <v>44756</v>
      </c>
      <c r="G289" s="13" t="s">
        <v>22</v>
      </c>
      <c r="H289" s="15" t="s">
        <v>22</v>
      </c>
      <c r="I289" s="29" t="s">
        <v>81</v>
      </c>
      <c r="J289" s="30" t="str">
        <f ca="1" t="shared" si="21"/>
        <v>长期有效</v>
      </c>
      <c r="K289" s="34" t="str">
        <f ca="1" t="shared" si="22"/>
        <v>长期有效</v>
      </c>
      <c r="L289" s="32" t="str">
        <f ca="1" t="shared" si="23"/>
        <v>长期有效</v>
      </c>
      <c r="M289" s="33"/>
    </row>
    <row r="290" ht="24.75" spans="1:13">
      <c r="A290" s="11">
        <v>289</v>
      </c>
      <c r="B290" s="23" t="s">
        <v>543</v>
      </c>
      <c r="C290" s="23" t="s">
        <v>26</v>
      </c>
      <c r="D290" s="23" t="s">
        <v>368</v>
      </c>
      <c r="E290" s="23" t="s">
        <v>513</v>
      </c>
      <c r="F290" s="13">
        <v>44756</v>
      </c>
      <c r="G290" s="13" t="s">
        <v>22</v>
      </c>
      <c r="H290" s="15" t="s">
        <v>22</v>
      </c>
      <c r="I290" s="29" t="s">
        <v>81</v>
      </c>
      <c r="J290" s="30" t="str">
        <f ca="1" t="shared" si="21"/>
        <v>长期有效</v>
      </c>
      <c r="K290" s="34" t="str">
        <f ca="1" t="shared" si="22"/>
        <v>长期有效</v>
      </c>
      <c r="L290" s="32" t="str">
        <f ca="1" t="shared" si="23"/>
        <v>长期有效</v>
      </c>
      <c r="M290" s="33"/>
    </row>
    <row r="291" ht="22" customHeight="1" spans="1:13">
      <c r="A291" s="11">
        <v>290</v>
      </c>
      <c r="B291" s="23" t="s">
        <v>544</v>
      </c>
      <c r="C291" s="23" t="s">
        <v>26</v>
      </c>
      <c r="D291" s="23" t="s">
        <v>206</v>
      </c>
      <c r="E291" s="23" t="s">
        <v>513</v>
      </c>
      <c r="F291" s="13">
        <v>44313</v>
      </c>
      <c r="G291" s="13" t="s">
        <v>22</v>
      </c>
      <c r="H291" s="15">
        <v>45878</v>
      </c>
      <c r="I291" s="29" t="s">
        <v>189</v>
      </c>
      <c r="J291" s="30" t="str">
        <f ca="1" t="shared" si="21"/>
        <v>长期有效</v>
      </c>
      <c r="K291" s="34" t="str">
        <f ca="1" t="shared" si="22"/>
        <v>正常</v>
      </c>
      <c r="L291" s="32" t="str">
        <f ca="1" t="shared" si="23"/>
        <v>长期有效</v>
      </c>
      <c r="M291" s="33"/>
    </row>
    <row r="292" ht="23" customHeight="1" spans="1:13">
      <c r="A292" s="11">
        <v>291</v>
      </c>
      <c r="B292" s="23" t="s">
        <v>545</v>
      </c>
      <c r="C292" s="23" t="s">
        <v>57</v>
      </c>
      <c r="D292" s="23" t="s">
        <v>546</v>
      </c>
      <c r="E292" s="23" t="s">
        <v>513</v>
      </c>
      <c r="F292" s="13">
        <v>44316</v>
      </c>
      <c r="G292" s="13" t="s">
        <v>22</v>
      </c>
      <c r="H292" s="15" t="s">
        <v>22</v>
      </c>
      <c r="I292" s="29" t="s">
        <v>59</v>
      </c>
      <c r="J292" s="30" t="str">
        <f ca="1" t="shared" si="21"/>
        <v>长期有效</v>
      </c>
      <c r="K292" s="34" t="str">
        <f ca="1" t="shared" si="22"/>
        <v>长期有效</v>
      </c>
      <c r="L292" s="32" t="str">
        <f ca="1" t="shared" si="23"/>
        <v>长期有效</v>
      </c>
      <c r="M292" s="33"/>
    </row>
    <row r="293" ht="24.75" spans="1:13">
      <c r="A293" s="11">
        <v>292</v>
      </c>
      <c r="B293" s="23" t="s">
        <v>547</v>
      </c>
      <c r="C293" s="23" t="s">
        <v>14</v>
      </c>
      <c r="D293" s="23" t="s">
        <v>95</v>
      </c>
      <c r="E293" s="23" t="s">
        <v>513</v>
      </c>
      <c r="F293" s="13">
        <v>44372</v>
      </c>
      <c r="G293" s="13">
        <v>45444</v>
      </c>
      <c r="H293" s="14">
        <v>44652</v>
      </c>
      <c r="I293" s="29" t="s">
        <v>96</v>
      </c>
      <c r="J293" s="31" t="str">
        <f ca="1" t="shared" si="21"/>
        <v>过期</v>
      </c>
      <c r="K293" s="31" t="str">
        <f ca="1" t="shared" si="22"/>
        <v>过期</v>
      </c>
      <c r="L293" s="31" t="str">
        <f ca="1" t="shared" si="23"/>
        <v>过期</v>
      </c>
      <c r="M293" s="33" t="s">
        <v>97</v>
      </c>
    </row>
    <row r="294" ht="24.75" spans="1:13">
      <c r="A294" s="11">
        <v>293</v>
      </c>
      <c r="B294" s="23" t="s">
        <v>548</v>
      </c>
      <c r="C294" s="23" t="s">
        <v>26</v>
      </c>
      <c r="D294" s="23" t="s">
        <v>242</v>
      </c>
      <c r="E294" s="23" t="s">
        <v>513</v>
      </c>
      <c r="F294" s="13">
        <v>44312</v>
      </c>
      <c r="G294" s="13" t="s">
        <v>22</v>
      </c>
      <c r="H294" s="15" t="s">
        <v>22</v>
      </c>
      <c r="I294" s="29" t="s">
        <v>89</v>
      </c>
      <c r="J294" s="30" t="str">
        <f ca="1" t="shared" ref="J294:J357" si="24">IF(G294="长期有效","长期有效",IF(TODAY()&gt;G294,"过期",IF(G294-TODAY()&lt;=180,G294-TODAY(),"正常")))</f>
        <v>长期有效</v>
      </c>
      <c r="K294" s="34" t="str">
        <f ca="1" t="shared" ref="K294:K357" si="25">IF(H294="过期","过期",IF(H294="长期有效","长期有效",IF(TODAY()&gt;H294,"过期",IF(H294-TODAY()&lt;=180,H294-TODAY(),"正常"))))</f>
        <v>长期有效</v>
      </c>
      <c r="L294" s="32" t="str">
        <f ca="1" t="shared" ref="L294:L357" si="26">IF(G294="过期","过期",IF(G294="长期有效","长期有效",IF(TODAY()&gt;G294,"过期",IF(G294-TODAY()&lt;=180,G294-TODAY(),"正常"))))</f>
        <v>长期有效</v>
      </c>
      <c r="M294" s="33"/>
    </row>
    <row r="295" ht="14.55" spans="1:13">
      <c r="A295" s="11">
        <v>294</v>
      </c>
      <c r="B295" s="23" t="s">
        <v>549</v>
      </c>
      <c r="C295" s="23" t="s">
        <v>26</v>
      </c>
      <c r="D295" s="23" t="s">
        <v>550</v>
      </c>
      <c r="E295" s="23" t="s">
        <v>513</v>
      </c>
      <c r="F295" s="13">
        <v>44305</v>
      </c>
      <c r="G295" s="13" t="s">
        <v>22</v>
      </c>
      <c r="H295" s="15" t="s">
        <v>22</v>
      </c>
      <c r="I295" s="29" t="s">
        <v>89</v>
      </c>
      <c r="J295" s="30" t="str">
        <f ca="1" t="shared" si="24"/>
        <v>长期有效</v>
      </c>
      <c r="K295" s="34" t="str">
        <f ca="1" t="shared" si="25"/>
        <v>长期有效</v>
      </c>
      <c r="L295" s="32" t="str">
        <f ca="1" t="shared" si="26"/>
        <v>长期有效</v>
      </c>
      <c r="M295" s="33"/>
    </row>
    <row r="296" ht="24.75" spans="1:13">
      <c r="A296" s="11">
        <v>295</v>
      </c>
      <c r="B296" s="23" t="s">
        <v>551</v>
      </c>
      <c r="C296" s="23" t="s">
        <v>26</v>
      </c>
      <c r="D296" s="23" t="s">
        <v>206</v>
      </c>
      <c r="E296" s="23" t="s">
        <v>513</v>
      </c>
      <c r="F296" s="13">
        <v>44306</v>
      </c>
      <c r="G296" s="13" t="s">
        <v>22</v>
      </c>
      <c r="H296" s="14" t="s">
        <v>17</v>
      </c>
      <c r="I296" s="29" t="s">
        <v>92</v>
      </c>
      <c r="J296" s="30" t="str">
        <f ca="1" t="shared" si="24"/>
        <v>长期有效</v>
      </c>
      <c r="K296" s="31" t="str">
        <f ca="1" t="shared" si="25"/>
        <v>过期</v>
      </c>
      <c r="L296" s="32" t="str">
        <f ca="1" t="shared" si="26"/>
        <v>长期有效</v>
      </c>
      <c r="M296" s="33" t="s">
        <v>93</v>
      </c>
    </row>
    <row r="297" ht="14.55" spans="1:13">
      <c r="A297" s="11">
        <v>296</v>
      </c>
      <c r="B297" s="23" t="s">
        <v>552</v>
      </c>
      <c r="C297" s="23" t="s">
        <v>26</v>
      </c>
      <c r="D297" s="23" t="s">
        <v>378</v>
      </c>
      <c r="E297" s="23" t="s">
        <v>513</v>
      </c>
      <c r="F297" s="13">
        <v>44305</v>
      </c>
      <c r="G297" s="13" t="s">
        <v>22</v>
      </c>
      <c r="H297" s="15" t="s">
        <v>22</v>
      </c>
      <c r="I297" s="29" t="s">
        <v>59</v>
      </c>
      <c r="J297" s="30" t="str">
        <f ca="1" t="shared" si="24"/>
        <v>长期有效</v>
      </c>
      <c r="K297" s="34" t="str">
        <f ca="1" t="shared" si="25"/>
        <v>长期有效</v>
      </c>
      <c r="L297" s="32" t="str">
        <f ca="1" t="shared" si="26"/>
        <v>长期有效</v>
      </c>
      <c r="M297" s="33"/>
    </row>
    <row r="298" s="1" customFormat="1" ht="14.55" spans="1:13">
      <c r="A298" s="11">
        <v>297</v>
      </c>
      <c r="B298" s="29" t="s">
        <v>553</v>
      </c>
      <c r="C298" s="29" t="s">
        <v>26</v>
      </c>
      <c r="D298" s="29" t="s">
        <v>378</v>
      </c>
      <c r="E298" s="29" t="s">
        <v>513</v>
      </c>
      <c r="F298" s="20">
        <v>44799</v>
      </c>
      <c r="G298" s="20" t="s">
        <v>22</v>
      </c>
      <c r="H298" s="21" t="s">
        <v>22</v>
      </c>
      <c r="I298" s="29" t="s">
        <v>59</v>
      </c>
      <c r="J298" s="35" t="str">
        <f ca="1" t="shared" si="24"/>
        <v>长期有效</v>
      </c>
      <c r="K298" s="36" t="str">
        <f ca="1" t="shared" si="25"/>
        <v>长期有效</v>
      </c>
      <c r="L298" s="37" t="str">
        <f ca="1" t="shared" si="26"/>
        <v>长期有效</v>
      </c>
      <c r="M298" s="38"/>
    </row>
    <row r="299" ht="36.75" spans="1:13">
      <c r="A299" s="11">
        <v>298</v>
      </c>
      <c r="B299" s="23" t="s">
        <v>554</v>
      </c>
      <c r="C299" s="23" t="s">
        <v>113</v>
      </c>
      <c r="D299" s="23" t="s">
        <v>384</v>
      </c>
      <c r="E299" s="23" t="s">
        <v>513</v>
      </c>
      <c r="F299" s="13">
        <v>44356</v>
      </c>
      <c r="G299" s="13" t="s">
        <v>22</v>
      </c>
      <c r="H299" s="15" t="s">
        <v>22</v>
      </c>
      <c r="I299" s="29" t="s">
        <v>115</v>
      </c>
      <c r="J299" s="30" t="str">
        <f ca="1" t="shared" si="24"/>
        <v>长期有效</v>
      </c>
      <c r="K299" s="34" t="str">
        <f ca="1" t="shared" si="25"/>
        <v>长期有效</v>
      </c>
      <c r="L299" s="32" t="str">
        <f ca="1" t="shared" si="26"/>
        <v>长期有效</v>
      </c>
      <c r="M299" s="33"/>
    </row>
    <row r="300" ht="36.75" spans="1:13">
      <c r="A300" s="11">
        <v>299</v>
      </c>
      <c r="B300" s="23" t="s">
        <v>555</v>
      </c>
      <c r="C300" s="23" t="s">
        <v>113</v>
      </c>
      <c r="D300" s="23" t="s">
        <v>384</v>
      </c>
      <c r="E300" s="23" t="s">
        <v>513</v>
      </c>
      <c r="F300" s="13">
        <v>44356</v>
      </c>
      <c r="G300" s="13" t="s">
        <v>22</v>
      </c>
      <c r="H300" s="15" t="s">
        <v>22</v>
      </c>
      <c r="I300" s="29" t="s">
        <v>115</v>
      </c>
      <c r="J300" s="30" t="str">
        <f ca="1" t="shared" si="24"/>
        <v>长期有效</v>
      </c>
      <c r="K300" s="34" t="str">
        <f ca="1" t="shared" si="25"/>
        <v>长期有效</v>
      </c>
      <c r="L300" s="32" t="str">
        <f ca="1" t="shared" si="26"/>
        <v>长期有效</v>
      </c>
      <c r="M300" s="33"/>
    </row>
    <row r="301" ht="14.55" spans="1:13">
      <c r="A301" s="11">
        <v>300</v>
      </c>
      <c r="B301" s="23" t="s">
        <v>556</v>
      </c>
      <c r="C301" s="23" t="s">
        <v>113</v>
      </c>
      <c r="D301" s="23" t="s">
        <v>389</v>
      </c>
      <c r="E301" s="23" t="s">
        <v>513</v>
      </c>
      <c r="F301" s="13">
        <v>44361</v>
      </c>
      <c r="G301" s="13" t="s">
        <v>22</v>
      </c>
      <c r="H301" s="15" t="s">
        <v>22</v>
      </c>
      <c r="I301" s="29" t="s">
        <v>115</v>
      </c>
      <c r="J301" s="30" t="str">
        <f ca="1" t="shared" si="24"/>
        <v>长期有效</v>
      </c>
      <c r="K301" s="34" t="str">
        <f ca="1" t="shared" si="25"/>
        <v>长期有效</v>
      </c>
      <c r="L301" s="32" t="str">
        <f ca="1" t="shared" si="26"/>
        <v>长期有效</v>
      </c>
      <c r="M301" s="33"/>
    </row>
    <row r="302" ht="14.55" spans="1:13">
      <c r="A302" s="11">
        <v>301</v>
      </c>
      <c r="B302" s="23" t="s">
        <v>557</v>
      </c>
      <c r="C302" s="23" t="s">
        <v>113</v>
      </c>
      <c r="D302" s="23" t="s">
        <v>389</v>
      </c>
      <c r="E302" s="23" t="s">
        <v>513</v>
      </c>
      <c r="F302" s="13">
        <v>44361</v>
      </c>
      <c r="G302" s="13" t="s">
        <v>22</v>
      </c>
      <c r="H302" s="15" t="s">
        <v>22</v>
      </c>
      <c r="I302" s="29" t="s">
        <v>115</v>
      </c>
      <c r="J302" s="30" t="str">
        <f ca="1" t="shared" si="24"/>
        <v>长期有效</v>
      </c>
      <c r="K302" s="34" t="str">
        <f ca="1" t="shared" si="25"/>
        <v>长期有效</v>
      </c>
      <c r="L302" s="32" t="str">
        <f ca="1" t="shared" si="26"/>
        <v>长期有效</v>
      </c>
      <c r="M302" s="33"/>
    </row>
    <row r="303" ht="24" customHeight="1" spans="1:13">
      <c r="A303" s="11">
        <v>302</v>
      </c>
      <c r="B303" s="29" t="s">
        <v>558</v>
      </c>
      <c r="C303" s="29" t="s">
        <v>120</v>
      </c>
      <c r="D303" s="29" t="s">
        <v>121</v>
      </c>
      <c r="E303" s="29" t="s">
        <v>513</v>
      </c>
      <c r="F303" s="20">
        <v>45191</v>
      </c>
      <c r="G303" s="20">
        <v>46286</v>
      </c>
      <c r="H303" s="21" t="s">
        <v>22</v>
      </c>
      <c r="I303" s="29" t="s">
        <v>115</v>
      </c>
      <c r="J303" s="35" t="str">
        <f ca="1" t="shared" si="24"/>
        <v>正常</v>
      </c>
      <c r="K303" s="36" t="str">
        <f ca="1" t="shared" si="25"/>
        <v>长期有效</v>
      </c>
      <c r="L303" s="37" t="str">
        <f ca="1" t="shared" si="26"/>
        <v>正常</v>
      </c>
      <c r="M303" s="38" t="s">
        <v>559</v>
      </c>
    </row>
    <row r="304" ht="29" customHeight="1" spans="1:13">
      <c r="A304" s="11">
        <v>303</v>
      </c>
      <c r="B304" s="29" t="s">
        <v>560</v>
      </c>
      <c r="C304" s="29" t="s">
        <v>120</v>
      </c>
      <c r="D304" s="29" t="s">
        <v>121</v>
      </c>
      <c r="E304" s="29" t="s">
        <v>513</v>
      </c>
      <c r="F304" s="20">
        <v>45191</v>
      </c>
      <c r="G304" s="20">
        <v>46286</v>
      </c>
      <c r="H304" s="21" t="s">
        <v>22</v>
      </c>
      <c r="I304" s="29" t="s">
        <v>115</v>
      </c>
      <c r="J304" s="35" t="str">
        <f ca="1" t="shared" si="24"/>
        <v>正常</v>
      </c>
      <c r="K304" s="36" t="str">
        <f ca="1" t="shared" si="25"/>
        <v>长期有效</v>
      </c>
      <c r="L304" s="37" t="str">
        <f ca="1" t="shared" si="26"/>
        <v>正常</v>
      </c>
      <c r="M304" s="38" t="s">
        <v>561</v>
      </c>
    </row>
    <row r="305" ht="28" customHeight="1" spans="1:13">
      <c r="A305" s="11">
        <v>304</v>
      </c>
      <c r="B305" s="23" t="s">
        <v>562</v>
      </c>
      <c r="C305" s="23" t="s">
        <v>124</v>
      </c>
      <c r="D305" s="23" t="s">
        <v>125</v>
      </c>
      <c r="E305" s="23" t="s">
        <v>513</v>
      </c>
      <c r="F305" s="13">
        <v>44536</v>
      </c>
      <c r="G305" s="13" t="s">
        <v>22</v>
      </c>
      <c r="H305" s="15" t="s">
        <v>22</v>
      </c>
      <c r="I305" s="29" t="s">
        <v>126</v>
      </c>
      <c r="J305" s="30" t="str">
        <f ca="1" t="shared" si="24"/>
        <v>长期有效</v>
      </c>
      <c r="K305" s="34" t="str">
        <f ca="1" t="shared" si="25"/>
        <v>长期有效</v>
      </c>
      <c r="L305" s="32" t="str">
        <f ca="1" t="shared" si="26"/>
        <v>长期有效</v>
      </c>
      <c r="M305" s="23"/>
    </row>
    <row r="306" ht="36.75" spans="1:13">
      <c r="A306" s="11">
        <v>305</v>
      </c>
      <c r="B306" s="23" t="s">
        <v>563</v>
      </c>
      <c r="C306" s="23" t="s">
        <v>14</v>
      </c>
      <c r="D306" s="23" t="s">
        <v>564</v>
      </c>
      <c r="E306" s="23" t="s">
        <v>513</v>
      </c>
      <c r="F306" s="13">
        <v>44483</v>
      </c>
      <c r="G306" s="13" t="s">
        <v>22</v>
      </c>
      <c r="H306" s="14" t="s">
        <v>17</v>
      </c>
      <c r="I306" s="29" t="s">
        <v>59</v>
      </c>
      <c r="J306" s="30" t="str">
        <f ca="1" t="shared" si="24"/>
        <v>长期有效</v>
      </c>
      <c r="K306" s="31" t="str">
        <f ca="1" t="shared" si="25"/>
        <v>过期</v>
      </c>
      <c r="L306" s="32" t="str">
        <f ca="1" t="shared" si="26"/>
        <v>长期有效</v>
      </c>
      <c r="M306" s="23" t="s">
        <v>354</v>
      </c>
    </row>
    <row r="307" ht="14.55" spans="1:13">
      <c r="A307" s="11">
        <v>306</v>
      </c>
      <c r="B307" s="23" t="s">
        <v>565</v>
      </c>
      <c r="C307" s="23" t="s">
        <v>26</v>
      </c>
      <c r="D307" s="23" t="s">
        <v>128</v>
      </c>
      <c r="E307" s="23" t="s">
        <v>513</v>
      </c>
      <c r="F307" s="13">
        <v>44699</v>
      </c>
      <c r="G307" s="13" t="s">
        <v>22</v>
      </c>
      <c r="H307" s="15" t="s">
        <v>22</v>
      </c>
      <c r="I307" s="29" t="s">
        <v>59</v>
      </c>
      <c r="J307" s="30" t="str">
        <f ca="1" t="shared" si="24"/>
        <v>长期有效</v>
      </c>
      <c r="K307" s="34" t="str">
        <f ca="1" t="shared" si="25"/>
        <v>长期有效</v>
      </c>
      <c r="L307" s="32" t="str">
        <f ca="1" t="shared" si="26"/>
        <v>长期有效</v>
      </c>
      <c r="M307" s="23"/>
    </row>
    <row r="308" ht="14.55" spans="1:13">
      <c r="A308" s="11">
        <v>307</v>
      </c>
      <c r="B308" s="23" t="s">
        <v>566</v>
      </c>
      <c r="C308" s="23" t="s">
        <v>26</v>
      </c>
      <c r="D308" s="23" t="s">
        <v>567</v>
      </c>
      <c r="E308" s="23" t="s">
        <v>513</v>
      </c>
      <c r="F308" s="13">
        <v>44869</v>
      </c>
      <c r="G308" s="13" t="s">
        <v>22</v>
      </c>
      <c r="H308" s="15" t="s">
        <v>22</v>
      </c>
      <c r="I308" s="54" t="s">
        <v>131</v>
      </c>
      <c r="J308" s="30" t="str">
        <f ca="1" t="shared" si="24"/>
        <v>长期有效</v>
      </c>
      <c r="K308" s="34" t="str">
        <f ca="1" t="shared" si="25"/>
        <v>长期有效</v>
      </c>
      <c r="L308" s="32" t="str">
        <f ca="1" t="shared" si="26"/>
        <v>长期有效</v>
      </c>
      <c r="M308" s="23"/>
    </row>
    <row r="309" ht="14.55" spans="1:13">
      <c r="A309" s="11">
        <v>308</v>
      </c>
      <c r="B309" s="23" t="s">
        <v>568</v>
      </c>
      <c r="C309" s="23" t="s">
        <v>26</v>
      </c>
      <c r="D309" s="23" t="s">
        <v>137</v>
      </c>
      <c r="E309" s="23" t="s">
        <v>513</v>
      </c>
      <c r="F309" s="13">
        <v>44418</v>
      </c>
      <c r="G309" s="13" t="s">
        <v>22</v>
      </c>
      <c r="H309" s="15" t="s">
        <v>22</v>
      </c>
      <c r="I309" s="29" t="s">
        <v>138</v>
      </c>
      <c r="J309" s="30" t="str">
        <f ca="1" t="shared" si="24"/>
        <v>长期有效</v>
      </c>
      <c r="K309" s="34" t="str">
        <f ca="1" t="shared" si="25"/>
        <v>长期有效</v>
      </c>
      <c r="L309" s="32" t="str">
        <f ca="1" t="shared" si="26"/>
        <v>长期有效</v>
      </c>
      <c r="M309" s="33"/>
    </row>
    <row r="310" ht="14.55" spans="1:13">
      <c r="A310" s="11">
        <v>309</v>
      </c>
      <c r="B310" s="23" t="s">
        <v>569</v>
      </c>
      <c r="C310" s="23" t="s">
        <v>26</v>
      </c>
      <c r="D310" s="23" t="s">
        <v>301</v>
      </c>
      <c r="E310" s="23" t="s">
        <v>513</v>
      </c>
      <c r="F310" s="13">
        <v>44333</v>
      </c>
      <c r="G310" s="13" t="s">
        <v>22</v>
      </c>
      <c r="H310" s="15" t="s">
        <v>22</v>
      </c>
      <c r="I310" s="29" t="s">
        <v>141</v>
      </c>
      <c r="J310" s="30" t="str">
        <f ca="1" t="shared" si="24"/>
        <v>长期有效</v>
      </c>
      <c r="K310" s="34" t="str">
        <f ca="1" t="shared" si="25"/>
        <v>长期有效</v>
      </c>
      <c r="L310" s="32" t="str">
        <f ca="1" t="shared" si="26"/>
        <v>长期有效</v>
      </c>
      <c r="M310" s="33"/>
    </row>
    <row r="311" ht="24.75" spans="1:13">
      <c r="A311" s="11">
        <v>310</v>
      </c>
      <c r="B311" s="23" t="s">
        <v>570</v>
      </c>
      <c r="C311" s="23" t="s">
        <v>26</v>
      </c>
      <c r="D311" s="23" t="s">
        <v>571</v>
      </c>
      <c r="E311" s="23" t="s">
        <v>513</v>
      </c>
      <c r="F311" s="13">
        <v>44322</v>
      </c>
      <c r="G311" s="13" t="s">
        <v>22</v>
      </c>
      <c r="H311" s="14" t="s">
        <v>17</v>
      </c>
      <c r="I311" s="29" t="s">
        <v>141</v>
      </c>
      <c r="J311" s="30" t="str">
        <f ca="1" t="shared" si="24"/>
        <v>长期有效</v>
      </c>
      <c r="K311" s="31" t="str">
        <f ca="1" t="shared" si="25"/>
        <v>过期</v>
      </c>
      <c r="L311" s="32" t="str">
        <f ca="1" t="shared" si="26"/>
        <v>长期有效</v>
      </c>
      <c r="M311" s="33" t="s">
        <v>142</v>
      </c>
    </row>
    <row r="312" ht="14.55" spans="1:13">
      <c r="A312" s="11">
        <v>311</v>
      </c>
      <c r="B312" s="23" t="s">
        <v>572</v>
      </c>
      <c r="C312" s="23" t="s">
        <v>26</v>
      </c>
      <c r="D312" s="23" t="s">
        <v>573</v>
      </c>
      <c r="E312" s="23" t="s">
        <v>513</v>
      </c>
      <c r="F312" s="13">
        <v>44333</v>
      </c>
      <c r="G312" s="13" t="s">
        <v>22</v>
      </c>
      <c r="H312" s="15" t="s">
        <v>22</v>
      </c>
      <c r="I312" s="29" t="s">
        <v>141</v>
      </c>
      <c r="J312" s="30" t="str">
        <f ca="1" t="shared" si="24"/>
        <v>长期有效</v>
      </c>
      <c r="K312" s="34" t="str">
        <f ca="1" t="shared" si="25"/>
        <v>长期有效</v>
      </c>
      <c r="L312" s="32" t="str">
        <f ca="1" t="shared" si="26"/>
        <v>长期有效</v>
      </c>
      <c r="M312" s="33"/>
    </row>
    <row r="313" ht="14.55" spans="1:13">
      <c r="A313" s="11">
        <v>312</v>
      </c>
      <c r="B313" s="23" t="s">
        <v>574</v>
      </c>
      <c r="C313" s="23" t="s">
        <v>14</v>
      </c>
      <c r="D313" s="23" t="s">
        <v>144</v>
      </c>
      <c r="E313" s="23" t="s">
        <v>513</v>
      </c>
      <c r="F313" s="13">
        <v>44621</v>
      </c>
      <c r="G313" s="13" t="s">
        <v>22</v>
      </c>
      <c r="H313" s="15" t="s">
        <v>22</v>
      </c>
      <c r="I313" s="29" t="s">
        <v>141</v>
      </c>
      <c r="J313" s="30" t="str">
        <f ca="1" t="shared" si="24"/>
        <v>长期有效</v>
      </c>
      <c r="K313" s="34" t="str">
        <f ca="1" t="shared" si="25"/>
        <v>长期有效</v>
      </c>
      <c r="L313" s="32" t="str">
        <f ca="1" t="shared" si="26"/>
        <v>长期有效</v>
      </c>
      <c r="M313" s="23"/>
    </row>
    <row r="314" ht="14.55" spans="1:13">
      <c r="A314" s="11">
        <v>313</v>
      </c>
      <c r="B314" s="23" t="s">
        <v>575</v>
      </c>
      <c r="C314" s="23" t="s">
        <v>14</v>
      </c>
      <c r="D314" s="23" t="s">
        <v>146</v>
      </c>
      <c r="E314" s="23" t="s">
        <v>513</v>
      </c>
      <c r="F314" s="13">
        <v>44638</v>
      </c>
      <c r="G314" s="13">
        <v>46464</v>
      </c>
      <c r="H314" s="15" t="s">
        <v>22</v>
      </c>
      <c r="I314" s="29" t="s">
        <v>141</v>
      </c>
      <c r="J314" s="30" t="str">
        <f ca="1" t="shared" si="24"/>
        <v>正常</v>
      </c>
      <c r="K314" s="34" t="str">
        <f ca="1" t="shared" si="25"/>
        <v>长期有效</v>
      </c>
      <c r="L314" s="32" t="str">
        <f ca="1" t="shared" si="26"/>
        <v>正常</v>
      </c>
      <c r="M314" s="23"/>
    </row>
    <row r="315" ht="14.55" spans="1:13">
      <c r="A315" s="11">
        <v>314</v>
      </c>
      <c r="B315" s="23" t="s">
        <v>576</v>
      </c>
      <c r="C315" s="23" t="s">
        <v>14</v>
      </c>
      <c r="D315" s="23" t="s">
        <v>148</v>
      </c>
      <c r="E315" s="23" t="s">
        <v>513</v>
      </c>
      <c r="F315" s="13">
        <v>44638</v>
      </c>
      <c r="G315" s="13">
        <v>46464</v>
      </c>
      <c r="H315" s="15" t="s">
        <v>22</v>
      </c>
      <c r="I315" s="29" t="s">
        <v>141</v>
      </c>
      <c r="J315" s="30" t="str">
        <f ca="1" t="shared" si="24"/>
        <v>正常</v>
      </c>
      <c r="K315" s="34" t="str">
        <f ca="1" t="shared" si="25"/>
        <v>长期有效</v>
      </c>
      <c r="L315" s="32" t="str">
        <f ca="1" t="shared" si="26"/>
        <v>正常</v>
      </c>
      <c r="M315" s="23"/>
    </row>
    <row r="316" ht="28" customHeight="1" spans="1:13">
      <c r="A316" s="11">
        <v>315</v>
      </c>
      <c r="B316" s="23" t="s">
        <v>577</v>
      </c>
      <c r="C316" s="23" t="s">
        <v>36</v>
      </c>
      <c r="D316" s="23" t="s">
        <v>109</v>
      </c>
      <c r="E316" s="23" t="s">
        <v>513</v>
      </c>
      <c r="F316" s="13">
        <v>44613</v>
      </c>
      <c r="G316" s="13" t="s">
        <v>22</v>
      </c>
      <c r="H316" s="15" t="s">
        <v>22</v>
      </c>
      <c r="I316" s="29" t="s">
        <v>59</v>
      </c>
      <c r="J316" s="30" t="str">
        <f ca="1" t="shared" si="24"/>
        <v>长期有效</v>
      </c>
      <c r="K316" s="34" t="str">
        <f ca="1" t="shared" si="25"/>
        <v>长期有效</v>
      </c>
      <c r="L316" s="32" t="str">
        <f ca="1" t="shared" si="26"/>
        <v>长期有效</v>
      </c>
      <c r="M316" s="23"/>
    </row>
    <row r="317" ht="24.75" spans="1:13">
      <c r="A317" s="11">
        <v>316</v>
      </c>
      <c r="B317" s="23" t="s">
        <v>578</v>
      </c>
      <c r="C317" s="23" t="s">
        <v>36</v>
      </c>
      <c r="D317" s="23" t="s">
        <v>579</v>
      </c>
      <c r="E317" s="23" t="s">
        <v>513</v>
      </c>
      <c r="F317" s="13">
        <v>44613</v>
      </c>
      <c r="G317" s="13" t="s">
        <v>22</v>
      </c>
      <c r="H317" s="15" t="s">
        <v>22</v>
      </c>
      <c r="I317" s="29" t="s">
        <v>59</v>
      </c>
      <c r="J317" s="30" t="str">
        <f ca="1" t="shared" si="24"/>
        <v>长期有效</v>
      </c>
      <c r="K317" s="34" t="str">
        <f ca="1" t="shared" si="25"/>
        <v>长期有效</v>
      </c>
      <c r="L317" s="32" t="str">
        <f ca="1" t="shared" si="26"/>
        <v>长期有效</v>
      </c>
      <c r="M317" s="23"/>
    </row>
    <row r="318" ht="14.55" spans="1:13">
      <c r="A318" s="11">
        <v>317</v>
      </c>
      <c r="B318" s="23" t="s">
        <v>580</v>
      </c>
      <c r="C318" s="23" t="s">
        <v>26</v>
      </c>
      <c r="D318" s="23" t="s">
        <v>156</v>
      </c>
      <c r="E318" s="23" t="s">
        <v>513</v>
      </c>
      <c r="F318" s="13">
        <v>44869</v>
      </c>
      <c r="G318" s="13" t="s">
        <v>22</v>
      </c>
      <c r="H318" s="15" t="s">
        <v>22</v>
      </c>
      <c r="I318" s="29" t="s">
        <v>157</v>
      </c>
      <c r="J318" s="30" t="str">
        <f ca="1" t="shared" si="24"/>
        <v>长期有效</v>
      </c>
      <c r="K318" s="34" t="str">
        <f ca="1" t="shared" si="25"/>
        <v>长期有效</v>
      </c>
      <c r="L318" s="32" t="str">
        <f ca="1" t="shared" si="26"/>
        <v>长期有效</v>
      </c>
      <c r="M318" s="33" t="s">
        <v>59</v>
      </c>
    </row>
    <row r="319" ht="14.55" spans="1:13">
      <c r="A319" s="11">
        <v>318</v>
      </c>
      <c r="B319" s="23" t="s">
        <v>581</v>
      </c>
      <c r="C319" s="23" t="s">
        <v>26</v>
      </c>
      <c r="D319" s="23" t="s">
        <v>415</v>
      </c>
      <c r="E319" s="23" t="s">
        <v>513</v>
      </c>
      <c r="F319" s="13">
        <v>44869</v>
      </c>
      <c r="G319" s="13" t="s">
        <v>22</v>
      </c>
      <c r="H319" s="15" t="s">
        <v>22</v>
      </c>
      <c r="I319" s="29" t="s">
        <v>157</v>
      </c>
      <c r="J319" s="30" t="str">
        <f ca="1" t="shared" si="24"/>
        <v>长期有效</v>
      </c>
      <c r="K319" s="34" t="str">
        <f ca="1" t="shared" si="25"/>
        <v>长期有效</v>
      </c>
      <c r="L319" s="32" t="str">
        <f ca="1" t="shared" si="26"/>
        <v>长期有效</v>
      </c>
      <c r="M319" s="33" t="s">
        <v>59</v>
      </c>
    </row>
    <row r="320" ht="24.75" spans="1:13">
      <c r="A320" s="11">
        <v>319</v>
      </c>
      <c r="B320" s="23" t="s">
        <v>582</v>
      </c>
      <c r="C320" s="23" t="s">
        <v>26</v>
      </c>
      <c r="D320" s="23" t="s">
        <v>150</v>
      </c>
      <c r="E320" s="23" t="s">
        <v>513</v>
      </c>
      <c r="F320" s="13">
        <v>44322</v>
      </c>
      <c r="G320" s="13" t="s">
        <v>22</v>
      </c>
      <c r="H320" s="14" t="s">
        <v>17</v>
      </c>
      <c r="I320" s="29" t="s">
        <v>151</v>
      </c>
      <c r="J320" s="30" t="str">
        <f ca="1" t="shared" si="24"/>
        <v>长期有效</v>
      </c>
      <c r="K320" s="31" t="str">
        <f ca="1" t="shared" si="25"/>
        <v>过期</v>
      </c>
      <c r="L320" s="32" t="str">
        <f ca="1" t="shared" si="26"/>
        <v>长期有效</v>
      </c>
      <c r="M320" s="33" t="s">
        <v>152</v>
      </c>
    </row>
    <row r="321" ht="24.75" spans="1:13">
      <c r="A321" s="11">
        <v>320</v>
      </c>
      <c r="B321" s="23" t="s">
        <v>583</v>
      </c>
      <c r="C321" s="23" t="s">
        <v>26</v>
      </c>
      <c r="D321" s="23" t="s">
        <v>584</v>
      </c>
      <c r="E321" s="23" t="s">
        <v>513</v>
      </c>
      <c r="F321" s="13">
        <v>44322</v>
      </c>
      <c r="G321" s="13" t="s">
        <v>22</v>
      </c>
      <c r="H321" s="14" t="s">
        <v>17</v>
      </c>
      <c r="I321" s="29" t="s">
        <v>151</v>
      </c>
      <c r="J321" s="30" t="str">
        <f ca="1" t="shared" si="24"/>
        <v>长期有效</v>
      </c>
      <c r="K321" s="31" t="str">
        <f ca="1" t="shared" si="25"/>
        <v>过期</v>
      </c>
      <c r="L321" s="32" t="str">
        <f ca="1" t="shared" si="26"/>
        <v>长期有效</v>
      </c>
      <c r="M321" s="33" t="s">
        <v>410</v>
      </c>
    </row>
    <row r="322" ht="24.75" spans="1:13">
      <c r="A322" s="11">
        <v>321</v>
      </c>
      <c r="B322" s="23" t="s">
        <v>585</v>
      </c>
      <c r="C322" s="23" t="s">
        <v>26</v>
      </c>
      <c r="D322" s="23" t="s">
        <v>154</v>
      </c>
      <c r="E322" s="23" t="s">
        <v>513</v>
      </c>
      <c r="F322" s="13">
        <v>44827</v>
      </c>
      <c r="G322" s="13" t="s">
        <v>22</v>
      </c>
      <c r="H322" s="15" t="s">
        <v>22</v>
      </c>
      <c r="I322" s="29" t="s">
        <v>151</v>
      </c>
      <c r="J322" s="30" t="str">
        <f ca="1" t="shared" si="24"/>
        <v>长期有效</v>
      </c>
      <c r="K322" s="34" t="str">
        <f ca="1" t="shared" si="25"/>
        <v>长期有效</v>
      </c>
      <c r="L322" s="32" t="str">
        <f ca="1" t="shared" si="26"/>
        <v>长期有效</v>
      </c>
      <c r="M322" s="33" t="s">
        <v>152</v>
      </c>
    </row>
    <row r="323" ht="24.75" spans="1:13">
      <c r="A323" s="11">
        <v>322</v>
      </c>
      <c r="B323" s="23" t="s">
        <v>586</v>
      </c>
      <c r="C323" s="23" t="s">
        <v>26</v>
      </c>
      <c r="D323" s="23" t="s">
        <v>409</v>
      </c>
      <c r="E323" s="23" t="s">
        <v>513</v>
      </c>
      <c r="F323" s="13">
        <v>44812</v>
      </c>
      <c r="G323" s="13" t="s">
        <v>22</v>
      </c>
      <c r="H323" s="15" t="s">
        <v>22</v>
      </c>
      <c r="I323" s="29" t="s">
        <v>151</v>
      </c>
      <c r="J323" s="30" t="str">
        <f ca="1" t="shared" si="24"/>
        <v>长期有效</v>
      </c>
      <c r="K323" s="34" t="str">
        <f ca="1" t="shared" si="25"/>
        <v>长期有效</v>
      </c>
      <c r="L323" s="32" t="str">
        <f ca="1" t="shared" si="26"/>
        <v>长期有效</v>
      </c>
      <c r="M323" s="33" t="s">
        <v>410</v>
      </c>
    </row>
    <row r="324" ht="25" customHeight="1" spans="1:13">
      <c r="A324" s="11">
        <v>323</v>
      </c>
      <c r="B324" s="23" t="s">
        <v>587</v>
      </c>
      <c r="C324" s="23" t="s">
        <v>14</v>
      </c>
      <c r="D324" s="23" t="s">
        <v>588</v>
      </c>
      <c r="E324" s="23" t="s">
        <v>589</v>
      </c>
      <c r="F324" s="13">
        <v>45161</v>
      </c>
      <c r="G324" s="13">
        <v>46988</v>
      </c>
      <c r="H324" s="15" t="s">
        <v>22</v>
      </c>
      <c r="I324" s="29" t="s">
        <v>28</v>
      </c>
      <c r="J324" s="30" t="str">
        <f ca="1" t="shared" si="24"/>
        <v>正常</v>
      </c>
      <c r="K324" s="34" t="str">
        <f ca="1" t="shared" si="25"/>
        <v>长期有效</v>
      </c>
      <c r="L324" s="32" t="str">
        <f ca="1" t="shared" si="26"/>
        <v>正常</v>
      </c>
      <c r="M324" s="23"/>
    </row>
    <row r="325" ht="29" customHeight="1" spans="1:13">
      <c r="A325" s="11">
        <v>324</v>
      </c>
      <c r="B325" s="23" t="s">
        <v>590</v>
      </c>
      <c r="C325" s="23" t="s">
        <v>49</v>
      </c>
      <c r="D325" s="23" t="s">
        <v>50</v>
      </c>
      <c r="E325" s="23" t="s">
        <v>589</v>
      </c>
      <c r="F325" s="13">
        <v>44872</v>
      </c>
      <c r="G325" s="13" t="s">
        <v>22</v>
      </c>
      <c r="H325" s="15" t="s">
        <v>22</v>
      </c>
      <c r="I325" s="29" t="s">
        <v>51</v>
      </c>
      <c r="J325" s="30" t="str">
        <f ca="1" t="shared" si="24"/>
        <v>长期有效</v>
      </c>
      <c r="K325" s="34" t="str">
        <f ca="1" t="shared" si="25"/>
        <v>长期有效</v>
      </c>
      <c r="L325" s="32" t="str">
        <f ca="1" t="shared" si="26"/>
        <v>长期有效</v>
      </c>
      <c r="M325" s="23"/>
    </row>
    <row r="326" ht="22" customHeight="1" spans="1:13">
      <c r="A326" s="11">
        <v>325</v>
      </c>
      <c r="B326" s="23" t="s">
        <v>591</v>
      </c>
      <c r="C326" s="23" t="s">
        <v>14</v>
      </c>
      <c r="D326" s="23" t="s">
        <v>206</v>
      </c>
      <c r="E326" s="23" t="s">
        <v>589</v>
      </c>
      <c r="F326" s="13">
        <v>45139</v>
      </c>
      <c r="G326" s="13">
        <v>46966</v>
      </c>
      <c r="H326" s="15">
        <v>45878</v>
      </c>
      <c r="I326" s="29" t="s">
        <v>189</v>
      </c>
      <c r="J326" s="30" t="str">
        <f ca="1" t="shared" si="24"/>
        <v>正常</v>
      </c>
      <c r="K326" s="34" t="str">
        <f ca="1" t="shared" si="25"/>
        <v>正常</v>
      </c>
      <c r="L326" s="32" t="str">
        <f ca="1" t="shared" si="26"/>
        <v>正常</v>
      </c>
      <c r="M326" s="23"/>
    </row>
    <row r="327" ht="14.55" spans="1:13">
      <c r="A327" s="11">
        <v>326</v>
      </c>
      <c r="B327" s="23" t="s">
        <v>592</v>
      </c>
      <c r="C327" s="23" t="s">
        <v>14</v>
      </c>
      <c r="D327" s="23" t="s">
        <v>593</v>
      </c>
      <c r="E327" s="23" t="s">
        <v>589</v>
      </c>
      <c r="F327" s="13">
        <v>44966</v>
      </c>
      <c r="G327" s="13" t="s">
        <v>22</v>
      </c>
      <c r="H327" s="15" t="s">
        <v>22</v>
      </c>
      <c r="I327" s="29" t="s">
        <v>89</v>
      </c>
      <c r="J327" s="30" t="str">
        <f ca="1" t="shared" si="24"/>
        <v>长期有效</v>
      </c>
      <c r="K327" s="34" t="str">
        <f ca="1" t="shared" si="25"/>
        <v>长期有效</v>
      </c>
      <c r="L327" s="32" t="str">
        <f ca="1" t="shared" si="26"/>
        <v>长期有效</v>
      </c>
      <c r="M327" s="23"/>
    </row>
    <row r="328" ht="14.55" spans="1:13">
      <c r="A328" s="11">
        <v>327</v>
      </c>
      <c r="B328" s="23" t="s">
        <v>594</v>
      </c>
      <c r="C328" s="23" t="s">
        <v>14</v>
      </c>
      <c r="D328" s="23" t="s">
        <v>595</v>
      </c>
      <c r="E328" s="23" t="s">
        <v>589</v>
      </c>
      <c r="F328" s="13">
        <v>44966</v>
      </c>
      <c r="G328" s="13" t="s">
        <v>22</v>
      </c>
      <c r="H328" s="15" t="s">
        <v>22</v>
      </c>
      <c r="I328" s="29" t="s">
        <v>89</v>
      </c>
      <c r="J328" s="30" t="str">
        <f ca="1" t="shared" si="24"/>
        <v>长期有效</v>
      </c>
      <c r="K328" s="34" t="str">
        <f ca="1" t="shared" si="25"/>
        <v>长期有效</v>
      </c>
      <c r="L328" s="32" t="str">
        <f ca="1" t="shared" si="26"/>
        <v>长期有效</v>
      </c>
      <c r="M328" s="23"/>
    </row>
    <row r="329" ht="23" customHeight="1" spans="1:13">
      <c r="A329" s="11">
        <v>328</v>
      </c>
      <c r="B329" s="23" t="s">
        <v>596</v>
      </c>
      <c r="C329" s="23" t="s">
        <v>14</v>
      </c>
      <c r="D329" s="23" t="s">
        <v>206</v>
      </c>
      <c r="E329" s="23" t="s">
        <v>589</v>
      </c>
      <c r="F329" s="13">
        <v>45139</v>
      </c>
      <c r="G329" s="13">
        <v>46966</v>
      </c>
      <c r="H329" s="15">
        <v>45878</v>
      </c>
      <c r="I329" s="29" t="s">
        <v>92</v>
      </c>
      <c r="J329" s="30" t="str">
        <f ca="1" t="shared" si="24"/>
        <v>正常</v>
      </c>
      <c r="K329" s="34" t="str">
        <f ca="1" t="shared" si="25"/>
        <v>正常</v>
      </c>
      <c r="L329" s="32" t="str">
        <f ca="1" t="shared" si="26"/>
        <v>正常</v>
      </c>
      <c r="M329" s="33" t="s">
        <v>59</v>
      </c>
    </row>
    <row r="330" ht="14.55" spans="1:13">
      <c r="A330" s="11">
        <v>329</v>
      </c>
      <c r="B330" s="23" t="s">
        <v>597</v>
      </c>
      <c r="C330" s="23" t="s">
        <v>26</v>
      </c>
      <c r="D330" s="23" t="s">
        <v>378</v>
      </c>
      <c r="E330" s="23" t="s">
        <v>589</v>
      </c>
      <c r="F330" s="13">
        <v>44993</v>
      </c>
      <c r="G330" s="13" t="s">
        <v>22</v>
      </c>
      <c r="H330" s="15" t="s">
        <v>22</v>
      </c>
      <c r="I330" s="29" t="s">
        <v>59</v>
      </c>
      <c r="J330" s="30" t="str">
        <f ca="1" t="shared" si="24"/>
        <v>长期有效</v>
      </c>
      <c r="K330" s="34" t="str">
        <f ca="1" t="shared" si="25"/>
        <v>长期有效</v>
      </c>
      <c r="L330" s="32" t="str">
        <f ca="1" t="shared" si="26"/>
        <v>长期有效</v>
      </c>
      <c r="M330" s="23"/>
    </row>
    <row r="331" ht="14.55" spans="1:13">
      <c r="A331" s="11">
        <v>330</v>
      </c>
      <c r="B331" s="23" t="s">
        <v>598</v>
      </c>
      <c r="C331" s="23" t="s">
        <v>14</v>
      </c>
      <c r="D331" s="23" t="s">
        <v>206</v>
      </c>
      <c r="E331" s="23" t="s">
        <v>589</v>
      </c>
      <c r="F331" s="13">
        <v>45139</v>
      </c>
      <c r="G331" s="13">
        <v>46966</v>
      </c>
      <c r="H331" s="15">
        <v>45878</v>
      </c>
      <c r="I331" s="29" t="s">
        <v>216</v>
      </c>
      <c r="J331" s="30" t="str">
        <f ca="1" t="shared" si="24"/>
        <v>正常</v>
      </c>
      <c r="K331" s="34" t="str">
        <f ca="1" t="shared" si="25"/>
        <v>正常</v>
      </c>
      <c r="L331" s="32" t="str">
        <f ca="1" t="shared" si="26"/>
        <v>正常</v>
      </c>
      <c r="M331" s="23"/>
    </row>
    <row r="332" ht="14.55" spans="1:13">
      <c r="A332" s="11">
        <v>331</v>
      </c>
      <c r="B332" s="23" t="s">
        <v>599</v>
      </c>
      <c r="C332" s="23" t="s">
        <v>526</v>
      </c>
      <c r="D332" s="23" t="s">
        <v>600</v>
      </c>
      <c r="E332" s="23" t="s">
        <v>589</v>
      </c>
      <c r="F332" s="13">
        <v>45110</v>
      </c>
      <c r="G332" s="13">
        <v>46746</v>
      </c>
      <c r="H332" s="15" t="s">
        <v>22</v>
      </c>
      <c r="I332" s="29" t="s">
        <v>51</v>
      </c>
      <c r="J332" s="30" t="str">
        <f ca="1" t="shared" si="24"/>
        <v>正常</v>
      </c>
      <c r="K332" s="34" t="str">
        <f ca="1" t="shared" si="25"/>
        <v>长期有效</v>
      </c>
      <c r="L332" s="32" t="str">
        <f ca="1" t="shared" si="26"/>
        <v>正常</v>
      </c>
      <c r="M332" s="23"/>
    </row>
    <row r="333" ht="19" customHeight="1" spans="1:13">
      <c r="A333" s="11">
        <v>332</v>
      </c>
      <c r="B333" s="23" t="s">
        <v>601</v>
      </c>
      <c r="C333" s="23" t="s">
        <v>14</v>
      </c>
      <c r="D333" s="23" t="s">
        <v>206</v>
      </c>
      <c r="E333" s="23" t="s">
        <v>589</v>
      </c>
      <c r="F333" s="13">
        <v>45139</v>
      </c>
      <c r="G333" s="13">
        <v>46966</v>
      </c>
      <c r="H333" s="15">
        <v>45878</v>
      </c>
      <c r="I333" s="29" t="s">
        <v>69</v>
      </c>
      <c r="J333" s="30" t="str">
        <f ca="1" t="shared" si="24"/>
        <v>正常</v>
      </c>
      <c r="K333" s="34" t="str">
        <f ca="1" t="shared" si="25"/>
        <v>正常</v>
      </c>
      <c r="L333" s="32" t="str">
        <f ca="1" t="shared" si="26"/>
        <v>正常</v>
      </c>
      <c r="M333" s="23"/>
    </row>
    <row r="334" ht="24.75" spans="1:13">
      <c r="A334" s="11">
        <v>333</v>
      </c>
      <c r="B334" s="23" t="s">
        <v>602</v>
      </c>
      <c r="C334" s="23" t="s">
        <v>26</v>
      </c>
      <c r="D334" s="23" t="s">
        <v>603</v>
      </c>
      <c r="E334" s="23" t="s">
        <v>589</v>
      </c>
      <c r="F334" s="13">
        <v>45012</v>
      </c>
      <c r="G334" s="13" t="s">
        <v>22</v>
      </c>
      <c r="H334" s="15" t="s">
        <v>22</v>
      </c>
      <c r="I334" s="29" t="s">
        <v>59</v>
      </c>
      <c r="J334" s="30" t="str">
        <f ca="1" t="shared" si="24"/>
        <v>长期有效</v>
      </c>
      <c r="K334" s="34" t="str">
        <f ca="1" t="shared" si="25"/>
        <v>长期有效</v>
      </c>
      <c r="L334" s="32" t="str">
        <f ca="1" t="shared" si="26"/>
        <v>长期有效</v>
      </c>
      <c r="M334" s="23"/>
    </row>
    <row r="335" ht="14.55" spans="1:13">
      <c r="A335" s="11">
        <v>334</v>
      </c>
      <c r="B335" s="23" t="s">
        <v>604</v>
      </c>
      <c r="C335" s="23" t="s">
        <v>26</v>
      </c>
      <c r="D335" s="23" t="s">
        <v>605</v>
      </c>
      <c r="E335" s="23" t="s">
        <v>589</v>
      </c>
      <c r="F335" s="13">
        <v>44894</v>
      </c>
      <c r="G335" s="13" t="s">
        <v>22</v>
      </c>
      <c r="H335" s="15" t="s">
        <v>22</v>
      </c>
      <c r="I335" s="29" t="s">
        <v>59</v>
      </c>
      <c r="J335" s="30" t="str">
        <f ca="1" t="shared" si="24"/>
        <v>长期有效</v>
      </c>
      <c r="K335" s="34" t="str">
        <f ca="1" t="shared" si="25"/>
        <v>长期有效</v>
      </c>
      <c r="L335" s="32" t="str">
        <f ca="1" t="shared" si="26"/>
        <v>长期有效</v>
      </c>
      <c r="M335" s="23"/>
    </row>
    <row r="336" ht="24.75" spans="1:13">
      <c r="A336" s="11">
        <v>335</v>
      </c>
      <c r="B336" s="23" t="s">
        <v>606</v>
      </c>
      <c r="C336" s="23" t="s">
        <v>14</v>
      </c>
      <c r="D336" s="23" t="s">
        <v>607</v>
      </c>
      <c r="E336" s="23" t="s">
        <v>589</v>
      </c>
      <c r="F336" s="13">
        <v>44988</v>
      </c>
      <c r="G336" s="13" t="s">
        <v>22</v>
      </c>
      <c r="H336" s="14" t="s">
        <v>17</v>
      </c>
      <c r="I336" s="29" t="s">
        <v>141</v>
      </c>
      <c r="J336" s="30" t="str">
        <f ca="1" t="shared" si="24"/>
        <v>长期有效</v>
      </c>
      <c r="K336" s="31" t="str">
        <f ca="1" t="shared" si="25"/>
        <v>过期</v>
      </c>
      <c r="L336" s="32" t="str">
        <f ca="1" t="shared" si="26"/>
        <v>长期有效</v>
      </c>
      <c r="M336" s="33" t="s">
        <v>142</v>
      </c>
    </row>
    <row r="337" ht="14.55" spans="1:13">
      <c r="A337" s="11">
        <v>336</v>
      </c>
      <c r="B337" s="23" t="s">
        <v>608</v>
      </c>
      <c r="C337" s="23" t="s">
        <v>14</v>
      </c>
      <c r="D337" s="23" t="s">
        <v>609</v>
      </c>
      <c r="E337" s="23" t="s">
        <v>589</v>
      </c>
      <c r="F337" s="13">
        <v>44988</v>
      </c>
      <c r="G337" s="13" t="s">
        <v>22</v>
      </c>
      <c r="H337" s="15" t="s">
        <v>22</v>
      </c>
      <c r="I337" s="29" t="s">
        <v>141</v>
      </c>
      <c r="J337" s="30" t="str">
        <f ca="1" t="shared" si="24"/>
        <v>长期有效</v>
      </c>
      <c r="K337" s="34" t="str">
        <f ca="1" t="shared" si="25"/>
        <v>长期有效</v>
      </c>
      <c r="L337" s="32" t="str">
        <f ca="1" t="shared" si="26"/>
        <v>长期有效</v>
      </c>
      <c r="M337" s="23"/>
    </row>
    <row r="338" ht="27" customHeight="1" spans="1:13">
      <c r="A338" s="11">
        <v>337</v>
      </c>
      <c r="B338" s="23" t="s">
        <v>610</v>
      </c>
      <c r="C338" s="23" t="s">
        <v>14</v>
      </c>
      <c r="D338" s="23" t="s">
        <v>611</v>
      </c>
      <c r="E338" s="23" t="s">
        <v>589</v>
      </c>
      <c r="F338" s="13">
        <v>44916</v>
      </c>
      <c r="G338" s="13" t="s">
        <v>22</v>
      </c>
      <c r="H338" s="15" t="s">
        <v>22</v>
      </c>
      <c r="I338" s="29" t="s">
        <v>141</v>
      </c>
      <c r="J338" s="30" t="str">
        <f ca="1" t="shared" si="24"/>
        <v>长期有效</v>
      </c>
      <c r="K338" s="34" t="str">
        <f ca="1" t="shared" si="25"/>
        <v>长期有效</v>
      </c>
      <c r="L338" s="32" t="str">
        <f ca="1" t="shared" si="26"/>
        <v>长期有效</v>
      </c>
      <c r="M338" s="23"/>
    </row>
    <row r="339" ht="27" customHeight="1" spans="1:13">
      <c r="A339" s="11">
        <v>338</v>
      </c>
      <c r="B339" s="23" t="s">
        <v>612</v>
      </c>
      <c r="C339" s="23" t="s">
        <v>14</v>
      </c>
      <c r="D339" s="23" t="s">
        <v>206</v>
      </c>
      <c r="E339" s="23" t="s">
        <v>589</v>
      </c>
      <c r="F339" s="13">
        <v>45139</v>
      </c>
      <c r="G339" s="13">
        <v>46966</v>
      </c>
      <c r="H339" s="15">
        <v>45878</v>
      </c>
      <c r="I339" s="29" t="s">
        <v>228</v>
      </c>
      <c r="J339" s="30" t="str">
        <f ca="1" t="shared" si="24"/>
        <v>正常</v>
      </c>
      <c r="K339" s="34" t="str">
        <f ca="1" t="shared" si="25"/>
        <v>正常</v>
      </c>
      <c r="L339" s="32" t="str">
        <f ca="1" t="shared" si="26"/>
        <v>正常</v>
      </c>
      <c r="M339" s="23"/>
    </row>
    <row r="340" ht="24.75" spans="1:13">
      <c r="A340" s="11">
        <v>339</v>
      </c>
      <c r="B340" s="11" t="s">
        <v>613</v>
      </c>
      <c r="C340" s="11" t="s">
        <v>36</v>
      </c>
      <c r="D340" s="11" t="s">
        <v>614</v>
      </c>
      <c r="E340" s="11" t="s">
        <v>615</v>
      </c>
      <c r="F340" s="12">
        <v>42968</v>
      </c>
      <c r="G340" s="13">
        <v>44794</v>
      </c>
      <c r="H340" s="14" t="s">
        <v>17</v>
      </c>
      <c r="I340" s="29" t="s">
        <v>18</v>
      </c>
      <c r="J340" s="31" t="str">
        <f ca="1" t="shared" si="24"/>
        <v>过期</v>
      </c>
      <c r="K340" s="31" t="str">
        <f ca="1" t="shared" si="25"/>
        <v>过期</v>
      </c>
      <c r="L340" s="31" t="str">
        <f ca="1" t="shared" si="26"/>
        <v>过期</v>
      </c>
      <c r="M340" s="33" t="s">
        <v>19</v>
      </c>
    </row>
    <row r="341" ht="24.75" spans="1:13">
      <c r="A341" s="11">
        <v>340</v>
      </c>
      <c r="B341" s="11" t="s">
        <v>616</v>
      </c>
      <c r="C341" s="11" t="s">
        <v>36</v>
      </c>
      <c r="D341" s="11" t="s">
        <v>614</v>
      </c>
      <c r="E341" s="11" t="s">
        <v>615</v>
      </c>
      <c r="F341" s="12">
        <v>43311</v>
      </c>
      <c r="G341" s="13">
        <v>45173</v>
      </c>
      <c r="H341" s="14" t="s">
        <v>17</v>
      </c>
      <c r="I341" s="29" t="s">
        <v>18</v>
      </c>
      <c r="J341" s="31" t="str">
        <f ca="1" t="shared" si="24"/>
        <v>过期</v>
      </c>
      <c r="K341" s="31" t="str">
        <f ca="1" t="shared" si="25"/>
        <v>过期</v>
      </c>
      <c r="L341" s="31" t="str">
        <f ca="1" t="shared" si="26"/>
        <v>过期</v>
      </c>
      <c r="M341" s="33" t="s">
        <v>19</v>
      </c>
    </row>
    <row r="342" ht="24.75" spans="1:13">
      <c r="A342" s="11">
        <v>341</v>
      </c>
      <c r="B342" s="11" t="s">
        <v>617</v>
      </c>
      <c r="C342" s="11" t="s">
        <v>159</v>
      </c>
      <c r="D342" s="11" t="s">
        <v>618</v>
      </c>
      <c r="E342" s="11" t="s">
        <v>615</v>
      </c>
      <c r="F342" s="12">
        <v>44624</v>
      </c>
      <c r="G342" s="13">
        <v>46450</v>
      </c>
      <c r="H342" s="15" t="s">
        <v>22</v>
      </c>
      <c r="I342" s="29" t="s">
        <v>18</v>
      </c>
      <c r="J342" s="30" t="str">
        <f ca="1" t="shared" si="24"/>
        <v>正常</v>
      </c>
      <c r="K342" s="34" t="str">
        <f ca="1" t="shared" si="25"/>
        <v>长期有效</v>
      </c>
      <c r="L342" s="32" t="str">
        <f ca="1" t="shared" si="26"/>
        <v>正常</v>
      </c>
      <c r="M342" s="23"/>
    </row>
    <row r="343" ht="28" customHeight="1" spans="1:13">
      <c r="A343" s="11">
        <v>342</v>
      </c>
      <c r="B343" s="11" t="s">
        <v>619</v>
      </c>
      <c r="C343" s="11" t="s">
        <v>26</v>
      </c>
      <c r="D343" s="11" t="s">
        <v>620</v>
      </c>
      <c r="E343" s="11" t="s">
        <v>615</v>
      </c>
      <c r="F343" s="12">
        <v>44076</v>
      </c>
      <c r="G343" s="13" t="s">
        <v>22</v>
      </c>
      <c r="H343" s="14">
        <v>44470</v>
      </c>
      <c r="I343" s="29" t="s">
        <v>28</v>
      </c>
      <c r="J343" s="30" t="str">
        <f ca="1" t="shared" si="24"/>
        <v>长期有效</v>
      </c>
      <c r="K343" s="31" t="str">
        <f ca="1" t="shared" si="25"/>
        <v>过期</v>
      </c>
      <c r="L343" s="32" t="str">
        <f ca="1" t="shared" si="26"/>
        <v>长期有效</v>
      </c>
      <c r="M343" s="33" t="s">
        <v>29</v>
      </c>
    </row>
    <row r="344" ht="48.75" spans="1:13">
      <c r="A344" s="11">
        <v>343</v>
      </c>
      <c r="B344" s="11" t="s">
        <v>621</v>
      </c>
      <c r="C344" s="11" t="s">
        <v>79</v>
      </c>
      <c r="D344" s="11" t="s">
        <v>622</v>
      </c>
      <c r="E344" s="11" t="s">
        <v>615</v>
      </c>
      <c r="F344" s="12">
        <v>43914</v>
      </c>
      <c r="G344" s="13">
        <v>44279</v>
      </c>
      <c r="H344" s="14" t="s">
        <v>17</v>
      </c>
      <c r="I344" s="29" t="s">
        <v>32</v>
      </c>
      <c r="J344" s="31" t="str">
        <f ca="1" t="shared" si="24"/>
        <v>过期</v>
      </c>
      <c r="K344" s="31" t="str">
        <f ca="1" t="shared" si="25"/>
        <v>过期</v>
      </c>
      <c r="L344" s="31" t="str">
        <f ca="1" t="shared" si="26"/>
        <v>过期</v>
      </c>
      <c r="M344" s="33" t="s">
        <v>33</v>
      </c>
    </row>
    <row r="345" ht="48.75" spans="1:13">
      <c r="A345" s="11">
        <v>344</v>
      </c>
      <c r="B345" s="11" t="s">
        <v>623</v>
      </c>
      <c r="C345" s="11" t="s">
        <v>14</v>
      </c>
      <c r="D345" s="11" t="s">
        <v>624</v>
      </c>
      <c r="E345" s="11" t="s">
        <v>615</v>
      </c>
      <c r="F345" s="12">
        <v>44278</v>
      </c>
      <c r="G345" s="13">
        <v>44643</v>
      </c>
      <c r="H345" s="14" t="s">
        <v>17</v>
      </c>
      <c r="I345" s="29" t="s">
        <v>32</v>
      </c>
      <c r="J345" s="31" t="str">
        <f ca="1" t="shared" si="24"/>
        <v>过期</v>
      </c>
      <c r="K345" s="31" t="str">
        <f ca="1" t="shared" si="25"/>
        <v>过期</v>
      </c>
      <c r="L345" s="31" t="str">
        <f ca="1" t="shared" si="26"/>
        <v>过期</v>
      </c>
      <c r="M345" s="33" t="s">
        <v>33</v>
      </c>
    </row>
    <row r="346" ht="48.75" spans="1:13">
      <c r="A346" s="11">
        <v>345</v>
      </c>
      <c r="B346" s="11" t="s">
        <v>625</v>
      </c>
      <c r="C346" s="11" t="s">
        <v>14</v>
      </c>
      <c r="D346" s="11" t="s">
        <v>624</v>
      </c>
      <c r="E346" s="11" t="s">
        <v>615</v>
      </c>
      <c r="F346" s="12">
        <v>44278</v>
      </c>
      <c r="G346" s="13">
        <v>44643</v>
      </c>
      <c r="H346" s="14" t="s">
        <v>17</v>
      </c>
      <c r="I346" s="29" t="s">
        <v>32</v>
      </c>
      <c r="J346" s="31" t="str">
        <f ca="1" t="shared" si="24"/>
        <v>过期</v>
      </c>
      <c r="K346" s="31" t="str">
        <f ca="1" t="shared" si="25"/>
        <v>过期</v>
      </c>
      <c r="L346" s="31" t="str">
        <f ca="1" t="shared" si="26"/>
        <v>过期</v>
      </c>
      <c r="M346" s="33" t="s">
        <v>33</v>
      </c>
    </row>
    <row r="347" ht="48.75" spans="1:13">
      <c r="A347" s="11">
        <v>346</v>
      </c>
      <c r="B347" s="11" t="s">
        <v>626</v>
      </c>
      <c r="C347" s="11" t="s">
        <v>14</v>
      </c>
      <c r="D347" s="11" t="s">
        <v>624</v>
      </c>
      <c r="E347" s="11" t="s">
        <v>615</v>
      </c>
      <c r="F347" s="12">
        <v>44278</v>
      </c>
      <c r="G347" s="13">
        <v>44643</v>
      </c>
      <c r="H347" s="14" t="s">
        <v>17</v>
      </c>
      <c r="I347" s="29" t="s">
        <v>32</v>
      </c>
      <c r="J347" s="31" t="str">
        <f ca="1" t="shared" si="24"/>
        <v>过期</v>
      </c>
      <c r="K347" s="31" t="str">
        <f ca="1" t="shared" si="25"/>
        <v>过期</v>
      </c>
      <c r="L347" s="31" t="str">
        <f ca="1" t="shared" si="26"/>
        <v>过期</v>
      </c>
      <c r="M347" s="33" t="s">
        <v>33</v>
      </c>
    </row>
    <row r="348" ht="48.75" spans="1:13">
      <c r="A348" s="11">
        <v>347</v>
      </c>
      <c r="B348" s="11" t="s">
        <v>627</v>
      </c>
      <c r="C348" s="11" t="s">
        <v>14</v>
      </c>
      <c r="D348" s="11" t="s">
        <v>624</v>
      </c>
      <c r="E348" s="11" t="s">
        <v>615</v>
      </c>
      <c r="F348" s="12">
        <v>44256</v>
      </c>
      <c r="G348" s="13">
        <v>44621</v>
      </c>
      <c r="H348" s="14" t="s">
        <v>17</v>
      </c>
      <c r="I348" s="29" t="s">
        <v>32</v>
      </c>
      <c r="J348" s="31" t="str">
        <f ca="1" t="shared" si="24"/>
        <v>过期</v>
      </c>
      <c r="K348" s="31" t="str">
        <f ca="1" t="shared" si="25"/>
        <v>过期</v>
      </c>
      <c r="L348" s="31" t="str">
        <f ca="1" t="shared" si="26"/>
        <v>过期</v>
      </c>
      <c r="M348" s="33" t="s">
        <v>33</v>
      </c>
    </row>
    <row r="349" ht="48.75" spans="1:13">
      <c r="A349" s="11">
        <v>348</v>
      </c>
      <c r="B349" s="11" t="s">
        <v>628</v>
      </c>
      <c r="C349" s="11" t="s">
        <v>14</v>
      </c>
      <c r="D349" s="11" t="s">
        <v>624</v>
      </c>
      <c r="E349" s="11" t="s">
        <v>615</v>
      </c>
      <c r="F349" s="12">
        <v>44278</v>
      </c>
      <c r="G349" s="13">
        <v>44643</v>
      </c>
      <c r="H349" s="14" t="s">
        <v>17</v>
      </c>
      <c r="I349" s="29" t="s">
        <v>32</v>
      </c>
      <c r="J349" s="31" t="str">
        <f ca="1" t="shared" si="24"/>
        <v>过期</v>
      </c>
      <c r="K349" s="31" t="str">
        <f ca="1" t="shared" si="25"/>
        <v>过期</v>
      </c>
      <c r="L349" s="31" t="str">
        <f ca="1" t="shared" si="26"/>
        <v>过期</v>
      </c>
      <c r="M349" s="33" t="s">
        <v>33</v>
      </c>
    </row>
    <row r="350" ht="24.75" spans="1:13">
      <c r="A350" s="11">
        <v>349</v>
      </c>
      <c r="B350" s="11" t="s">
        <v>629</v>
      </c>
      <c r="C350" s="11" t="s">
        <v>26</v>
      </c>
      <c r="D350" s="11" t="s">
        <v>630</v>
      </c>
      <c r="E350" s="11" t="s">
        <v>615</v>
      </c>
      <c r="F350" s="12">
        <v>43802</v>
      </c>
      <c r="G350" s="13" t="s">
        <v>22</v>
      </c>
      <c r="H350" s="14" t="s">
        <v>17</v>
      </c>
      <c r="I350" s="29" t="s">
        <v>59</v>
      </c>
      <c r="J350" s="30" t="str">
        <f ca="1" t="shared" si="24"/>
        <v>长期有效</v>
      </c>
      <c r="K350" s="31" t="str">
        <f ca="1" t="shared" si="25"/>
        <v>过期</v>
      </c>
      <c r="L350" s="32" t="str">
        <f ca="1" t="shared" si="26"/>
        <v>长期有效</v>
      </c>
      <c r="M350" s="33" t="s">
        <v>631</v>
      </c>
    </row>
    <row r="351" ht="48.75" spans="1:13">
      <c r="A351" s="11">
        <v>350</v>
      </c>
      <c r="B351" s="11" t="s">
        <v>632</v>
      </c>
      <c r="C351" s="11" t="s">
        <v>26</v>
      </c>
      <c r="D351" s="11" t="s">
        <v>633</v>
      </c>
      <c r="E351" s="11" t="s">
        <v>615</v>
      </c>
      <c r="F351" s="12">
        <v>43947</v>
      </c>
      <c r="G351" s="13" t="s">
        <v>22</v>
      </c>
      <c r="H351" s="14" t="s">
        <v>17</v>
      </c>
      <c r="I351" s="29" t="s">
        <v>59</v>
      </c>
      <c r="J351" s="30" t="str">
        <f ca="1" t="shared" si="24"/>
        <v>长期有效</v>
      </c>
      <c r="K351" s="31" t="str">
        <f ca="1" t="shared" si="25"/>
        <v>过期</v>
      </c>
      <c r="L351" s="32" t="str">
        <f ca="1" t="shared" si="26"/>
        <v>长期有效</v>
      </c>
      <c r="M351" s="33" t="s">
        <v>634</v>
      </c>
    </row>
    <row r="352" ht="24.75" spans="1:13">
      <c r="A352" s="11">
        <v>351</v>
      </c>
      <c r="B352" s="11" t="s">
        <v>635</v>
      </c>
      <c r="C352" s="11" t="s">
        <v>26</v>
      </c>
      <c r="D352" s="11" t="s">
        <v>636</v>
      </c>
      <c r="E352" s="11" t="s">
        <v>615</v>
      </c>
      <c r="F352" s="12">
        <v>43969</v>
      </c>
      <c r="G352" s="13" t="s">
        <v>22</v>
      </c>
      <c r="H352" s="14" t="s">
        <v>17</v>
      </c>
      <c r="I352" s="29" t="s">
        <v>59</v>
      </c>
      <c r="J352" s="30" t="str">
        <f ca="1" t="shared" si="24"/>
        <v>长期有效</v>
      </c>
      <c r="K352" s="31" t="str">
        <f ca="1" t="shared" si="25"/>
        <v>过期</v>
      </c>
      <c r="L352" s="32" t="str">
        <f ca="1" t="shared" si="26"/>
        <v>长期有效</v>
      </c>
      <c r="M352" s="33" t="s">
        <v>631</v>
      </c>
    </row>
    <row r="353" ht="24.75" spans="1:13">
      <c r="A353" s="11">
        <v>352</v>
      </c>
      <c r="B353" s="11" t="s">
        <v>637</v>
      </c>
      <c r="C353" s="11" t="s">
        <v>26</v>
      </c>
      <c r="D353" s="11" t="s">
        <v>638</v>
      </c>
      <c r="E353" s="11" t="s">
        <v>615</v>
      </c>
      <c r="F353" s="12">
        <v>43969</v>
      </c>
      <c r="G353" s="13" t="s">
        <v>22</v>
      </c>
      <c r="H353" s="14" t="s">
        <v>17</v>
      </c>
      <c r="I353" s="29" t="s">
        <v>59</v>
      </c>
      <c r="J353" s="30" t="str">
        <f ca="1" t="shared" si="24"/>
        <v>长期有效</v>
      </c>
      <c r="K353" s="31" t="str">
        <f ca="1" t="shared" si="25"/>
        <v>过期</v>
      </c>
      <c r="L353" s="32" t="str">
        <f ca="1" t="shared" si="26"/>
        <v>长期有效</v>
      </c>
      <c r="M353" s="33" t="s">
        <v>639</v>
      </c>
    </row>
    <row r="354" ht="24.75" spans="1:13">
      <c r="A354" s="11">
        <v>353</v>
      </c>
      <c r="B354" s="11" t="s">
        <v>640</v>
      </c>
      <c r="C354" s="11" t="s">
        <v>36</v>
      </c>
      <c r="D354" s="11" t="s">
        <v>641</v>
      </c>
      <c r="E354" s="11" t="s">
        <v>615</v>
      </c>
      <c r="F354" s="12">
        <v>43372</v>
      </c>
      <c r="G354" s="13" t="s">
        <v>22</v>
      </c>
      <c r="H354" s="14" t="s">
        <v>17</v>
      </c>
      <c r="I354" s="29" t="s">
        <v>59</v>
      </c>
      <c r="J354" s="30" t="str">
        <f ca="1" t="shared" si="24"/>
        <v>长期有效</v>
      </c>
      <c r="K354" s="31" t="str">
        <f ca="1" t="shared" si="25"/>
        <v>过期</v>
      </c>
      <c r="L354" s="32" t="str">
        <f ca="1" t="shared" si="26"/>
        <v>长期有效</v>
      </c>
      <c r="M354" s="33" t="s">
        <v>631</v>
      </c>
    </row>
    <row r="355" ht="24.75" spans="1:13">
      <c r="A355" s="11">
        <v>354</v>
      </c>
      <c r="B355" s="11" t="s">
        <v>642</v>
      </c>
      <c r="C355" s="11" t="s">
        <v>36</v>
      </c>
      <c r="D355" s="11" t="s">
        <v>641</v>
      </c>
      <c r="E355" s="11" t="s">
        <v>615</v>
      </c>
      <c r="F355" s="12">
        <v>42930</v>
      </c>
      <c r="G355" s="13" t="s">
        <v>22</v>
      </c>
      <c r="H355" s="14" t="s">
        <v>17</v>
      </c>
      <c r="I355" s="29" t="s">
        <v>59</v>
      </c>
      <c r="J355" s="30" t="str">
        <f ca="1" t="shared" si="24"/>
        <v>长期有效</v>
      </c>
      <c r="K355" s="31" t="str">
        <f ca="1" t="shared" si="25"/>
        <v>过期</v>
      </c>
      <c r="L355" s="32" t="str">
        <f ca="1" t="shared" si="26"/>
        <v>长期有效</v>
      </c>
      <c r="M355" s="33" t="s">
        <v>631</v>
      </c>
    </row>
    <row r="356" ht="24.75" spans="1:13">
      <c r="A356" s="11">
        <v>355</v>
      </c>
      <c r="B356" s="11" t="s">
        <v>643</v>
      </c>
      <c r="C356" s="11" t="s">
        <v>49</v>
      </c>
      <c r="D356" s="11" t="s">
        <v>437</v>
      </c>
      <c r="E356" s="11" t="s">
        <v>615</v>
      </c>
      <c r="F356" s="12">
        <v>42901</v>
      </c>
      <c r="G356" s="13" t="s">
        <v>22</v>
      </c>
      <c r="H356" s="14" t="s">
        <v>17</v>
      </c>
      <c r="I356" s="29" t="s">
        <v>51</v>
      </c>
      <c r="J356" s="30" t="str">
        <f ca="1" t="shared" si="24"/>
        <v>长期有效</v>
      </c>
      <c r="K356" s="31" t="str">
        <f ca="1" t="shared" si="25"/>
        <v>过期</v>
      </c>
      <c r="L356" s="32" t="str">
        <f ca="1" t="shared" si="26"/>
        <v>长期有效</v>
      </c>
      <c r="M356" s="33" t="s">
        <v>275</v>
      </c>
    </row>
    <row r="357" ht="25" customHeight="1" spans="1:13">
      <c r="A357" s="11">
        <v>356</v>
      </c>
      <c r="B357" s="11" t="s">
        <v>644</v>
      </c>
      <c r="C357" s="11" t="s">
        <v>49</v>
      </c>
      <c r="D357" s="11" t="s">
        <v>50</v>
      </c>
      <c r="E357" s="11" t="s">
        <v>615</v>
      </c>
      <c r="F357" s="12">
        <v>43732</v>
      </c>
      <c r="G357" s="13" t="s">
        <v>22</v>
      </c>
      <c r="H357" s="15" t="s">
        <v>22</v>
      </c>
      <c r="I357" s="29" t="s">
        <v>51</v>
      </c>
      <c r="J357" s="30" t="str">
        <f ca="1" t="shared" si="24"/>
        <v>长期有效</v>
      </c>
      <c r="K357" s="34" t="str">
        <f ca="1" t="shared" si="25"/>
        <v>长期有效</v>
      </c>
      <c r="L357" s="32" t="str">
        <f ca="1" t="shared" si="26"/>
        <v>长期有效</v>
      </c>
      <c r="M357" s="33"/>
    </row>
    <row r="358" ht="24.75" spans="1:13">
      <c r="A358" s="11">
        <v>357</v>
      </c>
      <c r="B358" s="11" t="s">
        <v>645</v>
      </c>
      <c r="C358" s="11" t="s">
        <v>26</v>
      </c>
      <c r="D358" s="11" t="s">
        <v>196</v>
      </c>
      <c r="E358" s="11" t="s">
        <v>615</v>
      </c>
      <c r="F358" s="12">
        <v>42898</v>
      </c>
      <c r="G358" s="13" t="s">
        <v>22</v>
      </c>
      <c r="H358" s="14" t="s">
        <v>17</v>
      </c>
      <c r="I358" s="29" t="s">
        <v>54</v>
      </c>
      <c r="J358" s="30" t="str">
        <f ca="1" t="shared" ref="J358:J375" si="27">IF(G358="长期有效","长期有效",IF(TODAY()&gt;G358,"过期",IF(G358-TODAY()&lt;=180,G358-TODAY(),"正常")))</f>
        <v>长期有效</v>
      </c>
      <c r="K358" s="31" t="str">
        <f ca="1" t="shared" ref="K358:K375" si="28">IF(H358="过期","过期",IF(H358="长期有效","长期有效",IF(TODAY()&gt;H358,"过期",IF(H358-TODAY()&lt;=180,H358-TODAY(),"正常"))))</f>
        <v>过期</v>
      </c>
      <c r="L358" s="32" t="str">
        <f ca="1" t="shared" ref="L358:L375" si="29">IF(G358="过期","过期",IF(G358="长期有效","长期有效",IF(TODAY()&gt;G358,"过期",IF(G358-TODAY()&lt;=180,G358-TODAY(),"正常"))))</f>
        <v>长期有效</v>
      </c>
      <c r="M358" s="33" t="s">
        <v>190</v>
      </c>
    </row>
    <row r="359" ht="14.55" spans="1:13">
      <c r="A359" s="11">
        <v>358</v>
      </c>
      <c r="B359" s="11" t="s">
        <v>646</v>
      </c>
      <c r="C359" s="11" t="s">
        <v>26</v>
      </c>
      <c r="D359" s="11" t="s">
        <v>647</v>
      </c>
      <c r="E359" s="11" t="s">
        <v>615</v>
      </c>
      <c r="F359" s="12">
        <v>43789</v>
      </c>
      <c r="G359" s="13" t="s">
        <v>22</v>
      </c>
      <c r="H359" s="15" t="s">
        <v>22</v>
      </c>
      <c r="I359" s="29" t="s">
        <v>59</v>
      </c>
      <c r="J359" s="30" t="str">
        <f ca="1" t="shared" si="27"/>
        <v>长期有效</v>
      </c>
      <c r="K359" s="34" t="str">
        <f ca="1" t="shared" si="28"/>
        <v>长期有效</v>
      </c>
      <c r="L359" s="32" t="str">
        <f ca="1" t="shared" si="29"/>
        <v>长期有效</v>
      </c>
      <c r="M359" s="33"/>
    </row>
    <row r="360" ht="14.55" spans="1:13">
      <c r="A360" s="11">
        <v>359</v>
      </c>
      <c r="B360" s="11" t="s">
        <v>648</v>
      </c>
      <c r="C360" s="11" t="s">
        <v>26</v>
      </c>
      <c r="D360" s="11" t="s">
        <v>647</v>
      </c>
      <c r="E360" s="11" t="s">
        <v>615</v>
      </c>
      <c r="F360" s="12">
        <v>43391</v>
      </c>
      <c r="G360" s="13" t="s">
        <v>22</v>
      </c>
      <c r="H360" s="15" t="s">
        <v>22</v>
      </c>
      <c r="I360" s="29" t="s">
        <v>59</v>
      </c>
      <c r="J360" s="30" t="str">
        <f ca="1" t="shared" si="27"/>
        <v>长期有效</v>
      </c>
      <c r="K360" s="34" t="str">
        <f ca="1" t="shared" si="28"/>
        <v>长期有效</v>
      </c>
      <c r="L360" s="32" t="str">
        <f ca="1" t="shared" si="29"/>
        <v>长期有效</v>
      </c>
      <c r="M360" s="33"/>
    </row>
    <row r="361" ht="21" customHeight="1" spans="1:13">
      <c r="A361" s="11">
        <v>360</v>
      </c>
      <c r="B361" s="11" t="s">
        <v>649</v>
      </c>
      <c r="C361" s="11" t="s">
        <v>26</v>
      </c>
      <c r="D361" s="11" t="s">
        <v>206</v>
      </c>
      <c r="E361" s="11" t="s">
        <v>615</v>
      </c>
      <c r="F361" s="12">
        <v>43684</v>
      </c>
      <c r="G361" s="13" t="s">
        <v>22</v>
      </c>
      <c r="H361" s="15">
        <v>45878</v>
      </c>
      <c r="I361" s="29" t="s">
        <v>69</v>
      </c>
      <c r="J361" s="30" t="str">
        <f ca="1" t="shared" si="27"/>
        <v>长期有效</v>
      </c>
      <c r="K361" s="34" t="str">
        <f ca="1" t="shared" si="28"/>
        <v>正常</v>
      </c>
      <c r="L361" s="32" t="str">
        <f ca="1" t="shared" si="29"/>
        <v>长期有效</v>
      </c>
      <c r="M361" s="33"/>
    </row>
    <row r="362" s="1" customFormat="1" ht="28" customHeight="1" spans="1:25">
      <c r="A362" s="11">
        <v>361</v>
      </c>
      <c r="B362" s="18" t="s">
        <v>650</v>
      </c>
      <c r="C362" s="18" t="s">
        <v>26</v>
      </c>
      <c r="D362" s="18" t="s">
        <v>206</v>
      </c>
      <c r="E362" s="18" t="s">
        <v>615</v>
      </c>
      <c r="F362" s="19">
        <v>43958</v>
      </c>
      <c r="G362" s="20" t="s">
        <v>22</v>
      </c>
      <c r="H362" s="15">
        <v>45878</v>
      </c>
      <c r="I362" s="55" t="s">
        <v>207</v>
      </c>
      <c r="J362" s="35" t="str">
        <f ca="1" t="shared" si="27"/>
        <v>长期有效</v>
      </c>
      <c r="K362" s="36" t="str">
        <f ca="1" t="shared" si="28"/>
        <v>正常</v>
      </c>
      <c r="L362" s="37" t="str">
        <f ca="1" t="shared" si="29"/>
        <v>长期有效</v>
      </c>
      <c r="M362" s="38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</row>
    <row r="363" ht="24.75" spans="1:13">
      <c r="A363" s="11">
        <v>362</v>
      </c>
      <c r="B363" s="11" t="s">
        <v>651</v>
      </c>
      <c r="C363" s="11" t="s">
        <v>26</v>
      </c>
      <c r="D363" s="11" t="s">
        <v>652</v>
      </c>
      <c r="E363" s="11" t="s">
        <v>615</v>
      </c>
      <c r="F363" s="12">
        <v>43600</v>
      </c>
      <c r="G363" s="13" t="s">
        <v>22</v>
      </c>
      <c r="H363" s="14" t="s">
        <v>17</v>
      </c>
      <c r="I363" s="29" t="s">
        <v>72</v>
      </c>
      <c r="J363" s="30" t="str">
        <f ca="1" t="shared" si="27"/>
        <v>长期有效</v>
      </c>
      <c r="K363" s="31" t="str">
        <f ca="1" t="shared" si="28"/>
        <v>过期</v>
      </c>
      <c r="L363" s="32" t="str">
        <f ca="1" t="shared" si="29"/>
        <v>长期有效</v>
      </c>
      <c r="M363" s="33" t="s">
        <v>73</v>
      </c>
    </row>
    <row r="364" ht="24.75" spans="1:13">
      <c r="A364" s="11">
        <v>363</v>
      </c>
      <c r="B364" s="11" t="s">
        <v>653</v>
      </c>
      <c r="C364" s="11" t="s">
        <v>26</v>
      </c>
      <c r="D364" s="11" t="s">
        <v>654</v>
      </c>
      <c r="E364" s="11" t="s">
        <v>615</v>
      </c>
      <c r="F364" s="12">
        <v>44099</v>
      </c>
      <c r="G364" s="13" t="s">
        <v>22</v>
      </c>
      <c r="H364" s="14" t="s">
        <v>17</v>
      </c>
      <c r="I364" s="29" t="s">
        <v>72</v>
      </c>
      <c r="J364" s="30" t="str">
        <f ca="1" t="shared" si="27"/>
        <v>长期有效</v>
      </c>
      <c r="K364" s="31" t="str">
        <f ca="1" t="shared" si="28"/>
        <v>过期</v>
      </c>
      <c r="L364" s="32" t="str">
        <f ca="1" t="shared" si="29"/>
        <v>长期有效</v>
      </c>
      <c r="M364" s="33" t="s">
        <v>73</v>
      </c>
    </row>
    <row r="365" ht="24.75" spans="1:13">
      <c r="A365" s="11">
        <v>364</v>
      </c>
      <c r="B365" s="11" t="s">
        <v>655</v>
      </c>
      <c r="C365" s="11" t="s">
        <v>26</v>
      </c>
      <c r="D365" s="11" t="s">
        <v>656</v>
      </c>
      <c r="E365" s="11" t="s">
        <v>615</v>
      </c>
      <c r="F365" s="12">
        <v>43913</v>
      </c>
      <c r="G365" s="13" t="s">
        <v>22</v>
      </c>
      <c r="H365" s="14" t="s">
        <v>17</v>
      </c>
      <c r="I365" s="29" t="s">
        <v>81</v>
      </c>
      <c r="J365" s="30" t="str">
        <f ca="1" t="shared" si="27"/>
        <v>长期有效</v>
      </c>
      <c r="K365" s="31" t="str">
        <f ca="1" t="shared" si="28"/>
        <v>过期</v>
      </c>
      <c r="L365" s="32" t="str">
        <f ca="1" t="shared" si="29"/>
        <v>长期有效</v>
      </c>
      <c r="M365" s="33" t="s">
        <v>182</v>
      </c>
    </row>
    <row r="366" ht="24.75" spans="1:13">
      <c r="A366" s="11">
        <v>365</v>
      </c>
      <c r="B366" s="11" t="s">
        <v>657</v>
      </c>
      <c r="C366" s="11" t="s">
        <v>26</v>
      </c>
      <c r="D366" s="11" t="s">
        <v>658</v>
      </c>
      <c r="E366" s="11" t="s">
        <v>615</v>
      </c>
      <c r="F366" s="12">
        <v>44011</v>
      </c>
      <c r="G366" s="13" t="s">
        <v>22</v>
      </c>
      <c r="H366" s="15" t="s">
        <v>22</v>
      </c>
      <c r="I366" s="29" t="s">
        <v>81</v>
      </c>
      <c r="J366" s="30" t="str">
        <f ca="1" t="shared" si="27"/>
        <v>长期有效</v>
      </c>
      <c r="K366" s="34" t="str">
        <f ca="1" t="shared" si="28"/>
        <v>长期有效</v>
      </c>
      <c r="L366" s="32" t="str">
        <f ca="1" t="shared" si="29"/>
        <v>长期有效</v>
      </c>
      <c r="M366" s="33"/>
    </row>
    <row r="367" ht="24.75" spans="1:13">
      <c r="A367" s="11">
        <v>366</v>
      </c>
      <c r="B367" s="11" t="s">
        <v>659</v>
      </c>
      <c r="C367" s="11" t="s">
        <v>26</v>
      </c>
      <c r="D367" s="11" t="s">
        <v>658</v>
      </c>
      <c r="E367" s="11" t="s">
        <v>615</v>
      </c>
      <c r="F367" s="12">
        <v>44011</v>
      </c>
      <c r="G367" s="13" t="s">
        <v>22</v>
      </c>
      <c r="H367" s="15" t="s">
        <v>22</v>
      </c>
      <c r="I367" s="29" t="s">
        <v>81</v>
      </c>
      <c r="J367" s="30" t="str">
        <f ca="1" t="shared" si="27"/>
        <v>长期有效</v>
      </c>
      <c r="K367" s="34" t="str">
        <f ca="1" t="shared" si="28"/>
        <v>长期有效</v>
      </c>
      <c r="L367" s="32" t="str">
        <f ca="1" t="shared" si="29"/>
        <v>长期有效</v>
      </c>
      <c r="M367" s="33"/>
    </row>
    <row r="368" ht="24.75" spans="1:13">
      <c r="A368" s="11">
        <v>367</v>
      </c>
      <c r="B368" s="23" t="s">
        <v>660</v>
      </c>
      <c r="C368" s="23" t="s">
        <v>26</v>
      </c>
      <c r="D368" s="23" t="s">
        <v>661</v>
      </c>
      <c r="E368" s="23" t="s">
        <v>615</v>
      </c>
      <c r="F368" s="13">
        <v>44554</v>
      </c>
      <c r="G368" s="13" t="s">
        <v>22</v>
      </c>
      <c r="H368" s="15" t="s">
        <v>22</v>
      </c>
      <c r="I368" s="29" t="s">
        <v>81</v>
      </c>
      <c r="J368" s="30" t="str">
        <f ca="1" t="shared" si="27"/>
        <v>长期有效</v>
      </c>
      <c r="K368" s="34" t="str">
        <f ca="1" t="shared" si="28"/>
        <v>长期有效</v>
      </c>
      <c r="L368" s="32" t="str">
        <f ca="1" t="shared" si="29"/>
        <v>长期有效</v>
      </c>
      <c r="M368" s="23"/>
    </row>
    <row r="369" ht="24.75" spans="1:13">
      <c r="A369" s="11">
        <v>368</v>
      </c>
      <c r="B369" s="23" t="s">
        <v>662</v>
      </c>
      <c r="C369" s="23" t="s">
        <v>26</v>
      </c>
      <c r="D369" s="23" t="s">
        <v>661</v>
      </c>
      <c r="E369" s="23" t="s">
        <v>615</v>
      </c>
      <c r="F369" s="13">
        <v>44554</v>
      </c>
      <c r="G369" s="13" t="s">
        <v>22</v>
      </c>
      <c r="H369" s="15" t="s">
        <v>22</v>
      </c>
      <c r="I369" s="29" t="s">
        <v>81</v>
      </c>
      <c r="J369" s="30" t="str">
        <f ca="1" t="shared" si="27"/>
        <v>长期有效</v>
      </c>
      <c r="K369" s="34" t="str">
        <f ca="1" t="shared" si="28"/>
        <v>长期有效</v>
      </c>
      <c r="L369" s="32" t="str">
        <f ca="1" t="shared" si="29"/>
        <v>长期有效</v>
      </c>
      <c r="M369" s="23"/>
    </row>
    <row r="370" ht="24.75" spans="1:13">
      <c r="A370" s="11">
        <v>369</v>
      </c>
      <c r="B370" s="23" t="s">
        <v>663</v>
      </c>
      <c r="C370" s="23" t="s">
        <v>14</v>
      </c>
      <c r="D370" s="23" t="s">
        <v>664</v>
      </c>
      <c r="E370" s="23" t="s">
        <v>615</v>
      </c>
      <c r="F370" s="13">
        <v>44557</v>
      </c>
      <c r="G370" s="13" t="s">
        <v>22</v>
      </c>
      <c r="H370" s="15" t="s">
        <v>22</v>
      </c>
      <c r="I370" s="29" t="s">
        <v>81</v>
      </c>
      <c r="J370" s="30" t="str">
        <f ca="1" t="shared" si="27"/>
        <v>长期有效</v>
      </c>
      <c r="K370" s="34" t="str">
        <f ca="1" t="shared" si="28"/>
        <v>长期有效</v>
      </c>
      <c r="L370" s="32" t="str">
        <f ca="1" t="shared" si="29"/>
        <v>长期有效</v>
      </c>
      <c r="M370" s="23"/>
    </row>
    <row r="371" ht="24.75" spans="1:13">
      <c r="A371" s="11">
        <v>370</v>
      </c>
      <c r="B371" s="11" t="s">
        <v>665</v>
      </c>
      <c r="C371" s="11" t="s">
        <v>14</v>
      </c>
      <c r="D371" s="11" t="s">
        <v>664</v>
      </c>
      <c r="E371" s="11" t="s">
        <v>615</v>
      </c>
      <c r="F371" s="12">
        <v>44557</v>
      </c>
      <c r="G371" s="13" t="s">
        <v>22</v>
      </c>
      <c r="H371" s="15" t="s">
        <v>22</v>
      </c>
      <c r="I371" s="29" t="s">
        <v>81</v>
      </c>
      <c r="J371" s="30" t="str">
        <f ca="1" t="shared" si="27"/>
        <v>长期有效</v>
      </c>
      <c r="K371" s="34" t="str">
        <f ca="1" t="shared" si="28"/>
        <v>长期有效</v>
      </c>
      <c r="L371" s="32" t="str">
        <f ca="1" t="shared" si="29"/>
        <v>长期有效</v>
      </c>
      <c r="M371" s="23"/>
    </row>
    <row r="372" ht="24.75" spans="1:13">
      <c r="A372" s="11">
        <v>371</v>
      </c>
      <c r="B372" s="11" t="s">
        <v>666</v>
      </c>
      <c r="C372" s="11" t="s">
        <v>26</v>
      </c>
      <c r="D372" s="11" t="s">
        <v>539</v>
      </c>
      <c r="E372" s="11" t="s">
        <v>615</v>
      </c>
      <c r="F372" s="12">
        <v>42944</v>
      </c>
      <c r="G372" s="13" t="s">
        <v>22</v>
      </c>
      <c r="H372" s="14" t="s">
        <v>17</v>
      </c>
      <c r="I372" s="29" t="s">
        <v>189</v>
      </c>
      <c r="J372" s="30" t="str">
        <f ca="1" t="shared" si="27"/>
        <v>长期有效</v>
      </c>
      <c r="K372" s="31" t="str">
        <f ca="1" t="shared" si="28"/>
        <v>过期</v>
      </c>
      <c r="L372" s="32" t="str">
        <f ca="1" t="shared" si="29"/>
        <v>长期有效</v>
      </c>
      <c r="M372" s="33" t="s">
        <v>190</v>
      </c>
    </row>
    <row r="373" ht="27" customHeight="1" spans="1:13">
      <c r="A373" s="11">
        <v>372</v>
      </c>
      <c r="B373" s="11" t="s">
        <v>667</v>
      </c>
      <c r="C373" s="11" t="s">
        <v>668</v>
      </c>
      <c r="D373" s="11" t="s">
        <v>669</v>
      </c>
      <c r="E373" s="11" t="s">
        <v>615</v>
      </c>
      <c r="F373" s="12">
        <v>43577</v>
      </c>
      <c r="G373" s="13" t="s">
        <v>22</v>
      </c>
      <c r="H373" s="15" t="s">
        <v>22</v>
      </c>
      <c r="I373" s="29" t="s">
        <v>59</v>
      </c>
      <c r="J373" s="30" t="str">
        <f ca="1" t="shared" si="27"/>
        <v>长期有效</v>
      </c>
      <c r="K373" s="34" t="str">
        <f ca="1" t="shared" si="28"/>
        <v>长期有效</v>
      </c>
      <c r="L373" s="32" t="str">
        <f ca="1" t="shared" si="29"/>
        <v>长期有效</v>
      </c>
      <c r="M373" s="33"/>
    </row>
    <row r="374" ht="14.55" spans="1:13">
      <c r="A374" s="11">
        <v>373</v>
      </c>
      <c r="B374" s="11" t="s">
        <v>670</v>
      </c>
      <c r="C374" s="11" t="s">
        <v>26</v>
      </c>
      <c r="D374" s="11" t="s">
        <v>671</v>
      </c>
      <c r="E374" s="11" t="s">
        <v>615</v>
      </c>
      <c r="F374" s="12">
        <v>44575</v>
      </c>
      <c r="G374" s="13" t="s">
        <v>22</v>
      </c>
      <c r="H374" s="15" t="s">
        <v>22</v>
      </c>
      <c r="I374" s="29" t="s">
        <v>59</v>
      </c>
      <c r="J374" s="30" t="str">
        <f ca="1" t="shared" si="27"/>
        <v>长期有效</v>
      </c>
      <c r="K374" s="34" t="str">
        <f ca="1" t="shared" si="28"/>
        <v>长期有效</v>
      </c>
      <c r="L374" s="32" t="str">
        <f ca="1" t="shared" si="29"/>
        <v>长期有效</v>
      </c>
      <c r="M374" s="23"/>
    </row>
    <row r="375" ht="38" customHeight="1" spans="1:13">
      <c r="A375" s="11">
        <v>374</v>
      </c>
      <c r="B375" s="11" t="s">
        <v>672</v>
      </c>
      <c r="C375" s="11" t="s">
        <v>124</v>
      </c>
      <c r="D375" s="11" t="s">
        <v>125</v>
      </c>
      <c r="E375" s="11" t="s">
        <v>615</v>
      </c>
      <c r="F375" s="12">
        <v>44609</v>
      </c>
      <c r="G375" s="13" t="s">
        <v>22</v>
      </c>
      <c r="H375" s="15" t="s">
        <v>22</v>
      </c>
      <c r="I375" s="29" t="s">
        <v>126</v>
      </c>
      <c r="J375" s="30" t="str">
        <f ca="1" t="shared" si="27"/>
        <v>长期有效</v>
      </c>
      <c r="K375" s="34" t="str">
        <f ca="1" t="shared" si="28"/>
        <v>长期有效</v>
      </c>
      <c r="L375" s="32" t="str">
        <f ca="1" t="shared" si="29"/>
        <v>长期有效</v>
      </c>
      <c r="M375" s="23"/>
    </row>
    <row r="376" ht="24.75" spans="1:13">
      <c r="A376" s="11">
        <v>375</v>
      </c>
      <c r="B376" s="11" t="s">
        <v>673</v>
      </c>
      <c r="C376" s="11" t="s">
        <v>26</v>
      </c>
      <c r="D376" s="11" t="s">
        <v>192</v>
      </c>
      <c r="E376" s="11" t="s">
        <v>615</v>
      </c>
      <c r="F376" s="12">
        <v>43798</v>
      </c>
      <c r="G376" s="13" t="s">
        <v>22</v>
      </c>
      <c r="H376" s="15" t="s">
        <v>22</v>
      </c>
      <c r="I376" s="29" t="s">
        <v>89</v>
      </c>
      <c r="J376" s="30" t="str">
        <f ca="1" t="shared" ref="J376:J413" si="30">IF(G376="长期有效","长期有效",IF(TODAY()&gt;G376,"过期",IF(G376-TODAY()&lt;=180,G376-TODAY(),"正常")))</f>
        <v>长期有效</v>
      </c>
      <c r="K376" s="34" t="str">
        <f ca="1" t="shared" ref="K376:K413" si="31">IF(H376="过期","过期",IF(H376="长期有效","长期有效",IF(TODAY()&gt;H376,"过期",IF(H376-TODAY()&lt;=180,H376-TODAY(),"正常"))))</f>
        <v>长期有效</v>
      </c>
      <c r="L376" s="32" t="str">
        <f ca="1" t="shared" ref="L376:L413" si="32">IF(G376="过期","过期",IF(G376="长期有效","长期有效",IF(TODAY()&gt;G376,"过期",IF(G376-TODAY()&lt;=180,G376-TODAY(),"正常"))))</f>
        <v>长期有效</v>
      </c>
      <c r="M376" s="33"/>
    </row>
    <row r="377" ht="14.55" spans="1:13">
      <c r="A377" s="11">
        <v>376</v>
      </c>
      <c r="B377" s="11" t="s">
        <v>674</v>
      </c>
      <c r="C377" s="11" t="s">
        <v>26</v>
      </c>
      <c r="D377" s="11" t="s">
        <v>675</v>
      </c>
      <c r="E377" s="11" t="s">
        <v>615</v>
      </c>
      <c r="F377" s="12">
        <v>43369</v>
      </c>
      <c r="G377" s="13" t="s">
        <v>22</v>
      </c>
      <c r="H377" s="15" t="s">
        <v>22</v>
      </c>
      <c r="I377" s="29" t="s">
        <v>89</v>
      </c>
      <c r="J377" s="30" t="str">
        <f ca="1" t="shared" si="30"/>
        <v>长期有效</v>
      </c>
      <c r="K377" s="34" t="str">
        <f ca="1" t="shared" si="31"/>
        <v>长期有效</v>
      </c>
      <c r="L377" s="32" t="str">
        <f ca="1" t="shared" si="32"/>
        <v>长期有效</v>
      </c>
      <c r="M377" s="33"/>
    </row>
    <row r="378" ht="24.75" spans="1:13">
      <c r="A378" s="11">
        <v>377</v>
      </c>
      <c r="B378" s="23" t="s">
        <v>676</v>
      </c>
      <c r="C378" s="23" t="s">
        <v>26</v>
      </c>
      <c r="D378" s="23" t="s">
        <v>206</v>
      </c>
      <c r="E378" s="23" t="s">
        <v>615</v>
      </c>
      <c r="F378" s="13">
        <v>44202</v>
      </c>
      <c r="G378" s="13" t="s">
        <v>22</v>
      </c>
      <c r="H378" s="14" t="s">
        <v>17</v>
      </c>
      <c r="I378" s="29" t="s">
        <v>92</v>
      </c>
      <c r="J378" s="30" t="str">
        <f ca="1" t="shared" si="30"/>
        <v>长期有效</v>
      </c>
      <c r="K378" s="31" t="str">
        <f ca="1" t="shared" si="31"/>
        <v>过期</v>
      </c>
      <c r="L378" s="32" t="str">
        <f ca="1" t="shared" si="32"/>
        <v>长期有效</v>
      </c>
      <c r="M378" s="33" t="s">
        <v>93</v>
      </c>
    </row>
    <row r="379" ht="24.75" spans="1:13">
      <c r="A379" s="11">
        <v>378</v>
      </c>
      <c r="B379" s="23" t="s">
        <v>677</v>
      </c>
      <c r="C379" s="23" t="s">
        <v>36</v>
      </c>
      <c r="D379" s="23" t="s">
        <v>678</v>
      </c>
      <c r="E379" s="23" t="s">
        <v>615</v>
      </c>
      <c r="F379" s="13">
        <v>42922</v>
      </c>
      <c r="G379" s="13" t="s">
        <v>22</v>
      </c>
      <c r="H379" s="14">
        <v>44652</v>
      </c>
      <c r="I379" s="29" t="s">
        <v>96</v>
      </c>
      <c r="J379" s="30" t="str">
        <f ca="1" t="shared" si="30"/>
        <v>长期有效</v>
      </c>
      <c r="K379" s="31" t="str">
        <f ca="1" t="shared" si="31"/>
        <v>过期</v>
      </c>
      <c r="L379" s="32" t="str">
        <f ca="1" t="shared" si="32"/>
        <v>长期有效</v>
      </c>
      <c r="M379" s="33" t="s">
        <v>97</v>
      </c>
    </row>
    <row r="380" ht="24.75" spans="1:13">
      <c r="A380" s="11">
        <v>379</v>
      </c>
      <c r="B380" s="23" t="s">
        <v>679</v>
      </c>
      <c r="C380" s="23" t="s">
        <v>79</v>
      </c>
      <c r="D380" s="23" t="s">
        <v>680</v>
      </c>
      <c r="E380" s="23" t="s">
        <v>615</v>
      </c>
      <c r="F380" s="13">
        <v>43007</v>
      </c>
      <c r="G380" s="13" t="s">
        <v>22</v>
      </c>
      <c r="H380" s="14">
        <v>44652</v>
      </c>
      <c r="I380" s="29" t="s">
        <v>96</v>
      </c>
      <c r="J380" s="30" t="str">
        <f ca="1" t="shared" si="30"/>
        <v>长期有效</v>
      </c>
      <c r="K380" s="31" t="str">
        <f ca="1" t="shared" si="31"/>
        <v>过期</v>
      </c>
      <c r="L380" s="32" t="str">
        <f ca="1" t="shared" si="32"/>
        <v>长期有效</v>
      </c>
      <c r="M380" s="33" t="s">
        <v>97</v>
      </c>
    </row>
    <row r="381" ht="24.75" spans="1:13">
      <c r="A381" s="11">
        <v>380</v>
      </c>
      <c r="B381" s="23" t="s">
        <v>681</v>
      </c>
      <c r="C381" s="23" t="s">
        <v>14</v>
      </c>
      <c r="D381" s="23" t="s">
        <v>95</v>
      </c>
      <c r="E381" s="23" t="s">
        <v>615</v>
      </c>
      <c r="F381" s="13">
        <v>43761</v>
      </c>
      <c r="G381" s="13">
        <v>44821</v>
      </c>
      <c r="H381" s="14">
        <v>44652</v>
      </c>
      <c r="I381" s="29" t="s">
        <v>96</v>
      </c>
      <c r="J381" s="31" t="str">
        <f ca="1" t="shared" si="30"/>
        <v>过期</v>
      </c>
      <c r="K381" s="31" t="str">
        <f ca="1" t="shared" si="31"/>
        <v>过期</v>
      </c>
      <c r="L381" s="31" t="str">
        <f ca="1" t="shared" si="32"/>
        <v>过期</v>
      </c>
      <c r="M381" s="33" t="s">
        <v>97</v>
      </c>
    </row>
    <row r="382" ht="24.75" spans="1:13">
      <c r="A382" s="11">
        <v>381</v>
      </c>
      <c r="B382" s="23" t="s">
        <v>682</v>
      </c>
      <c r="C382" s="23" t="s">
        <v>14</v>
      </c>
      <c r="D382" s="23" t="s">
        <v>95</v>
      </c>
      <c r="E382" s="23" t="s">
        <v>615</v>
      </c>
      <c r="F382" s="13">
        <v>44631</v>
      </c>
      <c r="G382" s="13">
        <v>46647</v>
      </c>
      <c r="H382" s="14">
        <v>44652</v>
      </c>
      <c r="I382" s="29" t="s">
        <v>96</v>
      </c>
      <c r="J382" s="30" t="str">
        <f ca="1" t="shared" si="30"/>
        <v>正常</v>
      </c>
      <c r="K382" s="31" t="str">
        <f ca="1" t="shared" si="31"/>
        <v>过期</v>
      </c>
      <c r="L382" s="32" t="str">
        <f ca="1" t="shared" si="32"/>
        <v>正常</v>
      </c>
      <c r="M382" s="33" t="s">
        <v>97</v>
      </c>
    </row>
    <row r="383" ht="14.55" spans="1:13">
      <c r="A383" s="11">
        <v>382</v>
      </c>
      <c r="B383" s="23" t="s">
        <v>683</v>
      </c>
      <c r="C383" s="23" t="s">
        <v>26</v>
      </c>
      <c r="D383" s="23" t="s">
        <v>684</v>
      </c>
      <c r="E383" s="23" t="s">
        <v>615</v>
      </c>
      <c r="F383" s="13">
        <v>43780</v>
      </c>
      <c r="G383" s="13" t="s">
        <v>22</v>
      </c>
      <c r="H383" s="15" t="s">
        <v>22</v>
      </c>
      <c r="I383" s="29" t="s">
        <v>59</v>
      </c>
      <c r="J383" s="30" t="str">
        <f ca="1" t="shared" si="30"/>
        <v>长期有效</v>
      </c>
      <c r="K383" s="34" t="str">
        <f ca="1" t="shared" si="31"/>
        <v>长期有效</v>
      </c>
      <c r="L383" s="32" t="str">
        <f ca="1" t="shared" si="32"/>
        <v>长期有效</v>
      </c>
      <c r="M383" s="33"/>
    </row>
    <row r="384" ht="14.55" spans="1:13">
      <c r="A384" s="11">
        <v>383</v>
      </c>
      <c r="B384" s="29" t="s">
        <v>685</v>
      </c>
      <c r="C384" s="23" t="s">
        <v>26</v>
      </c>
      <c r="D384" s="23" t="s">
        <v>684</v>
      </c>
      <c r="E384" s="23" t="s">
        <v>615</v>
      </c>
      <c r="F384" s="13">
        <v>43950</v>
      </c>
      <c r="G384" s="13" t="s">
        <v>22</v>
      </c>
      <c r="H384" s="15" t="s">
        <v>22</v>
      </c>
      <c r="I384" s="29" t="s">
        <v>59</v>
      </c>
      <c r="J384" s="30" t="str">
        <f ca="1" t="shared" si="30"/>
        <v>长期有效</v>
      </c>
      <c r="K384" s="34" t="str">
        <f ca="1" t="shared" si="31"/>
        <v>长期有效</v>
      </c>
      <c r="L384" s="32" t="str">
        <f ca="1" t="shared" si="32"/>
        <v>长期有效</v>
      </c>
      <c r="M384" s="33"/>
    </row>
    <row r="385" ht="14.55" spans="1:13">
      <c r="A385" s="11">
        <v>384</v>
      </c>
      <c r="B385" s="23" t="s">
        <v>686</v>
      </c>
      <c r="C385" s="23" t="s">
        <v>26</v>
      </c>
      <c r="D385" s="23" t="s">
        <v>684</v>
      </c>
      <c r="E385" s="23" t="s">
        <v>615</v>
      </c>
      <c r="F385" s="13">
        <v>43934</v>
      </c>
      <c r="G385" s="13" t="s">
        <v>22</v>
      </c>
      <c r="H385" s="15" t="s">
        <v>22</v>
      </c>
      <c r="I385" s="29" t="s">
        <v>59</v>
      </c>
      <c r="J385" s="30" t="str">
        <f ca="1" t="shared" si="30"/>
        <v>长期有效</v>
      </c>
      <c r="K385" s="34" t="str">
        <f ca="1" t="shared" si="31"/>
        <v>长期有效</v>
      </c>
      <c r="L385" s="32" t="str">
        <f ca="1" t="shared" si="32"/>
        <v>长期有效</v>
      </c>
      <c r="M385" s="33"/>
    </row>
    <row r="386" ht="14.55" spans="1:13">
      <c r="A386" s="11">
        <v>385</v>
      </c>
      <c r="B386" s="23" t="s">
        <v>687</v>
      </c>
      <c r="C386" s="23" t="s">
        <v>36</v>
      </c>
      <c r="D386" s="23" t="s">
        <v>684</v>
      </c>
      <c r="E386" s="23" t="s">
        <v>615</v>
      </c>
      <c r="F386" s="13">
        <v>42882</v>
      </c>
      <c r="G386" s="13" t="s">
        <v>22</v>
      </c>
      <c r="H386" s="15" t="s">
        <v>22</v>
      </c>
      <c r="I386" s="29" t="s">
        <v>59</v>
      </c>
      <c r="J386" s="30" t="str">
        <f ca="1" t="shared" si="30"/>
        <v>长期有效</v>
      </c>
      <c r="K386" s="34" t="str">
        <f ca="1" t="shared" si="31"/>
        <v>长期有效</v>
      </c>
      <c r="L386" s="32" t="str">
        <f ca="1" t="shared" si="32"/>
        <v>长期有效</v>
      </c>
      <c r="M386" s="33"/>
    </row>
    <row r="387" ht="14.55" spans="1:13">
      <c r="A387" s="11">
        <v>386</v>
      </c>
      <c r="B387" s="23" t="s">
        <v>688</v>
      </c>
      <c r="C387" s="23" t="s">
        <v>36</v>
      </c>
      <c r="D387" s="23" t="s">
        <v>684</v>
      </c>
      <c r="E387" s="23" t="s">
        <v>615</v>
      </c>
      <c r="F387" s="13">
        <v>43333</v>
      </c>
      <c r="G387" s="13" t="s">
        <v>22</v>
      </c>
      <c r="H387" s="15" t="s">
        <v>22</v>
      </c>
      <c r="I387" s="29" t="s">
        <v>59</v>
      </c>
      <c r="J387" s="30" t="str">
        <f ca="1" t="shared" si="30"/>
        <v>长期有效</v>
      </c>
      <c r="K387" s="34" t="str">
        <f ca="1" t="shared" si="31"/>
        <v>长期有效</v>
      </c>
      <c r="L387" s="32" t="str">
        <f ca="1" t="shared" si="32"/>
        <v>长期有效</v>
      </c>
      <c r="M387" s="33"/>
    </row>
    <row r="388" ht="24.75" spans="1:13">
      <c r="A388" s="11">
        <v>387</v>
      </c>
      <c r="B388" s="23" t="s">
        <v>689</v>
      </c>
      <c r="C388" s="23" t="s">
        <v>26</v>
      </c>
      <c r="D388" s="23" t="s">
        <v>196</v>
      </c>
      <c r="E388" s="23" t="s">
        <v>615</v>
      </c>
      <c r="F388" s="13">
        <v>42871</v>
      </c>
      <c r="G388" s="13" t="s">
        <v>22</v>
      </c>
      <c r="H388" s="14" t="s">
        <v>17</v>
      </c>
      <c r="I388" s="29" t="s">
        <v>216</v>
      </c>
      <c r="J388" s="30" t="str">
        <f ca="1" t="shared" si="30"/>
        <v>长期有效</v>
      </c>
      <c r="K388" s="31" t="str">
        <f ca="1" t="shared" si="31"/>
        <v>过期</v>
      </c>
      <c r="L388" s="32" t="str">
        <f ca="1" t="shared" si="32"/>
        <v>长期有效</v>
      </c>
      <c r="M388" s="33" t="s">
        <v>190</v>
      </c>
    </row>
    <row r="389" ht="14.55" spans="1:13">
      <c r="A389" s="11">
        <v>388</v>
      </c>
      <c r="B389" s="23" t="s">
        <v>690</v>
      </c>
      <c r="C389" s="23" t="s">
        <v>113</v>
      </c>
      <c r="D389" s="23" t="s">
        <v>389</v>
      </c>
      <c r="E389" s="23" t="s">
        <v>615</v>
      </c>
      <c r="F389" s="13">
        <v>43874</v>
      </c>
      <c r="G389" s="13" t="s">
        <v>22</v>
      </c>
      <c r="H389" s="15" t="s">
        <v>22</v>
      </c>
      <c r="I389" s="29" t="s">
        <v>115</v>
      </c>
      <c r="J389" s="30" t="str">
        <f ca="1" t="shared" si="30"/>
        <v>长期有效</v>
      </c>
      <c r="K389" s="34" t="str">
        <f ca="1" t="shared" si="31"/>
        <v>长期有效</v>
      </c>
      <c r="L389" s="32" t="str">
        <f ca="1" t="shared" si="32"/>
        <v>长期有效</v>
      </c>
      <c r="M389" s="33"/>
    </row>
    <row r="390" ht="14.55" spans="1:13">
      <c r="A390" s="11">
        <v>389</v>
      </c>
      <c r="B390" s="23" t="s">
        <v>691</v>
      </c>
      <c r="C390" s="23" t="s">
        <v>113</v>
      </c>
      <c r="D390" s="23" t="s">
        <v>386</v>
      </c>
      <c r="E390" s="23" t="s">
        <v>615</v>
      </c>
      <c r="F390" s="13">
        <v>44056</v>
      </c>
      <c r="G390" s="13" t="s">
        <v>22</v>
      </c>
      <c r="H390" s="15" t="s">
        <v>22</v>
      </c>
      <c r="I390" s="29" t="s">
        <v>115</v>
      </c>
      <c r="J390" s="30" t="str">
        <f ca="1" t="shared" si="30"/>
        <v>长期有效</v>
      </c>
      <c r="K390" s="34" t="str">
        <f ca="1" t="shared" si="31"/>
        <v>长期有效</v>
      </c>
      <c r="L390" s="32" t="str">
        <f ca="1" t="shared" si="32"/>
        <v>长期有效</v>
      </c>
      <c r="M390" s="33"/>
    </row>
    <row r="391" ht="14.55" spans="1:13">
      <c r="A391" s="11">
        <v>390</v>
      </c>
      <c r="B391" s="23" t="s">
        <v>692</v>
      </c>
      <c r="C391" s="23" t="s">
        <v>26</v>
      </c>
      <c r="D391" s="23" t="s">
        <v>301</v>
      </c>
      <c r="E391" s="23" t="s">
        <v>615</v>
      </c>
      <c r="F391" s="13">
        <v>43811</v>
      </c>
      <c r="G391" s="13" t="s">
        <v>22</v>
      </c>
      <c r="H391" s="15" t="s">
        <v>22</v>
      </c>
      <c r="I391" s="29" t="s">
        <v>141</v>
      </c>
      <c r="J391" s="30" t="str">
        <f ca="1" t="shared" si="30"/>
        <v>长期有效</v>
      </c>
      <c r="K391" s="34" t="str">
        <f ca="1" t="shared" si="31"/>
        <v>长期有效</v>
      </c>
      <c r="L391" s="32" t="str">
        <f ca="1" t="shared" si="32"/>
        <v>长期有效</v>
      </c>
      <c r="M391" s="33"/>
    </row>
    <row r="392" ht="24.75" spans="1:13">
      <c r="A392" s="11">
        <v>391</v>
      </c>
      <c r="B392" s="11" t="s">
        <v>693</v>
      </c>
      <c r="C392" s="11" t="s">
        <v>26</v>
      </c>
      <c r="D392" s="11" t="s">
        <v>196</v>
      </c>
      <c r="E392" s="11" t="s">
        <v>615</v>
      </c>
      <c r="F392" s="12">
        <v>43181</v>
      </c>
      <c r="G392" s="13" t="s">
        <v>22</v>
      </c>
      <c r="H392" s="14" t="s">
        <v>17</v>
      </c>
      <c r="I392" s="29" t="s">
        <v>694</v>
      </c>
      <c r="J392" s="30" t="str">
        <f ca="1" t="shared" si="30"/>
        <v>长期有效</v>
      </c>
      <c r="K392" s="31" t="str">
        <f ca="1" t="shared" si="31"/>
        <v>过期</v>
      </c>
      <c r="L392" s="32" t="str">
        <f ca="1" t="shared" si="32"/>
        <v>长期有效</v>
      </c>
      <c r="M392" s="33" t="s">
        <v>190</v>
      </c>
    </row>
    <row r="393" ht="29" customHeight="1" spans="1:13">
      <c r="A393" s="11">
        <v>392</v>
      </c>
      <c r="B393" s="18" t="s">
        <v>695</v>
      </c>
      <c r="C393" s="11" t="s">
        <v>26</v>
      </c>
      <c r="D393" s="11" t="s">
        <v>696</v>
      </c>
      <c r="E393" s="11" t="s">
        <v>615</v>
      </c>
      <c r="F393" s="12">
        <v>43840</v>
      </c>
      <c r="G393" s="13" t="s">
        <v>22</v>
      </c>
      <c r="H393" s="15" t="s">
        <v>22</v>
      </c>
      <c r="I393" s="29" t="s">
        <v>138</v>
      </c>
      <c r="J393" s="30" t="str">
        <f ca="1" t="shared" si="30"/>
        <v>长期有效</v>
      </c>
      <c r="K393" s="34" t="str">
        <f ca="1" t="shared" si="31"/>
        <v>长期有效</v>
      </c>
      <c r="L393" s="32" t="str">
        <f ca="1" t="shared" si="32"/>
        <v>长期有效</v>
      </c>
      <c r="M393" s="33"/>
    </row>
    <row r="394" ht="24.75" spans="1:13">
      <c r="A394" s="11">
        <v>393</v>
      </c>
      <c r="B394" s="11" t="s">
        <v>697</v>
      </c>
      <c r="C394" s="11" t="s">
        <v>26</v>
      </c>
      <c r="D394" s="11" t="s">
        <v>698</v>
      </c>
      <c r="E394" s="11" t="s">
        <v>615</v>
      </c>
      <c r="F394" s="12">
        <v>44313</v>
      </c>
      <c r="G394" s="13" t="s">
        <v>22</v>
      </c>
      <c r="H394" s="14" t="s">
        <v>17</v>
      </c>
      <c r="I394" s="29" t="s">
        <v>141</v>
      </c>
      <c r="J394" s="30" t="str">
        <f ca="1" t="shared" si="30"/>
        <v>长期有效</v>
      </c>
      <c r="K394" s="31" t="str">
        <f ca="1" t="shared" si="31"/>
        <v>过期</v>
      </c>
      <c r="L394" s="32" t="str">
        <f ca="1" t="shared" si="32"/>
        <v>长期有效</v>
      </c>
      <c r="M394" s="33" t="s">
        <v>142</v>
      </c>
    </row>
    <row r="395" ht="24.75" spans="1:13">
      <c r="A395" s="11">
        <v>394</v>
      </c>
      <c r="B395" s="11" t="s">
        <v>699</v>
      </c>
      <c r="C395" s="11" t="s">
        <v>26</v>
      </c>
      <c r="D395" s="11" t="s">
        <v>700</v>
      </c>
      <c r="E395" s="11" t="s">
        <v>615</v>
      </c>
      <c r="F395" s="12">
        <v>42944</v>
      </c>
      <c r="G395" s="13" t="s">
        <v>22</v>
      </c>
      <c r="H395" s="14" t="s">
        <v>17</v>
      </c>
      <c r="I395" s="29" t="s">
        <v>141</v>
      </c>
      <c r="J395" s="30" t="str">
        <f ca="1" t="shared" si="30"/>
        <v>长期有效</v>
      </c>
      <c r="K395" s="31" t="str">
        <f ca="1" t="shared" si="31"/>
        <v>过期</v>
      </c>
      <c r="L395" s="32" t="str">
        <f ca="1" t="shared" si="32"/>
        <v>长期有效</v>
      </c>
      <c r="M395" s="33" t="s">
        <v>142</v>
      </c>
    </row>
    <row r="396" ht="24.75" spans="1:13">
      <c r="A396" s="11">
        <v>395</v>
      </c>
      <c r="B396" s="11" t="s">
        <v>701</v>
      </c>
      <c r="C396" s="11" t="s">
        <v>36</v>
      </c>
      <c r="D396" s="11" t="s">
        <v>702</v>
      </c>
      <c r="E396" s="11" t="s">
        <v>615</v>
      </c>
      <c r="F396" s="12">
        <v>43199</v>
      </c>
      <c r="G396" s="13" t="s">
        <v>22</v>
      </c>
      <c r="H396" s="15" t="s">
        <v>22</v>
      </c>
      <c r="I396" s="29" t="s">
        <v>59</v>
      </c>
      <c r="J396" s="30" t="str">
        <f ca="1" t="shared" si="30"/>
        <v>长期有效</v>
      </c>
      <c r="K396" s="34" t="str">
        <f ca="1" t="shared" si="31"/>
        <v>长期有效</v>
      </c>
      <c r="L396" s="32" t="str">
        <f ca="1" t="shared" si="32"/>
        <v>长期有效</v>
      </c>
      <c r="M396" s="33"/>
    </row>
    <row r="397" ht="24.75" spans="1:13">
      <c r="A397" s="11">
        <v>396</v>
      </c>
      <c r="B397" s="11" t="s">
        <v>703</v>
      </c>
      <c r="C397" s="11" t="s">
        <v>14</v>
      </c>
      <c r="D397" s="11" t="s">
        <v>704</v>
      </c>
      <c r="E397" s="11" t="s">
        <v>615</v>
      </c>
      <c r="F397" s="12">
        <v>44236</v>
      </c>
      <c r="G397" s="13" t="s">
        <v>22</v>
      </c>
      <c r="H397" s="14" t="s">
        <v>17</v>
      </c>
      <c r="I397" s="29" t="s">
        <v>151</v>
      </c>
      <c r="J397" s="30" t="str">
        <f ca="1" t="shared" si="30"/>
        <v>长期有效</v>
      </c>
      <c r="K397" s="31" t="str">
        <f ca="1" t="shared" si="31"/>
        <v>过期</v>
      </c>
      <c r="L397" s="32" t="str">
        <f ca="1" t="shared" si="32"/>
        <v>长期有效</v>
      </c>
      <c r="M397" s="33" t="s">
        <v>152</v>
      </c>
    </row>
    <row r="398" ht="24.75" spans="1:13">
      <c r="A398" s="11">
        <v>397</v>
      </c>
      <c r="B398" s="11" t="s">
        <v>705</v>
      </c>
      <c r="C398" s="11" t="s">
        <v>14</v>
      </c>
      <c r="D398" s="11" t="s">
        <v>706</v>
      </c>
      <c r="E398" s="11" t="s">
        <v>615</v>
      </c>
      <c r="F398" s="12">
        <v>44236</v>
      </c>
      <c r="G398" s="13" t="s">
        <v>22</v>
      </c>
      <c r="H398" s="14" t="s">
        <v>17</v>
      </c>
      <c r="I398" s="29" t="s">
        <v>151</v>
      </c>
      <c r="J398" s="30" t="str">
        <f ca="1" t="shared" si="30"/>
        <v>长期有效</v>
      </c>
      <c r="K398" s="31" t="str">
        <f ca="1" t="shared" si="31"/>
        <v>过期</v>
      </c>
      <c r="L398" s="32" t="str">
        <f ca="1" t="shared" si="32"/>
        <v>长期有效</v>
      </c>
      <c r="M398" s="33" t="s">
        <v>410</v>
      </c>
    </row>
    <row r="399" ht="24.75" spans="1:13">
      <c r="A399" s="11">
        <v>398</v>
      </c>
      <c r="B399" s="11" t="s">
        <v>707</v>
      </c>
      <c r="C399" s="11" t="s">
        <v>26</v>
      </c>
      <c r="D399" s="11" t="s">
        <v>708</v>
      </c>
      <c r="E399" s="11" t="s">
        <v>615</v>
      </c>
      <c r="F399" s="12">
        <v>42935</v>
      </c>
      <c r="G399" s="13" t="s">
        <v>22</v>
      </c>
      <c r="H399" s="14" t="s">
        <v>17</v>
      </c>
      <c r="I399" s="29" t="s">
        <v>151</v>
      </c>
      <c r="J399" s="30" t="str">
        <f ca="1" t="shared" si="30"/>
        <v>长期有效</v>
      </c>
      <c r="K399" s="31" t="str">
        <f ca="1" t="shared" si="31"/>
        <v>过期</v>
      </c>
      <c r="L399" s="32" t="str">
        <f ca="1" t="shared" si="32"/>
        <v>长期有效</v>
      </c>
      <c r="M399" s="33" t="s">
        <v>494</v>
      </c>
    </row>
    <row r="400" ht="24.75" spans="1:13">
      <c r="A400" s="11">
        <v>399</v>
      </c>
      <c r="B400" s="11" t="s">
        <v>642</v>
      </c>
      <c r="C400" s="11" t="s">
        <v>36</v>
      </c>
      <c r="D400" s="11" t="s">
        <v>709</v>
      </c>
      <c r="E400" s="11" t="s">
        <v>615</v>
      </c>
      <c r="F400" s="12">
        <v>42930</v>
      </c>
      <c r="G400" s="13" t="s">
        <v>22</v>
      </c>
      <c r="H400" s="14" t="s">
        <v>17</v>
      </c>
      <c r="I400" s="29" t="s">
        <v>59</v>
      </c>
      <c r="J400" s="30" t="str">
        <f ca="1" t="shared" si="30"/>
        <v>长期有效</v>
      </c>
      <c r="K400" s="31" t="str">
        <f ca="1" t="shared" si="31"/>
        <v>过期</v>
      </c>
      <c r="L400" s="32" t="str">
        <f ca="1" t="shared" si="32"/>
        <v>长期有效</v>
      </c>
      <c r="M400" s="33" t="s">
        <v>631</v>
      </c>
    </row>
    <row r="401" ht="14.55" spans="1:13">
      <c r="A401" s="11">
        <v>400</v>
      </c>
      <c r="B401" s="11" t="s">
        <v>710</v>
      </c>
      <c r="C401" s="11" t="s">
        <v>26</v>
      </c>
      <c r="D401" s="11" t="s">
        <v>128</v>
      </c>
      <c r="E401" s="11" t="s">
        <v>615</v>
      </c>
      <c r="F401" s="12">
        <v>44711</v>
      </c>
      <c r="G401" s="13" t="s">
        <v>22</v>
      </c>
      <c r="H401" s="15" t="s">
        <v>22</v>
      </c>
      <c r="I401" s="29" t="s">
        <v>59</v>
      </c>
      <c r="J401" s="30" t="str">
        <f ca="1" t="shared" si="30"/>
        <v>长期有效</v>
      </c>
      <c r="K401" s="34" t="str">
        <f ca="1" t="shared" si="31"/>
        <v>长期有效</v>
      </c>
      <c r="L401" s="32" t="str">
        <f ca="1" t="shared" si="32"/>
        <v>长期有效</v>
      </c>
      <c r="M401" s="33"/>
    </row>
    <row r="402" ht="24.75" spans="1:13">
      <c r="A402" s="11">
        <v>401</v>
      </c>
      <c r="B402" s="11" t="s">
        <v>266</v>
      </c>
      <c r="C402" s="11" t="s">
        <v>159</v>
      </c>
      <c r="D402" s="11" t="s">
        <v>425</v>
      </c>
      <c r="E402" s="11" t="s">
        <v>711</v>
      </c>
      <c r="F402" s="12">
        <v>42618</v>
      </c>
      <c r="G402" s="13">
        <v>44444</v>
      </c>
      <c r="H402" s="14" t="s">
        <v>17</v>
      </c>
      <c r="I402" s="29" t="s">
        <v>18</v>
      </c>
      <c r="J402" s="31" t="str">
        <f ca="1" t="shared" si="30"/>
        <v>过期</v>
      </c>
      <c r="K402" s="31" t="str">
        <f ca="1" t="shared" si="31"/>
        <v>过期</v>
      </c>
      <c r="L402" s="31" t="str">
        <f ca="1" t="shared" si="32"/>
        <v>过期</v>
      </c>
      <c r="M402" s="33" t="s">
        <v>19</v>
      </c>
    </row>
    <row r="403" ht="24.75" spans="1:13">
      <c r="A403" s="11">
        <v>402</v>
      </c>
      <c r="B403" s="11" t="s">
        <v>712</v>
      </c>
      <c r="C403" s="11" t="s">
        <v>49</v>
      </c>
      <c r="D403" s="11" t="s">
        <v>437</v>
      </c>
      <c r="E403" s="11" t="s">
        <v>711</v>
      </c>
      <c r="F403" s="12">
        <v>42635</v>
      </c>
      <c r="G403" s="13" t="s">
        <v>22</v>
      </c>
      <c r="H403" s="14" t="s">
        <v>17</v>
      </c>
      <c r="I403" s="29" t="s">
        <v>51</v>
      </c>
      <c r="J403" s="30" t="str">
        <f ca="1" t="shared" si="30"/>
        <v>长期有效</v>
      </c>
      <c r="K403" s="31" t="str">
        <f ca="1" t="shared" si="31"/>
        <v>过期</v>
      </c>
      <c r="L403" s="32" t="str">
        <f ca="1" t="shared" si="32"/>
        <v>长期有效</v>
      </c>
      <c r="M403" s="33" t="s">
        <v>275</v>
      </c>
    </row>
    <row r="404" ht="36.75" spans="1:13">
      <c r="A404" s="11">
        <v>403</v>
      </c>
      <c r="B404" s="11" t="s">
        <v>713</v>
      </c>
      <c r="C404" s="11" t="s">
        <v>79</v>
      </c>
      <c r="D404" s="11" t="s">
        <v>714</v>
      </c>
      <c r="E404" s="11" t="s">
        <v>711</v>
      </c>
      <c r="F404" s="12">
        <v>43005</v>
      </c>
      <c r="G404" s="13" t="s">
        <v>22</v>
      </c>
      <c r="H404" s="14" t="s">
        <v>17</v>
      </c>
      <c r="I404" s="29" t="s">
        <v>59</v>
      </c>
      <c r="J404" s="30" t="str">
        <f ca="1" t="shared" si="30"/>
        <v>长期有效</v>
      </c>
      <c r="K404" s="31" t="str">
        <f ca="1" t="shared" si="31"/>
        <v>过期</v>
      </c>
      <c r="L404" s="32" t="str">
        <f ca="1" t="shared" si="32"/>
        <v>长期有效</v>
      </c>
      <c r="M404" s="33" t="s">
        <v>354</v>
      </c>
    </row>
    <row r="405" ht="24.75" spans="1:13">
      <c r="A405" s="11">
        <v>404</v>
      </c>
      <c r="B405" s="11" t="s">
        <v>715</v>
      </c>
      <c r="C405" s="11" t="s">
        <v>716</v>
      </c>
      <c r="D405" s="11" t="s">
        <v>717</v>
      </c>
      <c r="E405" s="11" t="s">
        <v>711</v>
      </c>
      <c r="F405" s="12">
        <v>42571</v>
      </c>
      <c r="G405" s="13" t="s">
        <v>22</v>
      </c>
      <c r="H405" s="14">
        <v>44652</v>
      </c>
      <c r="I405" s="29" t="s">
        <v>96</v>
      </c>
      <c r="J405" s="30" t="str">
        <f ca="1" t="shared" si="30"/>
        <v>长期有效</v>
      </c>
      <c r="K405" s="31" t="str">
        <f ca="1" t="shared" si="31"/>
        <v>过期</v>
      </c>
      <c r="L405" s="32" t="str">
        <f ca="1" t="shared" si="32"/>
        <v>长期有效</v>
      </c>
      <c r="M405" s="33" t="s">
        <v>354</v>
      </c>
    </row>
    <row r="406" ht="24.75" spans="1:13">
      <c r="A406" s="11">
        <v>405</v>
      </c>
      <c r="B406" s="11" t="s">
        <v>718</v>
      </c>
      <c r="C406" s="11" t="s">
        <v>79</v>
      </c>
      <c r="D406" s="11" t="s">
        <v>95</v>
      </c>
      <c r="E406" s="11" t="s">
        <v>711</v>
      </c>
      <c r="F406" s="12">
        <v>43719</v>
      </c>
      <c r="G406" s="13" t="s">
        <v>22</v>
      </c>
      <c r="H406" s="14">
        <v>44652</v>
      </c>
      <c r="I406" s="29" t="s">
        <v>96</v>
      </c>
      <c r="J406" s="30" t="str">
        <f ca="1" t="shared" si="30"/>
        <v>长期有效</v>
      </c>
      <c r="K406" s="31" t="str">
        <f ca="1" t="shared" si="31"/>
        <v>过期</v>
      </c>
      <c r="L406" s="32" t="str">
        <f ca="1" t="shared" si="32"/>
        <v>长期有效</v>
      </c>
      <c r="M406" s="33" t="s">
        <v>97</v>
      </c>
    </row>
    <row r="407" ht="24.75" spans="1:13">
      <c r="A407" s="11">
        <v>406</v>
      </c>
      <c r="B407" s="11" t="s">
        <v>719</v>
      </c>
      <c r="C407" s="11" t="s">
        <v>79</v>
      </c>
      <c r="D407" s="11" t="s">
        <v>209</v>
      </c>
      <c r="E407" s="11" t="s">
        <v>711</v>
      </c>
      <c r="F407" s="12">
        <v>42608</v>
      </c>
      <c r="G407" s="13" t="s">
        <v>22</v>
      </c>
      <c r="H407" s="15" t="s">
        <v>22</v>
      </c>
      <c r="I407" s="29" t="s">
        <v>59</v>
      </c>
      <c r="J407" s="30" t="str">
        <f ca="1" t="shared" si="30"/>
        <v>长期有效</v>
      </c>
      <c r="K407" s="34" t="str">
        <f ca="1" t="shared" si="31"/>
        <v>长期有效</v>
      </c>
      <c r="L407" s="32" t="str">
        <f ca="1" t="shared" si="32"/>
        <v>长期有效</v>
      </c>
      <c r="M407" s="33"/>
    </row>
    <row r="408" ht="14.55" spans="1:13">
      <c r="A408" s="11">
        <v>407</v>
      </c>
      <c r="B408" s="11" t="s">
        <v>300</v>
      </c>
      <c r="C408" s="11" t="s">
        <v>26</v>
      </c>
      <c r="D408" s="11" t="s">
        <v>301</v>
      </c>
      <c r="E408" s="11" t="s">
        <v>711</v>
      </c>
      <c r="F408" s="12">
        <v>43803</v>
      </c>
      <c r="G408" s="13" t="s">
        <v>22</v>
      </c>
      <c r="H408" s="15" t="s">
        <v>22</v>
      </c>
      <c r="I408" s="29" t="s">
        <v>59</v>
      </c>
      <c r="J408" s="30" t="str">
        <f ca="1" t="shared" si="30"/>
        <v>长期有效</v>
      </c>
      <c r="K408" s="34" t="str">
        <f ca="1" t="shared" si="31"/>
        <v>长期有效</v>
      </c>
      <c r="L408" s="32" t="str">
        <f ca="1" t="shared" si="32"/>
        <v>长期有效</v>
      </c>
      <c r="M408" s="33"/>
    </row>
    <row r="409" ht="24.75" spans="1:13">
      <c r="A409" s="11">
        <v>408</v>
      </c>
      <c r="B409" s="11" t="s">
        <v>720</v>
      </c>
      <c r="C409" s="11" t="s">
        <v>159</v>
      </c>
      <c r="D409" s="11" t="s">
        <v>425</v>
      </c>
      <c r="E409" s="11" t="s">
        <v>721</v>
      </c>
      <c r="F409" s="12">
        <v>43585</v>
      </c>
      <c r="G409" s="13">
        <v>45412</v>
      </c>
      <c r="H409" s="14" t="s">
        <v>17</v>
      </c>
      <c r="I409" s="29" t="s">
        <v>18</v>
      </c>
      <c r="J409" s="31" t="str">
        <f ca="1" t="shared" si="30"/>
        <v>过期</v>
      </c>
      <c r="K409" s="31" t="str">
        <f ca="1" t="shared" si="31"/>
        <v>过期</v>
      </c>
      <c r="L409" s="31" t="str">
        <f ca="1" t="shared" si="32"/>
        <v>过期</v>
      </c>
      <c r="M409" s="33" t="s">
        <v>19</v>
      </c>
    </row>
    <row r="410" ht="14.55" spans="1:13">
      <c r="A410" s="11">
        <v>409</v>
      </c>
      <c r="B410" s="11" t="s">
        <v>722</v>
      </c>
      <c r="C410" s="46" t="s">
        <v>14</v>
      </c>
      <c r="D410" s="23" t="s">
        <v>723</v>
      </c>
      <c r="E410" s="23" t="s">
        <v>721</v>
      </c>
      <c r="F410" s="12">
        <v>44636</v>
      </c>
      <c r="G410" s="13">
        <v>46461</v>
      </c>
      <c r="H410" s="15" t="s">
        <v>22</v>
      </c>
      <c r="I410" s="29" t="s">
        <v>18</v>
      </c>
      <c r="J410" s="30" t="str">
        <f ca="1" t="shared" si="30"/>
        <v>正常</v>
      </c>
      <c r="K410" s="34" t="str">
        <f ca="1" t="shared" si="31"/>
        <v>长期有效</v>
      </c>
      <c r="L410" s="32" t="str">
        <f ca="1" t="shared" si="32"/>
        <v>正常</v>
      </c>
      <c r="M410" s="23"/>
    </row>
    <row r="411" ht="14.55" spans="1:13">
      <c r="A411" s="11">
        <v>410</v>
      </c>
      <c r="B411" s="11" t="s">
        <v>724</v>
      </c>
      <c r="C411" s="11" t="s">
        <v>26</v>
      </c>
      <c r="D411" s="11" t="s">
        <v>518</v>
      </c>
      <c r="E411" s="11" t="s">
        <v>721</v>
      </c>
      <c r="F411" s="12">
        <v>44081</v>
      </c>
      <c r="G411" s="13" t="s">
        <v>22</v>
      </c>
      <c r="H411" s="14">
        <v>44470</v>
      </c>
      <c r="I411" s="29" t="s">
        <v>28</v>
      </c>
      <c r="J411" s="30" t="str">
        <f ca="1" t="shared" si="30"/>
        <v>长期有效</v>
      </c>
      <c r="K411" s="31" t="str">
        <f ca="1" t="shared" si="31"/>
        <v>过期</v>
      </c>
      <c r="L411" s="32" t="str">
        <f ca="1" t="shared" si="32"/>
        <v>长期有效</v>
      </c>
      <c r="M411" s="33" t="s">
        <v>29</v>
      </c>
    </row>
    <row r="412" ht="48.75" spans="1:13">
      <c r="A412" s="11">
        <v>411</v>
      </c>
      <c r="B412" s="11" t="s">
        <v>725</v>
      </c>
      <c r="C412" s="11" t="s">
        <v>26</v>
      </c>
      <c r="D412" s="11" t="s">
        <v>37</v>
      </c>
      <c r="E412" s="11" t="s">
        <v>721</v>
      </c>
      <c r="F412" s="12">
        <v>44124</v>
      </c>
      <c r="G412" s="13">
        <v>44489</v>
      </c>
      <c r="H412" s="14" t="s">
        <v>17</v>
      </c>
      <c r="I412" s="29" t="s">
        <v>32</v>
      </c>
      <c r="J412" s="31" t="str">
        <f ca="1" t="shared" si="30"/>
        <v>过期</v>
      </c>
      <c r="K412" s="31" t="str">
        <f ca="1" t="shared" si="31"/>
        <v>过期</v>
      </c>
      <c r="L412" s="31" t="str">
        <f ca="1" t="shared" si="32"/>
        <v>过期</v>
      </c>
      <c r="M412" s="33" t="s">
        <v>33</v>
      </c>
    </row>
    <row r="413" ht="48.75" spans="1:13">
      <c r="A413" s="11">
        <v>412</v>
      </c>
      <c r="B413" s="23" t="s">
        <v>726</v>
      </c>
      <c r="C413" s="23" t="s">
        <v>14</v>
      </c>
      <c r="D413" s="23" t="s">
        <v>504</v>
      </c>
      <c r="E413" s="23" t="s">
        <v>721</v>
      </c>
      <c r="F413" s="26">
        <v>44465</v>
      </c>
      <c r="G413" s="13">
        <v>44829</v>
      </c>
      <c r="H413" s="14" t="s">
        <v>17</v>
      </c>
      <c r="I413" s="29" t="s">
        <v>32</v>
      </c>
      <c r="J413" s="31" t="str">
        <f ca="1" t="shared" si="30"/>
        <v>过期</v>
      </c>
      <c r="K413" s="31" t="str">
        <f ca="1" t="shared" si="31"/>
        <v>过期</v>
      </c>
      <c r="L413" s="31" t="str">
        <f ca="1" t="shared" si="32"/>
        <v>过期</v>
      </c>
      <c r="M413" s="33" t="s">
        <v>33</v>
      </c>
    </row>
    <row r="414" ht="14.55" spans="1:13">
      <c r="A414" s="11">
        <v>413</v>
      </c>
      <c r="B414" s="11" t="s">
        <v>727</v>
      </c>
      <c r="C414" s="11" t="s">
        <v>26</v>
      </c>
      <c r="D414" s="11" t="s">
        <v>728</v>
      </c>
      <c r="E414" s="11" t="s">
        <v>721</v>
      </c>
      <c r="F414" s="12">
        <v>43386</v>
      </c>
      <c r="G414" s="13" t="s">
        <v>22</v>
      </c>
      <c r="H414" s="15" t="s">
        <v>22</v>
      </c>
      <c r="I414" s="29" t="s">
        <v>59</v>
      </c>
      <c r="J414" s="30" t="str">
        <f ca="1" t="shared" ref="J414:J434" si="33">IF(G414="长期有效","长期有效",IF(TODAY()&gt;G414,"过期",IF(G414-TODAY()&lt;=180,G414-TODAY(),"正常")))</f>
        <v>长期有效</v>
      </c>
      <c r="K414" s="34" t="str">
        <f ca="1" t="shared" ref="K414:K434" si="34">IF(H414="过期","过期",IF(H414="长期有效","长期有效",IF(TODAY()&gt;H414,"过期",IF(H414-TODAY()&lt;=180,H414-TODAY(),"正常"))))</f>
        <v>长期有效</v>
      </c>
      <c r="L414" s="32" t="str">
        <f ca="1" t="shared" ref="L414:L434" si="35">IF(G414="过期","过期",IF(G414="长期有效","长期有效",IF(TODAY()&gt;G414,"过期",IF(G414-TODAY()&lt;=180,G414-TODAY(),"正常"))))</f>
        <v>长期有效</v>
      </c>
      <c r="M414" s="33"/>
    </row>
    <row r="415" ht="14.55" spans="1:13">
      <c r="A415" s="11">
        <v>414</v>
      </c>
      <c r="B415" s="11" t="s">
        <v>729</v>
      </c>
      <c r="C415" s="11" t="s">
        <v>26</v>
      </c>
      <c r="D415" s="11" t="s">
        <v>728</v>
      </c>
      <c r="E415" s="11" t="s">
        <v>721</v>
      </c>
      <c r="F415" s="12">
        <v>43938</v>
      </c>
      <c r="G415" s="13" t="s">
        <v>22</v>
      </c>
      <c r="H415" s="15" t="s">
        <v>22</v>
      </c>
      <c r="I415" s="29" t="s">
        <v>59</v>
      </c>
      <c r="J415" s="30" t="str">
        <f ca="1" t="shared" si="33"/>
        <v>长期有效</v>
      </c>
      <c r="K415" s="34" t="str">
        <f ca="1" t="shared" si="34"/>
        <v>长期有效</v>
      </c>
      <c r="L415" s="32" t="str">
        <f ca="1" t="shared" si="35"/>
        <v>长期有效</v>
      </c>
      <c r="M415" s="33"/>
    </row>
    <row r="416" ht="14.55" spans="1:13">
      <c r="A416" s="11">
        <v>415</v>
      </c>
      <c r="B416" s="11" t="s">
        <v>730</v>
      </c>
      <c r="C416" s="11" t="s">
        <v>49</v>
      </c>
      <c r="D416" s="11" t="s">
        <v>50</v>
      </c>
      <c r="E416" s="11" t="s">
        <v>721</v>
      </c>
      <c r="F416" s="12">
        <v>43689</v>
      </c>
      <c r="G416" s="13" t="s">
        <v>22</v>
      </c>
      <c r="H416" s="15" t="s">
        <v>22</v>
      </c>
      <c r="I416" s="29" t="s">
        <v>51</v>
      </c>
      <c r="J416" s="30" t="str">
        <f ca="1" t="shared" si="33"/>
        <v>长期有效</v>
      </c>
      <c r="K416" s="34" t="str">
        <f ca="1" t="shared" si="34"/>
        <v>长期有效</v>
      </c>
      <c r="L416" s="32" t="str">
        <f ca="1" t="shared" si="35"/>
        <v>长期有效</v>
      </c>
      <c r="M416" s="33"/>
    </row>
    <row r="417" ht="24.75" spans="1:13">
      <c r="A417" s="11">
        <v>416</v>
      </c>
      <c r="B417" s="11" t="s">
        <v>731</v>
      </c>
      <c r="C417" s="11" t="s">
        <v>49</v>
      </c>
      <c r="D417" s="11" t="s">
        <v>437</v>
      </c>
      <c r="E417" s="11" t="s">
        <v>721</v>
      </c>
      <c r="F417" s="12">
        <v>43312</v>
      </c>
      <c r="G417" s="13" t="s">
        <v>22</v>
      </c>
      <c r="H417" s="14" t="s">
        <v>17</v>
      </c>
      <c r="I417" s="29" t="s">
        <v>51</v>
      </c>
      <c r="J417" s="30" t="str">
        <f ca="1" t="shared" si="33"/>
        <v>长期有效</v>
      </c>
      <c r="K417" s="31" t="str">
        <f ca="1" t="shared" si="34"/>
        <v>过期</v>
      </c>
      <c r="L417" s="32" t="str">
        <f ca="1" t="shared" si="35"/>
        <v>长期有效</v>
      </c>
      <c r="M417" s="33" t="s">
        <v>275</v>
      </c>
    </row>
    <row r="418" ht="24.75" spans="1:13">
      <c r="A418" s="11">
        <v>417</v>
      </c>
      <c r="B418" s="11" t="s">
        <v>732</v>
      </c>
      <c r="C418" s="11" t="s">
        <v>26</v>
      </c>
      <c r="D418" s="22" t="s">
        <v>733</v>
      </c>
      <c r="E418" s="11" t="s">
        <v>721</v>
      </c>
      <c r="F418" s="12">
        <v>43406</v>
      </c>
      <c r="G418" s="13" t="s">
        <v>22</v>
      </c>
      <c r="H418" s="14" t="s">
        <v>17</v>
      </c>
      <c r="I418" s="29" t="s">
        <v>59</v>
      </c>
      <c r="J418" s="30" t="str">
        <f ca="1" t="shared" si="33"/>
        <v>长期有效</v>
      </c>
      <c r="K418" s="31" t="str">
        <f ca="1" t="shared" si="34"/>
        <v>过期</v>
      </c>
      <c r="L418" s="32" t="str">
        <f ca="1" t="shared" si="35"/>
        <v>长期有效</v>
      </c>
      <c r="M418" s="33" t="s">
        <v>354</v>
      </c>
    </row>
    <row r="419" ht="14.55" spans="1:13">
      <c r="A419" s="11">
        <v>418</v>
      </c>
      <c r="B419" s="11" t="s">
        <v>734</v>
      </c>
      <c r="C419" s="46" t="s">
        <v>26</v>
      </c>
      <c r="D419" s="56" t="s">
        <v>206</v>
      </c>
      <c r="E419" s="43" t="s">
        <v>721</v>
      </c>
      <c r="F419" s="12">
        <v>43775</v>
      </c>
      <c r="G419" s="13" t="s">
        <v>22</v>
      </c>
      <c r="H419" s="15">
        <v>45878</v>
      </c>
      <c r="I419" s="29" t="s">
        <v>69</v>
      </c>
      <c r="J419" s="30" t="str">
        <f ca="1" t="shared" si="33"/>
        <v>长期有效</v>
      </c>
      <c r="K419" s="34" t="str">
        <f ca="1" t="shared" si="34"/>
        <v>正常</v>
      </c>
      <c r="L419" s="32" t="str">
        <f ca="1" t="shared" si="35"/>
        <v>长期有效</v>
      </c>
      <c r="M419" s="33"/>
    </row>
    <row r="420" ht="24.75" spans="1:13">
      <c r="A420" s="11">
        <v>419</v>
      </c>
      <c r="B420" s="11" t="s">
        <v>735</v>
      </c>
      <c r="C420" s="11" t="s">
        <v>84</v>
      </c>
      <c r="D420" s="11" t="s">
        <v>736</v>
      </c>
      <c r="E420" s="11" t="s">
        <v>721</v>
      </c>
      <c r="F420" s="12">
        <v>44270</v>
      </c>
      <c r="G420" s="13" t="s">
        <v>22</v>
      </c>
      <c r="H420" s="15" t="s">
        <v>22</v>
      </c>
      <c r="I420" s="29" t="s">
        <v>89</v>
      </c>
      <c r="J420" s="30" t="str">
        <f ca="1" t="shared" si="33"/>
        <v>长期有效</v>
      </c>
      <c r="K420" s="34" t="str">
        <f ca="1" t="shared" si="34"/>
        <v>长期有效</v>
      </c>
      <c r="L420" s="32" t="str">
        <f ca="1" t="shared" si="35"/>
        <v>长期有效</v>
      </c>
      <c r="M420" s="33"/>
    </row>
    <row r="421" ht="14.55" spans="1:13">
      <c r="A421" s="11">
        <v>420</v>
      </c>
      <c r="B421" s="11" t="s">
        <v>729</v>
      </c>
      <c r="C421" s="11" t="s">
        <v>26</v>
      </c>
      <c r="D421" s="11" t="s">
        <v>728</v>
      </c>
      <c r="E421" s="11" t="s">
        <v>721</v>
      </c>
      <c r="F421" s="12">
        <v>43938</v>
      </c>
      <c r="G421" s="13" t="s">
        <v>22</v>
      </c>
      <c r="H421" s="15" t="s">
        <v>22</v>
      </c>
      <c r="I421" s="29" t="s">
        <v>59</v>
      </c>
      <c r="J421" s="30" t="str">
        <f ca="1" t="shared" si="33"/>
        <v>长期有效</v>
      </c>
      <c r="K421" s="34" t="str">
        <f ca="1" t="shared" si="34"/>
        <v>长期有效</v>
      </c>
      <c r="L421" s="32" t="str">
        <f ca="1" t="shared" si="35"/>
        <v>长期有效</v>
      </c>
      <c r="M421" s="33"/>
    </row>
    <row r="422" ht="14.55" spans="1:13">
      <c r="A422" s="11">
        <v>421</v>
      </c>
      <c r="B422" s="11" t="s">
        <v>737</v>
      </c>
      <c r="C422" s="11" t="s">
        <v>26</v>
      </c>
      <c r="D422" s="23" t="s">
        <v>128</v>
      </c>
      <c r="E422" s="23" t="s">
        <v>721</v>
      </c>
      <c r="F422" s="12">
        <v>44711</v>
      </c>
      <c r="G422" s="13" t="s">
        <v>22</v>
      </c>
      <c r="H422" s="15" t="s">
        <v>22</v>
      </c>
      <c r="I422" s="29" t="s">
        <v>59</v>
      </c>
      <c r="J422" s="30" t="str">
        <f ca="1" t="shared" si="33"/>
        <v>长期有效</v>
      </c>
      <c r="K422" s="34" t="str">
        <f ca="1" t="shared" si="34"/>
        <v>长期有效</v>
      </c>
      <c r="L422" s="32" t="str">
        <f ca="1" t="shared" si="35"/>
        <v>长期有效</v>
      </c>
      <c r="M422" s="23"/>
    </row>
    <row r="423" ht="24.75" spans="1:13">
      <c r="A423" s="11">
        <v>422</v>
      </c>
      <c r="B423" s="11" t="s">
        <v>738</v>
      </c>
      <c r="C423" s="11" t="s">
        <v>26</v>
      </c>
      <c r="D423" s="11" t="s">
        <v>698</v>
      </c>
      <c r="E423" s="11" t="s">
        <v>721</v>
      </c>
      <c r="F423" s="12">
        <v>44305</v>
      </c>
      <c r="G423" s="13" t="s">
        <v>22</v>
      </c>
      <c r="H423" s="14" t="s">
        <v>17</v>
      </c>
      <c r="I423" s="29" t="s">
        <v>141</v>
      </c>
      <c r="J423" s="30" t="str">
        <f ca="1" t="shared" si="33"/>
        <v>长期有效</v>
      </c>
      <c r="K423" s="31" t="str">
        <f ca="1" t="shared" si="34"/>
        <v>过期</v>
      </c>
      <c r="L423" s="32" t="str">
        <f ca="1" t="shared" si="35"/>
        <v>长期有效</v>
      </c>
      <c r="M423" s="33" t="s">
        <v>142</v>
      </c>
    </row>
    <row r="424" ht="24.75" spans="1:13">
      <c r="A424" s="11">
        <v>423</v>
      </c>
      <c r="B424" s="11" t="s">
        <v>739</v>
      </c>
      <c r="C424" s="11" t="s">
        <v>26</v>
      </c>
      <c r="D424" s="22" t="s">
        <v>740</v>
      </c>
      <c r="E424" s="11" t="s">
        <v>721</v>
      </c>
      <c r="F424" s="12">
        <v>43370</v>
      </c>
      <c r="G424" s="13" t="s">
        <v>22</v>
      </c>
      <c r="H424" s="14" t="s">
        <v>17</v>
      </c>
      <c r="I424" s="29" t="s">
        <v>151</v>
      </c>
      <c r="J424" s="30" t="str">
        <f ca="1" t="shared" si="33"/>
        <v>长期有效</v>
      </c>
      <c r="K424" s="31" t="str">
        <f ca="1" t="shared" si="34"/>
        <v>过期</v>
      </c>
      <c r="L424" s="32" t="str">
        <f ca="1" t="shared" si="35"/>
        <v>长期有效</v>
      </c>
      <c r="M424" s="33" t="s">
        <v>497</v>
      </c>
    </row>
    <row r="425" ht="24.75" spans="1:13">
      <c r="A425" s="11">
        <v>424</v>
      </c>
      <c r="B425" s="11" t="s">
        <v>741</v>
      </c>
      <c r="C425" s="46" t="s">
        <v>26</v>
      </c>
      <c r="D425" s="23" t="s">
        <v>742</v>
      </c>
      <c r="E425" s="43" t="s">
        <v>721</v>
      </c>
      <c r="F425" s="12">
        <v>43574</v>
      </c>
      <c r="G425" s="13" t="s">
        <v>22</v>
      </c>
      <c r="H425" s="14" t="s">
        <v>17</v>
      </c>
      <c r="I425" s="29" t="s">
        <v>151</v>
      </c>
      <c r="J425" s="30" t="str">
        <f ca="1" t="shared" si="33"/>
        <v>长期有效</v>
      </c>
      <c r="K425" s="31" t="str">
        <f ca="1" t="shared" si="34"/>
        <v>过期</v>
      </c>
      <c r="L425" s="32" t="str">
        <f ca="1" t="shared" si="35"/>
        <v>长期有效</v>
      </c>
      <c r="M425" s="33" t="s">
        <v>410</v>
      </c>
    </row>
    <row r="426" ht="24.75" spans="1:13">
      <c r="A426" s="11">
        <v>425</v>
      </c>
      <c r="B426" s="11" t="s">
        <v>743</v>
      </c>
      <c r="C426" s="11" t="s">
        <v>159</v>
      </c>
      <c r="D426" s="11" t="s">
        <v>744</v>
      </c>
      <c r="E426" s="43" t="s">
        <v>745</v>
      </c>
      <c r="F426" s="12" t="s">
        <v>746</v>
      </c>
      <c r="G426" s="13">
        <v>46371</v>
      </c>
      <c r="H426" s="15" t="s">
        <v>22</v>
      </c>
      <c r="I426" s="29" t="s">
        <v>18</v>
      </c>
      <c r="J426" s="30" t="str">
        <f ca="1" t="shared" si="33"/>
        <v>正常</v>
      </c>
      <c r="K426" s="34" t="str">
        <f ca="1" t="shared" si="34"/>
        <v>长期有效</v>
      </c>
      <c r="L426" s="32" t="str">
        <f ca="1" t="shared" si="35"/>
        <v>正常</v>
      </c>
      <c r="M426" s="23"/>
    </row>
    <row r="427" ht="70" customHeight="1" spans="1:13">
      <c r="A427" s="11">
        <v>426</v>
      </c>
      <c r="B427" s="11" t="s">
        <v>747</v>
      </c>
      <c r="C427" s="11" t="s">
        <v>14</v>
      </c>
      <c r="D427" s="11" t="s">
        <v>748</v>
      </c>
      <c r="E427" s="43" t="s">
        <v>745</v>
      </c>
      <c r="F427" s="12">
        <v>44358</v>
      </c>
      <c r="G427" s="13">
        <v>44723</v>
      </c>
      <c r="H427" s="14" t="s">
        <v>17</v>
      </c>
      <c r="I427" s="29" t="s">
        <v>32</v>
      </c>
      <c r="J427" s="31" t="str">
        <f ca="1" t="shared" si="33"/>
        <v>过期</v>
      </c>
      <c r="K427" s="31" t="str">
        <f ca="1" t="shared" si="34"/>
        <v>过期</v>
      </c>
      <c r="L427" s="31" t="str">
        <f ca="1" t="shared" si="35"/>
        <v>过期</v>
      </c>
      <c r="M427" s="33" t="s">
        <v>33</v>
      </c>
    </row>
    <row r="428" ht="48.75" spans="1:13">
      <c r="A428" s="11">
        <v>427</v>
      </c>
      <c r="B428" s="11" t="s">
        <v>749</v>
      </c>
      <c r="C428" s="11" t="s">
        <v>14</v>
      </c>
      <c r="D428" s="11" t="s">
        <v>748</v>
      </c>
      <c r="E428" s="43" t="s">
        <v>745</v>
      </c>
      <c r="F428" s="12">
        <v>44358</v>
      </c>
      <c r="G428" s="13">
        <v>44723</v>
      </c>
      <c r="H428" s="14" t="s">
        <v>17</v>
      </c>
      <c r="I428" s="29" t="s">
        <v>32</v>
      </c>
      <c r="J428" s="31" t="str">
        <f ca="1" t="shared" si="33"/>
        <v>过期</v>
      </c>
      <c r="K428" s="31" t="str">
        <f ca="1" t="shared" si="34"/>
        <v>过期</v>
      </c>
      <c r="L428" s="31" t="str">
        <f ca="1" t="shared" si="35"/>
        <v>过期</v>
      </c>
      <c r="M428" s="33" t="s">
        <v>33</v>
      </c>
    </row>
    <row r="429" ht="48.75" spans="1:13">
      <c r="A429" s="11">
        <v>428</v>
      </c>
      <c r="B429" s="11" t="s">
        <v>750</v>
      </c>
      <c r="C429" s="11" t="s">
        <v>14</v>
      </c>
      <c r="D429" s="11" t="s">
        <v>748</v>
      </c>
      <c r="E429" s="43" t="s">
        <v>745</v>
      </c>
      <c r="F429" s="12">
        <v>44371</v>
      </c>
      <c r="G429" s="13">
        <v>44736</v>
      </c>
      <c r="H429" s="14" t="s">
        <v>17</v>
      </c>
      <c r="I429" s="29" t="s">
        <v>32</v>
      </c>
      <c r="J429" s="31" t="str">
        <f ca="1" t="shared" si="33"/>
        <v>过期</v>
      </c>
      <c r="K429" s="31" t="str">
        <f ca="1" t="shared" si="34"/>
        <v>过期</v>
      </c>
      <c r="L429" s="31" t="str">
        <f ca="1" t="shared" si="35"/>
        <v>过期</v>
      </c>
      <c r="M429" s="33" t="s">
        <v>33</v>
      </c>
    </row>
    <row r="430" ht="71" customHeight="1" spans="1:13">
      <c r="A430" s="11">
        <v>429</v>
      </c>
      <c r="B430" s="11" t="s">
        <v>751</v>
      </c>
      <c r="C430" s="11" t="s">
        <v>14</v>
      </c>
      <c r="D430" s="11" t="s">
        <v>748</v>
      </c>
      <c r="E430" s="43" t="s">
        <v>745</v>
      </c>
      <c r="F430" s="12">
        <v>44371</v>
      </c>
      <c r="G430" s="13">
        <v>44736</v>
      </c>
      <c r="H430" s="14" t="s">
        <v>17</v>
      </c>
      <c r="I430" s="29" t="s">
        <v>32</v>
      </c>
      <c r="J430" s="31" t="str">
        <f ca="1" t="shared" si="33"/>
        <v>过期</v>
      </c>
      <c r="K430" s="31" t="str">
        <f ca="1" t="shared" si="34"/>
        <v>过期</v>
      </c>
      <c r="L430" s="31" t="str">
        <f ca="1" t="shared" si="35"/>
        <v>过期</v>
      </c>
      <c r="M430" s="33" t="s">
        <v>33</v>
      </c>
    </row>
    <row r="431" ht="48.75" spans="1:13">
      <c r="A431" s="11">
        <v>430</v>
      </c>
      <c r="B431" s="11" t="s">
        <v>752</v>
      </c>
      <c r="C431" s="11" t="s">
        <v>14</v>
      </c>
      <c r="D431" s="11" t="s">
        <v>753</v>
      </c>
      <c r="E431" s="43" t="s">
        <v>745</v>
      </c>
      <c r="F431" s="12">
        <v>44697</v>
      </c>
      <c r="G431" s="13">
        <v>45062</v>
      </c>
      <c r="H431" s="14" t="s">
        <v>17</v>
      </c>
      <c r="I431" s="29" t="s">
        <v>32</v>
      </c>
      <c r="J431" s="31" t="str">
        <f ca="1" t="shared" si="33"/>
        <v>过期</v>
      </c>
      <c r="K431" s="31" t="str">
        <f ca="1" t="shared" si="34"/>
        <v>过期</v>
      </c>
      <c r="L431" s="31" t="str">
        <f ca="1" t="shared" si="35"/>
        <v>过期</v>
      </c>
      <c r="M431" s="33" t="s">
        <v>33</v>
      </c>
    </row>
    <row r="432" ht="48.75" spans="1:13">
      <c r="A432" s="11">
        <v>431</v>
      </c>
      <c r="B432" s="11" t="s">
        <v>754</v>
      </c>
      <c r="C432" s="11" t="s">
        <v>14</v>
      </c>
      <c r="D432" s="11" t="s">
        <v>753</v>
      </c>
      <c r="E432" s="43" t="s">
        <v>745</v>
      </c>
      <c r="F432" s="12">
        <v>44697</v>
      </c>
      <c r="G432" s="13">
        <v>45062</v>
      </c>
      <c r="H432" s="14" t="s">
        <v>17</v>
      </c>
      <c r="I432" s="29" t="s">
        <v>32</v>
      </c>
      <c r="J432" s="31" t="str">
        <f ca="1" t="shared" si="33"/>
        <v>过期</v>
      </c>
      <c r="K432" s="31" t="str">
        <f ca="1" t="shared" si="34"/>
        <v>过期</v>
      </c>
      <c r="L432" s="31" t="str">
        <f ca="1" t="shared" si="35"/>
        <v>过期</v>
      </c>
      <c r="M432" s="33" t="s">
        <v>33</v>
      </c>
    </row>
    <row r="433" ht="48.75" spans="1:13">
      <c r="A433" s="11">
        <v>432</v>
      </c>
      <c r="B433" s="11" t="s">
        <v>755</v>
      </c>
      <c r="C433" s="11" t="s">
        <v>14</v>
      </c>
      <c r="D433" s="11" t="s">
        <v>753</v>
      </c>
      <c r="E433" s="43" t="s">
        <v>745</v>
      </c>
      <c r="F433" s="12">
        <v>44697</v>
      </c>
      <c r="G433" s="13">
        <v>45062</v>
      </c>
      <c r="H433" s="14" t="s">
        <v>17</v>
      </c>
      <c r="I433" s="29" t="s">
        <v>32</v>
      </c>
      <c r="J433" s="31" t="str">
        <f ca="1" t="shared" si="33"/>
        <v>过期</v>
      </c>
      <c r="K433" s="31" t="str">
        <f ca="1" t="shared" si="34"/>
        <v>过期</v>
      </c>
      <c r="L433" s="31" t="str">
        <f ca="1" t="shared" si="35"/>
        <v>过期</v>
      </c>
      <c r="M433" s="33" t="s">
        <v>33</v>
      </c>
    </row>
    <row r="434" ht="48.75" spans="1:13">
      <c r="A434" s="11">
        <v>433</v>
      </c>
      <c r="B434" s="11" t="s">
        <v>756</v>
      </c>
      <c r="C434" s="11" t="s">
        <v>14</v>
      </c>
      <c r="D434" s="11" t="s">
        <v>753</v>
      </c>
      <c r="E434" s="43" t="s">
        <v>745</v>
      </c>
      <c r="F434" s="12">
        <v>44697</v>
      </c>
      <c r="G434" s="13">
        <v>45062</v>
      </c>
      <c r="H434" s="14" t="s">
        <v>17</v>
      </c>
      <c r="I434" s="29" t="s">
        <v>32</v>
      </c>
      <c r="J434" s="31" t="str">
        <f ca="1" t="shared" si="33"/>
        <v>过期</v>
      </c>
      <c r="K434" s="31" t="str">
        <f ca="1" t="shared" si="34"/>
        <v>过期</v>
      </c>
      <c r="L434" s="31" t="str">
        <f ca="1" t="shared" si="35"/>
        <v>过期</v>
      </c>
      <c r="M434" s="33" t="s">
        <v>33</v>
      </c>
    </row>
    <row r="435" ht="48.75" spans="1:13">
      <c r="A435" s="11">
        <v>434</v>
      </c>
      <c r="B435" s="23" t="s">
        <v>757</v>
      </c>
      <c r="C435" s="23" t="s">
        <v>120</v>
      </c>
      <c r="D435" s="23" t="s">
        <v>758</v>
      </c>
      <c r="E435" s="23" t="s">
        <v>745</v>
      </c>
      <c r="F435" s="13">
        <v>44834</v>
      </c>
      <c r="G435" s="13">
        <v>46294</v>
      </c>
      <c r="H435" s="15">
        <v>45627</v>
      </c>
      <c r="I435" s="29" t="s">
        <v>32</v>
      </c>
      <c r="J435" s="58" t="s">
        <v>759</v>
      </c>
      <c r="K435" s="34" t="s">
        <v>759</v>
      </c>
      <c r="L435" s="32" t="s">
        <v>759</v>
      </c>
      <c r="M435" s="59" t="s">
        <v>760</v>
      </c>
    </row>
    <row r="436" ht="48.75" spans="1:13">
      <c r="A436" s="11">
        <v>435</v>
      </c>
      <c r="B436" s="23" t="s">
        <v>761</v>
      </c>
      <c r="C436" s="23" t="s">
        <v>120</v>
      </c>
      <c r="D436" s="23" t="s">
        <v>758</v>
      </c>
      <c r="E436" s="23" t="s">
        <v>745</v>
      </c>
      <c r="F436" s="13">
        <v>45167</v>
      </c>
      <c r="G436" s="13">
        <v>46262</v>
      </c>
      <c r="H436" s="15">
        <v>45627</v>
      </c>
      <c r="I436" s="29" t="s">
        <v>32</v>
      </c>
      <c r="J436" s="30" t="str">
        <f ca="1">IF(G436="长期有效","长期有效",IF(TODAY()&gt;G436,"过期",IF(G436-TODAY()&lt;=180,G436-TODAY(),"正常")))</f>
        <v>正常</v>
      </c>
      <c r="K436" s="34">
        <f ca="1">IF(H436="过期","过期",IF(H436="长期有效","长期有效",IF(TODAY()&gt;H436,"过期",IF(H436-TODAY()&lt;=180,H436-TODAY(),"正常"))))</f>
        <v>99</v>
      </c>
      <c r="L436" s="32" t="str">
        <f ca="1">IF(G436="过期","过期",IF(G436="长期有效","长期有效",IF(TODAY()&gt;G436,"过期",IF(G436-TODAY()&lt;=180,G436-TODAY(),"正常"))))</f>
        <v>正常</v>
      </c>
      <c r="M436" s="59" t="s">
        <v>760</v>
      </c>
    </row>
    <row r="437" ht="48.75" spans="1:13">
      <c r="A437" s="11">
        <v>436</v>
      </c>
      <c r="B437" s="23" t="s">
        <v>762</v>
      </c>
      <c r="C437" s="23" t="s">
        <v>120</v>
      </c>
      <c r="D437" s="23" t="s">
        <v>758</v>
      </c>
      <c r="E437" s="23" t="s">
        <v>745</v>
      </c>
      <c r="F437" s="13">
        <v>45034</v>
      </c>
      <c r="G437" s="13">
        <v>46129</v>
      </c>
      <c r="H437" s="15">
        <v>45627</v>
      </c>
      <c r="I437" s="29" t="s">
        <v>32</v>
      </c>
      <c r="J437" s="30" t="str">
        <f ca="1">IF(G437="长期有效","长期有效",IF(TODAY()&gt;G437,"过期",IF(G437-TODAY()&lt;=180,G437-TODAY(),"正常")))</f>
        <v>正常</v>
      </c>
      <c r="K437" s="34">
        <f ca="1">IF(H437="过期","过期",IF(H437="长期有效","长期有效",IF(TODAY()&gt;H437,"过期",IF(H437-TODAY()&lt;=180,H437-TODAY(),"正常"))))</f>
        <v>99</v>
      </c>
      <c r="L437" s="32" t="str">
        <f ca="1">IF(G437="过期","过期",IF(G437="长期有效","长期有效",IF(TODAY()&gt;G437,"过期",IF(G437-TODAY()&lt;=180,G437-TODAY(),"正常"))))</f>
        <v>正常</v>
      </c>
      <c r="M437" s="59" t="s">
        <v>760</v>
      </c>
    </row>
    <row r="438" s="1" customFormat="1" ht="32" customHeight="1" spans="1:13">
      <c r="A438" s="11">
        <v>437</v>
      </c>
      <c r="B438" s="29" t="s">
        <v>763</v>
      </c>
      <c r="C438" s="29" t="s">
        <v>120</v>
      </c>
      <c r="D438" s="57" t="s">
        <v>422</v>
      </c>
      <c r="E438" s="29" t="s">
        <v>745</v>
      </c>
      <c r="F438" s="20">
        <v>45509</v>
      </c>
      <c r="G438" s="20">
        <v>46603</v>
      </c>
      <c r="H438" s="21" t="s">
        <v>22</v>
      </c>
      <c r="I438" s="29" t="s">
        <v>32</v>
      </c>
      <c r="J438" s="36" t="str">
        <f ca="1">IF(G438="长期有效","长期有效",IF(TODAY()&gt;G438,"过期",IF(G438-TODAY()&lt;=180,G438-TODAY(),"正常")))</f>
        <v>正常</v>
      </c>
      <c r="K438" s="36" t="str">
        <f ca="1">IF(H438="过期","过期",IF(H438="长期有效","长期有效",IF(TODAY()&gt;H438,"过期",IF(H438-TODAY()&lt;=180,H438-TODAY(),"正常"))))</f>
        <v>长期有效</v>
      </c>
      <c r="L438" s="36" t="str">
        <f ca="1">IF(G438="过期","过期",IF(G438="长期有效","长期有效",IF(TODAY()&gt;G438,"过期",IF(G438-TODAY()&lt;=180,G438-TODAY(),"正常"))))</f>
        <v>正常</v>
      </c>
      <c r="M438" s="38"/>
    </row>
    <row r="439" ht="27" customHeight="1" spans="1:13">
      <c r="A439" s="11">
        <v>438</v>
      </c>
      <c r="B439" s="11" t="s">
        <v>764</v>
      </c>
      <c r="C439" s="11" t="s">
        <v>49</v>
      </c>
      <c r="D439" s="11" t="s">
        <v>50</v>
      </c>
      <c r="E439" s="43" t="s">
        <v>745</v>
      </c>
      <c r="F439" s="12">
        <v>44489</v>
      </c>
      <c r="G439" s="13" t="s">
        <v>22</v>
      </c>
      <c r="H439" s="15" t="s">
        <v>22</v>
      </c>
      <c r="I439" s="29" t="s">
        <v>51</v>
      </c>
      <c r="J439" s="30" t="str">
        <f ca="1" t="shared" ref="J439:J459" si="36">IF(G439="长期有效","长期有效",IF(TODAY()&gt;G439,"过期",IF(G439-TODAY()&lt;=180,G439-TODAY(),"正常")))</f>
        <v>长期有效</v>
      </c>
      <c r="K439" s="34" t="str">
        <f ca="1" t="shared" ref="K439:K459" si="37">IF(H439="过期","过期",IF(H439="长期有效","长期有效",IF(TODAY()&gt;H439,"过期",IF(H439-TODAY()&lt;=180,H439-TODAY(),"正常"))))</f>
        <v>长期有效</v>
      </c>
      <c r="L439" s="32" t="str">
        <f ca="1" t="shared" ref="L439:L459" si="38">IF(G439="过期","过期",IF(G439="长期有效","长期有效",IF(TODAY()&gt;G439,"过期",IF(G439-TODAY()&lt;=180,G439-TODAY(),"正常"))))</f>
        <v>长期有效</v>
      </c>
      <c r="M439" s="23"/>
    </row>
    <row r="440" ht="36.75" spans="1:13">
      <c r="A440" s="11">
        <v>439</v>
      </c>
      <c r="B440" s="11" t="s">
        <v>765</v>
      </c>
      <c r="C440" s="11" t="s">
        <v>57</v>
      </c>
      <c r="D440" s="11" t="s">
        <v>766</v>
      </c>
      <c r="E440" s="43" t="s">
        <v>745</v>
      </c>
      <c r="F440" s="12">
        <v>44494</v>
      </c>
      <c r="G440" s="13" t="s">
        <v>22</v>
      </c>
      <c r="H440" s="14" t="s">
        <v>17</v>
      </c>
      <c r="I440" s="29" t="s">
        <v>59</v>
      </c>
      <c r="J440" s="30" t="str">
        <f ca="1" t="shared" si="36"/>
        <v>长期有效</v>
      </c>
      <c r="K440" s="31" t="str">
        <f ca="1" t="shared" si="37"/>
        <v>过期</v>
      </c>
      <c r="L440" s="32" t="str">
        <f ca="1" t="shared" si="38"/>
        <v>长期有效</v>
      </c>
      <c r="M440" s="23" t="s">
        <v>354</v>
      </c>
    </row>
    <row r="441" ht="24.75" spans="1:13">
      <c r="A441" s="11">
        <v>440</v>
      </c>
      <c r="B441" s="11" t="s">
        <v>767</v>
      </c>
      <c r="C441" s="11" t="s">
        <v>57</v>
      </c>
      <c r="D441" s="11" t="s">
        <v>768</v>
      </c>
      <c r="E441" s="43" t="s">
        <v>745</v>
      </c>
      <c r="F441" s="12">
        <v>44494</v>
      </c>
      <c r="G441" s="13" t="s">
        <v>22</v>
      </c>
      <c r="H441" s="14" t="s">
        <v>17</v>
      </c>
      <c r="I441" s="29" t="s">
        <v>59</v>
      </c>
      <c r="J441" s="30" t="str">
        <f ca="1" t="shared" si="36"/>
        <v>长期有效</v>
      </c>
      <c r="K441" s="31" t="str">
        <f ca="1" t="shared" si="37"/>
        <v>过期</v>
      </c>
      <c r="L441" s="32" t="str">
        <f ca="1" t="shared" si="38"/>
        <v>长期有效</v>
      </c>
      <c r="M441" s="23" t="s">
        <v>357</v>
      </c>
    </row>
    <row r="442" ht="14.55" spans="1:13">
      <c r="A442" s="11">
        <v>441</v>
      </c>
      <c r="B442" s="11" t="s">
        <v>769</v>
      </c>
      <c r="C442" s="11" t="s">
        <v>14</v>
      </c>
      <c r="D442" s="11" t="s">
        <v>448</v>
      </c>
      <c r="E442" s="43" t="s">
        <v>745</v>
      </c>
      <c r="F442" s="12">
        <v>44392</v>
      </c>
      <c r="G442" s="13" t="s">
        <v>22</v>
      </c>
      <c r="H442" s="15" t="s">
        <v>22</v>
      </c>
      <c r="I442" s="29" t="s">
        <v>59</v>
      </c>
      <c r="J442" s="30" t="str">
        <f ca="1" t="shared" si="36"/>
        <v>长期有效</v>
      </c>
      <c r="K442" s="34" t="str">
        <f ca="1" t="shared" si="37"/>
        <v>长期有效</v>
      </c>
      <c r="L442" s="32" t="str">
        <f ca="1" t="shared" si="38"/>
        <v>长期有效</v>
      </c>
      <c r="M442" s="33"/>
    </row>
    <row r="443" ht="24" customHeight="1" spans="1:13">
      <c r="A443" s="11">
        <v>442</v>
      </c>
      <c r="B443" s="11" t="s">
        <v>770</v>
      </c>
      <c r="C443" s="11" t="s">
        <v>14</v>
      </c>
      <c r="D443" s="11" t="s">
        <v>68</v>
      </c>
      <c r="E443" s="43" t="s">
        <v>745</v>
      </c>
      <c r="F443" s="12">
        <v>44532</v>
      </c>
      <c r="G443" s="13">
        <v>46358</v>
      </c>
      <c r="H443" s="15">
        <v>45878</v>
      </c>
      <c r="I443" s="29" t="s">
        <v>69</v>
      </c>
      <c r="J443" s="30" t="str">
        <f ca="1" t="shared" si="36"/>
        <v>正常</v>
      </c>
      <c r="K443" s="34" t="str">
        <f ca="1" t="shared" si="37"/>
        <v>正常</v>
      </c>
      <c r="L443" s="32" t="str">
        <f ca="1" t="shared" si="38"/>
        <v>正常</v>
      </c>
      <c r="M443" s="23"/>
    </row>
    <row r="444" ht="24.75" spans="1:13">
      <c r="A444" s="11">
        <v>443</v>
      </c>
      <c r="B444" s="11" t="s">
        <v>771</v>
      </c>
      <c r="C444" s="11" t="s">
        <v>120</v>
      </c>
      <c r="D444" s="11" t="s">
        <v>772</v>
      </c>
      <c r="E444" s="43" t="s">
        <v>745</v>
      </c>
      <c r="F444" s="12">
        <v>44861</v>
      </c>
      <c r="G444" s="13" t="s">
        <v>22</v>
      </c>
      <c r="H444" s="14" t="s">
        <v>17</v>
      </c>
      <c r="I444" s="29" t="s">
        <v>72</v>
      </c>
      <c r="J444" s="30" t="str">
        <f ca="1" t="shared" si="36"/>
        <v>长期有效</v>
      </c>
      <c r="K444" s="31" t="str">
        <f ca="1" t="shared" si="37"/>
        <v>过期</v>
      </c>
      <c r="L444" s="32" t="str">
        <f ca="1" t="shared" si="38"/>
        <v>长期有效</v>
      </c>
      <c r="M444" s="33" t="s">
        <v>73</v>
      </c>
    </row>
    <row r="445" ht="36.75" spans="1:13">
      <c r="A445" s="11">
        <v>444</v>
      </c>
      <c r="B445" s="11" t="s">
        <v>773</v>
      </c>
      <c r="C445" s="11" t="s">
        <v>14</v>
      </c>
      <c r="D445" s="11" t="s">
        <v>774</v>
      </c>
      <c r="E445" s="43" t="s">
        <v>745</v>
      </c>
      <c r="F445" s="12">
        <v>44385</v>
      </c>
      <c r="G445" s="13" t="s">
        <v>22</v>
      </c>
      <c r="H445" s="15" t="s">
        <v>22</v>
      </c>
      <c r="I445" s="29" t="s">
        <v>89</v>
      </c>
      <c r="J445" s="30" t="str">
        <f ca="1" t="shared" si="36"/>
        <v>长期有效</v>
      </c>
      <c r="K445" s="34" t="str">
        <f ca="1" t="shared" si="37"/>
        <v>长期有效</v>
      </c>
      <c r="L445" s="32" t="str">
        <f ca="1" t="shared" si="38"/>
        <v>长期有效</v>
      </c>
      <c r="M445" s="33"/>
    </row>
    <row r="446" ht="14.55" spans="1:13">
      <c r="A446" s="11">
        <v>445</v>
      </c>
      <c r="B446" s="11" t="s">
        <v>775</v>
      </c>
      <c r="C446" s="11" t="s">
        <v>26</v>
      </c>
      <c r="D446" s="11" t="s">
        <v>684</v>
      </c>
      <c r="E446" s="43" t="s">
        <v>745</v>
      </c>
      <c r="F446" s="12">
        <v>44417</v>
      </c>
      <c r="G446" s="13" t="s">
        <v>22</v>
      </c>
      <c r="H446" s="15" t="s">
        <v>22</v>
      </c>
      <c r="I446" s="29" t="s">
        <v>59</v>
      </c>
      <c r="J446" s="30" t="str">
        <f ca="1" t="shared" si="36"/>
        <v>长期有效</v>
      </c>
      <c r="K446" s="34" t="str">
        <f ca="1" t="shared" si="37"/>
        <v>长期有效</v>
      </c>
      <c r="L446" s="32" t="str">
        <f ca="1" t="shared" si="38"/>
        <v>长期有效</v>
      </c>
      <c r="M446" s="33"/>
    </row>
    <row r="447" ht="14.55" spans="1:13">
      <c r="A447" s="11">
        <v>446</v>
      </c>
      <c r="B447" s="11" t="s">
        <v>776</v>
      </c>
      <c r="C447" s="11" t="s">
        <v>26</v>
      </c>
      <c r="D447" s="11" t="s">
        <v>684</v>
      </c>
      <c r="E447" s="43" t="s">
        <v>745</v>
      </c>
      <c r="F447" s="12">
        <v>44777</v>
      </c>
      <c r="G447" s="13" t="s">
        <v>22</v>
      </c>
      <c r="H447" s="15" t="s">
        <v>22</v>
      </c>
      <c r="I447" s="29" t="s">
        <v>59</v>
      </c>
      <c r="J447" s="30" t="str">
        <f ca="1" t="shared" si="36"/>
        <v>长期有效</v>
      </c>
      <c r="K447" s="34" t="str">
        <f ca="1" t="shared" si="37"/>
        <v>长期有效</v>
      </c>
      <c r="L447" s="32" t="str">
        <f ca="1" t="shared" si="38"/>
        <v>长期有效</v>
      </c>
      <c r="M447" s="33"/>
    </row>
    <row r="448" ht="36.75" spans="1:13">
      <c r="A448" s="11">
        <v>447</v>
      </c>
      <c r="B448" s="11" t="s">
        <v>777</v>
      </c>
      <c r="C448" s="11" t="s">
        <v>14</v>
      </c>
      <c r="D448" s="11" t="s">
        <v>778</v>
      </c>
      <c r="E448" s="43" t="s">
        <v>745</v>
      </c>
      <c r="F448" s="12">
        <v>44488</v>
      </c>
      <c r="G448" s="13" t="s">
        <v>22</v>
      </c>
      <c r="H448" s="14" t="s">
        <v>17</v>
      </c>
      <c r="I448" s="29" t="s">
        <v>59</v>
      </c>
      <c r="J448" s="30" t="str">
        <f ca="1" t="shared" si="36"/>
        <v>长期有效</v>
      </c>
      <c r="K448" s="31" t="str">
        <f ca="1" t="shared" si="37"/>
        <v>过期</v>
      </c>
      <c r="L448" s="32" t="str">
        <f ca="1" t="shared" si="38"/>
        <v>长期有效</v>
      </c>
      <c r="M448" s="23" t="s">
        <v>354</v>
      </c>
    </row>
    <row r="449" ht="14.55" spans="1:13">
      <c r="A449" s="11">
        <v>448</v>
      </c>
      <c r="B449" s="11" t="s">
        <v>779</v>
      </c>
      <c r="C449" s="11" t="s">
        <v>26</v>
      </c>
      <c r="D449" s="11" t="s">
        <v>780</v>
      </c>
      <c r="E449" s="43" t="s">
        <v>745</v>
      </c>
      <c r="F449" s="12">
        <v>44956</v>
      </c>
      <c r="G449" s="13" t="s">
        <v>22</v>
      </c>
      <c r="H449" s="15" t="s">
        <v>22</v>
      </c>
      <c r="I449" s="29" t="s">
        <v>59</v>
      </c>
      <c r="J449" s="30" t="str">
        <f ca="1" t="shared" si="36"/>
        <v>长期有效</v>
      </c>
      <c r="K449" s="34" t="str">
        <f ca="1" t="shared" si="37"/>
        <v>长期有效</v>
      </c>
      <c r="L449" s="32" t="str">
        <f ca="1" t="shared" si="38"/>
        <v>长期有效</v>
      </c>
      <c r="M449" s="33"/>
    </row>
    <row r="450" ht="23" customHeight="1" spans="1:13">
      <c r="A450" s="11">
        <v>449</v>
      </c>
      <c r="B450" s="11" t="s">
        <v>781</v>
      </c>
      <c r="C450" s="11" t="s">
        <v>36</v>
      </c>
      <c r="D450" s="11" t="s">
        <v>109</v>
      </c>
      <c r="E450" s="43" t="s">
        <v>745</v>
      </c>
      <c r="F450" s="12">
        <v>44526</v>
      </c>
      <c r="G450" s="13" t="s">
        <v>22</v>
      </c>
      <c r="H450" s="15" t="s">
        <v>22</v>
      </c>
      <c r="I450" s="29" t="s">
        <v>59</v>
      </c>
      <c r="J450" s="30" t="str">
        <f ca="1" t="shared" si="36"/>
        <v>长期有效</v>
      </c>
      <c r="K450" s="34" t="str">
        <f ca="1" t="shared" si="37"/>
        <v>长期有效</v>
      </c>
      <c r="L450" s="32" t="str">
        <f ca="1" t="shared" si="38"/>
        <v>长期有效</v>
      </c>
      <c r="M450" s="23"/>
    </row>
    <row r="451" ht="14.55" spans="1:13">
      <c r="A451" s="11">
        <v>450</v>
      </c>
      <c r="B451" s="11" t="s">
        <v>782</v>
      </c>
      <c r="C451" s="11" t="s">
        <v>36</v>
      </c>
      <c r="D451" s="11" t="s">
        <v>107</v>
      </c>
      <c r="E451" s="43" t="s">
        <v>745</v>
      </c>
      <c r="F451" s="12">
        <v>44526</v>
      </c>
      <c r="G451" s="13" t="s">
        <v>22</v>
      </c>
      <c r="H451" s="15" t="s">
        <v>22</v>
      </c>
      <c r="I451" s="29" t="s">
        <v>59</v>
      </c>
      <c r="J451" s="30" t="str">
        <f ca="1" t="shared" si="36"/>
        <v>长期有效</v>
      </c>
      <c r="K451" s="34" t="str">
        <f ca="1" t="shared" si="37"/>
        <v>长期有效</v>
      </c>
      <c r="L451" s="32" t="str">
        <f ca="1" t="shared" si="38"/>
        <v>长期有效</v>
      </c>
      <c r="M451" s="23"/>
    </row>
    <row r="452" ht="14.55" spans="1:13">
      <c r="A452" s="11">
        <v>451</v>
      </c>
      <c r="B452" s="11" t="s">
        <v>783</v>
      </c>
      <c r="C452" s="11" t="s">
        <v>26</v>
      </c>
      <c r="D452" s="11" t="s">
        <v>567</v>
      </c>
      <c r="E452" s="43" t="s">
        <v>745</v>
      </c>
      <c r="F452" s="12">
        <v>45181</v>
      </c>
      <c r="G452" s="13" t="s">
        <v>22</v>
      </c>
      <c r="H452" s="15" t="s">
        <v>22</v>
      </c>
      <c r="I452" s="29" t="s">
        <v>131</v>
      </c>
      <c r="J452" s="30" t="str">
        <f ca="1" t="shared" si="36"/>
        <v>长期有效</v>
      </c>
      <c r="K452" s="34" t="str">
        <f ca="1" t="shared" si="37"/>
        <v>长期有效</v>
      </c>
      <c r="L452" s="32" t="str">
        <f ca="1" t="shared" si="38"/>
        <v>长期有效</v>
      </c>
      <c r="M452" s="33"/>
    </row>
    <row r="453" ht="22" customHeight="1" spans="1:13">
      <c r="A453" s="11">
        <v>452</v>
      </c>
      <c r="B453" s="11" t="s">
        <v>784</v>
      </c>
      <c r="C453" s="11" t="s">
        <v>14</v>
      </c>
      <c r="D453" s="11" t="s">
        <v>611</v>
      </c>
      <c r="E453" s="43" t="s">
        <v>745</v>
      </c>
      <c r="F453" s="12">
        <v>45020</v>
      </c>
      <c r="G453" s="13" t="s">
        <v>22</v>
      </c>
      <c r="H453" s="15" t="s">
        <v>22</v>
      </c>
      <c r="I453" s="29" t="s">
        <v>141</v>
      </c>
      <c r="J453" s="30" t="str">
        <f ca="1" t="shared" si="36"/>
        <v>长期有效</v>
      </c>
      <c r="K453" s="34" t="str">
        <f ca="1" t="shared" si="37"/>
        <v>长期有效</v>
      </c>
      <c r="L453" s="32" t="str">
        <f ca="1" t="shared" si="38"/>
        <v>长期有效</v>
      </c>
      <c r="M453" s="33"/>
    </row>
    <row r="454" ht="14.55" spans="1:13">
      <c r="A454" s="11">
        <v>453</v>
      </c>
      <c r="B454" s="11" t="s">
        <v>785</v>
      </c>
      <c r="C454" s="11" t="s">
        <v>14</v>
      </c>
      <c r="D454" s="11" t="s">
        <v>786</v>
      </c>
      <c r="E454" s="43" t="s">
        <v>745</v>
      </c>
      <c r="F454" s="26">
        <v>45069</v>
      </c>
      <c r="G454" s="13">
        <v>46896</v>
      </c>
      <c r="H454" s="15" t="s">
        <v>22</v>
      </c>
      <c r="I454" s="29" t="s">
        <v>141</v>
      </c>
      <c r="J454" s="30" t="str">
        <f ca="1" t="shared" si="36"/>
        <v>正常</v>
      </c>
      <c r="K454" s="34" t="str">
        <f ca="1" t="shared" si="37"/>
        <v>长期有效</v>
      </c>
      <c r="L454" s="32" t="str">
        <f ca="1" t="shared" si="38"/>
        <v>正常</v>
      </c>
      <c r="M454" s="33"/>
    </row>
    <row r="455" ht="14.55" spans="1:13">
      <c r="A455" s="11">
        <v>454</v>
      </c>
      <c r="B455" s="11" t="s">
        <v>787</v>
      </c>
      <c r="C455" s="11" t="s">
        <v>14</v>
      </c>
      <c r="D455" s="11" t="s">
        <v>788</v>
      </c>
      <c r="E455" s="43" t="s">
        <v>745</v>
      </c>
      <c r="F455" s="26">
        <v>45069</v>
      </c>
      <c r="G455" s="13">
        <v>46896</v>
      </c>
      <c r="H455" s="15" t="s">
        <v>22</v>
      </c>
      <c r="I455" s="29" t="s">
        <v>141</v>
      </c>
      <c r="J455" s="30" t="str">
        <f ca="1" t="shared" si="36"/>
        <v>正常</v>
      </c>
      <c r="K455" s="34" t="str">
        <f ca="1" t="shared" si="37"/>
        <v>长期有效</v>
      </c>
      <c r="L455" s="32" t="str">
        <f ca="1" t="shared" si="38"/>
        <v>正常</v>
      </c>
      <c r="M455" s="33"/>
    </row>
    <row r="456" ht="22" customHeight="1" spans="1:13">
      <c r="A456" s="11">
        <v>455</v>
      </c>
      <c r="B456" s="11" t="s">
        <v>789</v>
      </c>
      <c r="C456" s="11" t="s">
        <v>14</v>
      </c>
      <c r="D456" s="11" t="s">
        <v>790</v>
      </c>
      <c r="E456" s="43" t="s">
        <v>745</v>
      </c>
      <c r="F456" s="26">
        <v>45069</v>
      </c>
      <c r="G456" s="13">
        <v>46896</v>
      </c>
      <c r="H456" s="15" t="s">
        <v>22</v>
      </c>
      <c r="I456" s="29" t="s">
        <v>141</v>
      </c>
      <c r="J456" s="30" t="str">
        <f ca="1" t="shared" si="36"/>
        <v>正常</v>
      </c>
      <c r="K456" s="34" t="str">
        <f ca="1" t="shared" si="37"/>
        <v>长期有效</v>
      </c>
      <c r="L456" s="32" t="str">
        <f ca="1" t="shared" si="38"/>
        <v>正常</v>
      </c>
      <c r="M456" s="33"/>
    </row>
    <row r="457" ht="14.55" spans="1:13">
      <c r="A457" s="11">
        <v>456</v>
      </c>
      <c r="B457" s="11" t="s">
        <v>791</v>
      </c>
      <c r="C457" s="11" t="s">
        <v>14</v>
      </c>
      <c r="D457" s="11" t="s">
        <v>792</v>
      </c>
      <c r="E457" s="43" t="s">
        <v>745</v>
      </c>
      <c r="F457" s="12">
        <v>45002</v>
      </c>
      <c r="G457" s="13" t="s">
        <v>22</v>
      </c>
      <c r="H457" s="15" t="s">
        <v>22</v>
      </c>
      <c r="I457" s="29" t="s">
        <v>157</v>
      </c>
      <c r="J457" s="30" t="str">
        <f ca="1" t="shared" si="36"/>
        <v>长期有效</v>
      </c>
      <c r="K457" s="34" t="str">
        <f ca="1" t="shared" si="37"/>
        <v>长期有效</v>
      </c>
      <c r="L457" s="32" t="str">
        <f ca="1" t="shared" si="38"/>
        <v>长期有效</v>
      </c>
      <c r="M457" s="33" t="s">
        <v>59</v>
      </c>
    </row>
    <row r="458" ht="24.75" spans="1:13">
      <c r="A458" s="11">
        <v>457</v>
      </c>
      <c r="B458" s="11" t="s">
        <v>793</v>
      </c>
      <c r="C458" s="11" t="s">
        <v>14</v>
      </c>
      <c r="D458" s="11" t="s">
        <v>794</v>
      </c>
      <c r="E458" s="43" t="s">
        <v>745</v>
      </c>
      <c r="F458" s="12">
        <v>44466</v>
      </c>
      <c r="G458" s="13" t="s">
        <v>22</v>
      </c>
      <c r="H458" s="14" t="s">
        <v>17</v>
      </c>
      <c r="I458" s="29" t="s">
        <v>151</v>
      </c>
      <c r="J458" s="30" t="str">
        <f ca="1" t="shared" si="36"/>
        <v>长期有效</v>
      </c>
      <c r="K458" s="31" t="str">
        <f ca="1" t="shared" si="37"/>
        <v>过期</v>
      </c>
      <c r="L458" s="32" t="str">
        <f ca="1" t="shared" si="38"/>
        <v>长期有效</v>
      </c>
      <c r="M458" s="33" t="s">
        <v>410</v>
      </c>
    </row>
    <row r="459" ht="24.75" spans="1:13">
      <c r="A459" s="11">
        <v>458</v>
      </c>
      <c r="B459" s="11" t="s">
        <v>795</v>
      </c>
      <c r="C459" s="11" t="s">
        <v>14</v>
      </c>
      <c r="D459" s="11" t="s">
        <v>796</v>
      </c>
      <c r="E459" s="43" t="s">
        <v>745</v>
      </c>
      <c r="F459" s="12">
        <v>44827</v>
      </c>
      <c r="G459" s="13" t="s">
        <v>22</v>
      </c>
      <c r="H459" s="15" t="s">
        <v>22</v>
      </c>
      <c r="I459" s="29" t="s">
        <v>151</v>
      </c>
      <c r="J459" s="30" t="str">
        <f ca="1" t="shared" si="36"/>
        <v>长期有效</v>
      </c>
      <c r="K459" s="34" t="str">
        <f ca="1" t="shared" si="37"/>
        <v>长期有效</v>
      </c>
      <c r="L459" s="32" t="str">
        <f ca="1" t="shared" si="38"/>
        <v>长期有效</v>
      </c>
      <c r="M459" s="33" t="s">
        <v>410</v>
      </c>
    </row>
    <row r="460" ht="24.75" spans="1:13">
      <c r="A460" s="11">
        <v>459</v>
      </c>
      <c r="B460" s="11" t="s">
        <v>797</v>
      </c>
      <c r="C460" s="11" t="s">
        <v>159</v>
      </c>
      <c r="D460" s="11" t="s">
        <v>425</v>
      </c>
      <c r="E460" s="11" t="s">
        <v>798</v>
      </c>
      <c r="F460" s="12">
        <v>43676</v>
      </c>
      <c r="G460" s="13">
        <v>45503</v>
      </c>
      <c r="H460" s="14" t="s">
        <v>17</v>
      </c>
      <c r="I460" s="29" t="s">
        <v>18</v>
      </c>
      <c r="J460" s="40" t="str">
        <f ca="1" t="shared" ref="J460:J489" si="39">IF(G460="长期有效","长期有效",IF(TODAY()&gt;G460,"过期",IF(G460-TODAY()&lt;=180,G460-TODAY(),"正常")))</f>
        <v>过期</v>
      </c>
      <c r="K460" s="31" t="str">
        <f ca="1" t="shared" ref="K460:K489" si="40">IF(H460="过期","过期",IF(H460="长期有效","长期有效",IF(TODAY()&gt;H460,"过期",IF(H460-TODAY()&lt;=180,H460-TODAY(),"正常"))))</f>
        <v>过期</v>
      </c>
      <c r="L460" s="41" t="str">
        <f ca="1" t="shared" ref="L460:L489" si="41">IF(G460="过期","过期",IF(G460="长期有效","长期有效",IF(TODAY()&gt;G460,"过期",IF(G460-TODAY()&lt;=180,G460-TODAY(),"正常"))))</f>
        <v>过期</v>
      </c>
      <c r="M460" s="33" t="s">
        <v>19</v>
      </c>
    </row>
    <row r="461" ht="14.55" spans="1:13">
      <c r="A461" s="11">
        <v>460</v>
      </c>
      <c r="B461" s="11" t="s">
        <v>799</v>
      </c>
      <c r="C461" s="11" t="s">
        <v>26</v>
      </c>
      <c r="D461" s="11" t="s">
        <v>518</v>
      </c>
      <c r="E461" s="11" t="s">
        <v>798</v>
      </c>
      <c r="F461" s="12">
        <v>44078</v>
      </c>
      <c r="G461" s="13" t="s">
        <v>22</v>
      </c>
      <c r="H461" s="42">
        <v>44470</v>
      </c>
      <c r="I461" s="29" t="s">
        <v>28</v>
      </c>
      <c r="J461" s="30" t="str">
        <f ca="1" t="shared" si="39"/>
        <v>长期有效</v>
      </c>
      <c r="K461" s="31" t="str">
        <f ca="1" t="shared" si="40"/>
        <v>过期</v>
      </c>
      <c r="L461" s="32" t="str">
        <f ca="1" t="shared" si="41"/>
        <v>长期有效</v>
      </c>
      <c r="M461" s="33" t="s">
        <v>29</v>
      </c>
    </row>
    <row r="462" ht="14.55" spans="1:13">
      <c r="A462" s="11">
        <v>461</v>
      </c>
      <c r="B462" s="11" t="s">
        <v>800</v>
      </c>
      <c r="C462" s="11" t="s">
        <v>26</v>
      </c>
      <c r="D462" s="11" t="s">
        <v>318</v>
      </c>
      <c r="E462" s="11" t="s">
        <v>798</v>
      </c>
      <c r="F462" s="12">
        <v>44350</v>
      </c>
      <c r="G462" s="13" t="s">
        <v>22</v>
      </c>
      <c r="H462" s="42">
        <v>44470</v>
      </c>
      <c r="I462" s="29" t="s">
        <v>28</v>
      </c>
      <c r="J462" s="30" t="str">
        <f ca="1" t="shared" si="39"/>
        <v>长期有效</v>
      </c>
      <c r="K462" s="31" t="str">
        <f ca="1" t="shared" si="40"/>
        <v>过期</v>
      </c>
      <c r="L462" s="32" t="str">
        <f ca="1" t="shared" si="41"/>
        <v>长期有效</v>
      </c>
      <c r="M462" s="33" t="s">
        <v>29</v>
      </c>
    </row>
    <row r="463" ht="14.55" spans="1:13">
      <c r="A463" s="11">
        <v>462</v>
      </c>
      <c r="B463" s="11" t="s">
        <v>801</v>
      </c>
      <c r="C463" s="11" t="s">
        <v>49</v>
      </c>
      <c r="D463" s="11" t="s">
        <v>50</v>
      </c>
      <c r="E463" s="11" t="s">
        <v>798</v>
      </c>
      <c r="F463" s="12">
        <v>43724</v>
      </c>
      <c r="G463" s="13" t="s">
        <v>22</v>
      </c>
      <c r="H463" s="15" t="s">
        <v>22</v>
      </c>
      <c r="I463" s="29" t="s">
        <v>51</v>
      </c>
      <c r="J463" s="30" t="str">
        <f ca="1" t="shared" si="39"/>
        <v>长期有效</v>
      </c>
      <c r="K463" s="34" t="str">
        <f ca="1" t="shared" si="40"/>
        <v>长期有效</v>
      </c>
      <c r="L463" s="32" t="str">
        <f ca="1" t="shared" si="41"/>
        <v>长期有效</v>
      </c>
      <c r="M463" s="33"/>
    </row>
    <row r="464" ht="14.55" spans="1:13">
      <c r="A464" s="11">
        <v>463</v>
      </c>
      <c r="B464" s="11" t="s">
        <v>802</v>
      </c>
      <c r="C464" s="11" t="s">
        <v>14</v>
      </c>
      <c r="D464" s="11" t="s">
        <v>803</v>
      </c>
      <c r="E464" s="11" t="s">
        <v>798</v>
      </c>
      <c r="F464" s="12">
        <v>43973</v>
      </c>
      <c r="G464" s="13">
        <v>45068</v>
      </c>
      <c r="H464" s="15" t="s">
        <v>22</v>
      </c>
      <c r="I464" s="29" t="s">
        <v>54</v>
      </c>
      <c r="J464" s="31" t="str">
        <f ca="1" t="shared" si="39"/>
        <v>过期</v>
      </c>
      <c r="K464" s="34" t="str">
        <f ca="1" t="shared" si="40"/>
        <v>长期有效</v>
      </c>
      <c r="L464" s="31" t="str">
        <f ca="1" t="shared" si="41"/>
        <v>过期</v>
      </c>
      <c r="M464" s="33"/>
    </row>
    <row r="465" ht="24.75" spans="1:13">
      <c r="A465" s="11">
        <v>464</v>
      </c>
      <c r="B465" s="11" t="s">
        <v>804</v>
      </c>
      <c r="C465" s="11" t="s">
        <v>26</v>
      </c>
      <c r="D465" s="11" t="s">
        <v>733</v>
      </c>
      <c r="E465" s="11" t="s">
        <v>798</v>
      </c>
      <c r="F465" s="12">
        <v>44217</v>
      </c>
      <c r="G465" s="13" t="s">
        <v>22</v>
      </c>
      <c r="H465" s="14" t="s">
        <v>17</v>
      </c>
      <c r="I465" s="29" t="s">
        <v>59</v>
      </c>
      <c r="J465" s="30" t="str">
        <f ca="1" t="shared" si="39"/>
        <v>长期有效</v>
      </c>
      <c r="K465" s="31" t="str">
        <f ca="1" t="shared" si="40"/>
        <v>过期</v>
      </c>
      <c r="L465" s="32" t="str">
        <f ca="1" t="shared" si="41"/>
        <v>长期有效</v>
      </c>
      <c r="M465" s="23" t="s">
        <v>354</v>
      </c>
    </row>
    <row r="466" ht="24.75" spans="1:13">
      <c r="A466" s="11">
        <v>465</v>
      </c>
      <c r="B466" s="11" t="s">
        <v>805</v>
      </c>
      <c r="C466" s="11" t="s">
        <v>26</v>
      </c>
      <c r="D466" s="11" t="s">
        <v>806</v>
      </c>
      <c r="E466" s="11" t="s">
        <v>798</v>
      </c>
      <c r="F466" s="12">
        <v>44217</v>
      </c>
      <c r="G466" s="13" t="s">
        <v>22</v>
      </c>
      <c r="H466" s="14" t="s">
        <v>17</v>
      </c>
      <c r="I466" s="29" t="s">
        <v>59</v>
      </c>
      <c r="J466" s="30" t="str">
        <f ca="1" t="shared" si="39"/>
        <v>长期有效</v>
      </c>
      <c r="K466" s="31" t="str">
        <f ca="1" t="shared" si="40"/>
        <v>过期</v>
      </c>
      <c r="L466" s="32" t="str">
        <f ca="1" t="shared" si="41"/>
        <v>长期有效</v>
      </c>
      <c r="M466" s="23" t="s">
        <v>357</v>
      </c>
    </row>
    <row r="467" ht="24.75" spans="1:13">
      <c r="A467" s="11">
        <v>466</v>
      </c>
      <c r="B467" s="11" t="s">
        <v>807</v>
      </c>
      <c r="C467" s="11" t="s">
        <v>26</v>
      </c>
      <c r="D467" s="11" t="s">
        <v>733</v>
      </c>
      <c r="E467" s="11" t="s">
        <v>798</v>
      </c>
      <c r="F467" s="12">
        <v>43936</v>
      </c>
      <c r="G467" s="13" t="s">
        <v>22</v>
      </c>
      <c r="H467" s="14" t="s">
        <v>17</v>
      </c>
      <c r="I467" s="29" t="s">
        <v>59</v>
      </c>
      <c r="J467" s="30" t="str">
        <f ca="1" t="shared" si="39"/>
        <v>长期有效</v>
      </c>
      <c r="K467" s="31" t="str">
        <f ca="1" t="shared" si="40"/>
        <v>过期</v>
      </c>
      <c r="L467" s="32" t="str">
        <f ca="1" t="shared" si="41"/>
        <v>长期有效</v>
      </c>
      <c r="M467" s="23" t="s">
        <v>354</v>
      </c>
    </row>
    <row r="468" ht="24.75" spans="1:13">
      <c r="A468" s="11">
        <v>467</v>
      </c>
      <c r="B468" s="11" t="s">
        <v>808</v>
      </c>
      <c r="C468" s="11" t="s">
        <v>26</v>
      </c>
      <c r="D468" s="11" t="s">
        <v>809</v>
      </c>
      <c r="E468" s="11" t="s">
        <v>798</v>
      </c>
      <c r="F468" s="12">
        <v>43936</v>
      </c>
      <c r="G468" s="13" t="s">
        <v>22</v>
      </c>
      <c r="H468" s="14" t="s">
        <v>17</v>
      </c>
      <c r="I468" s="29" t="s">
        <v>59</v>
      </c>
      <c r="J468" s="30" t="str">
        <f ca="1" t="shared" si="39"/>
        <v>长期有效</v>
      </c>
      <c r="K468" s="31" t="str">
        <f ca="1" t="shared" si="40"/>
        <v>过期</v>
      </c>
      <c r="L468" s="32" t="str">
        <f ca="1" t="shared" si="41"/>
        <v>长期有效</v>
      </c>
      <c r="M468" s="23" t="s">
        <v>357</v>
      </c>
    </row>
    <row r="469" ht="24.75" spans="1:13">
      <c r="A469" s="11">
        <v>468</v>
      </c>
      <c r="B469" s="11" t="s">
        <v>810</v>
      </c>
      <c r="C469" s="11" t="s">
        <v>26</v>
      </c>
      <c r="D469" s="11" t="s">
        <v>811</v>
      </c>
      <c r="E469" s="11" t="s">
        <v>798</v>
      </c>
      <c r="F469" s="12">
        <v>44368</v>
      </c>
      <c r="G469" s="13" t="s">
        <v>22</v>
      </c>
      <c r="H469" s="14" t="s">
        <v>17</v>
      </c>
      <c r="I469" s="29" t="s">
        <v>59</v>
      </c>
      <c r="J469" s="30" t="str">
        <f ca="1" t="shared" si="39"/>
        <v>长期有效</v>
      </c>
      <c r="K469" s="31" t="str">
        <f ca="1" t="shared" si="40"/>
        <v>过期</v>
      </c>
      <c r="L469" s="32" t="str">
        <f ca="1" t="shared" si="41"/>
        <v>长期有效</v>
      </c>
      <c r="M469" s="23" t="s">
        <v>354</v>
      </c>
    </row>
    <row r="470" ht="24.75" spans="1:13">
      <c r="A470" s="11">
        <v>469</v>
      </c>
      <c r="B470" s="11" t="s">
        <v>812</v>
      </c>
      <c r="C470" s="11" t="s">
        <v>26</v>
      </c>
      <c r="D470" s="11" t="s">
        <v>809</v>
      </c>
      <c r="E470" s="11" t="s">
        <v>798</v>
      </c>
      <c r="F470" s="12">
        <v>44368</v>
      </c>
      <c r="G470" s="13" t="s">
        <v>22</v>
      </c>
      <c r="H470" s="14" t="s">
        <v>17</v>
      </c>
      <c r="I470" s="29" t="s">
        <v>59</v>
      </c>
      <c r="J470" s="30" t="str">
        <f ca="1" t="shared" si="39"/>
        <v>长期有效</v>
      </c>
      <c r="K470" s="31" t="str">
        <f ca="1" t="shared" si="40"/>
        <v>过期</v>
      </c>
      <c r="L470" s="32" t="str">
        <f ca="1" t="shared" si="41"/>
        <v>长期有效</v>
      </c>
      <c r="M470" s="23" t="s">
        <v>357</v>
      </c>
    </row>
    <row r="471" ht="23" customHeight="1" spans="1:13">
      <c r="A471" s="11">
        <v>470</v>
      </c>
      <c r="B471" s="11" t="s">
        <v>813</v>
      </c>
      <c r="C471" s="11" t="s">
        <v>26</v>
      </c>
      <c r="D471" s="11" t="s">
        <v>68</v>
      </c>
      <c r="E471" s="11" t="s">
        <v>798</v>
      </c>
      <c r="F471" s="12">
        <v>43837</v>
      </c>
      <c r="G471" s="13" t="s">
        <v>22</v>
      </c>
      <c r="H471" s="15">
        <v>45878</v>
      </c>
      <c r="I471" s="29" t="s">
        <v>69</v>
      </c>
      <c r="J471" s="30" t="str">
        <f ca="1" t="shared" si="39"/>
        <v>长期有效</v>
      </c>
      <c r="K471" s="34" t="str">
        <f ca="1" t="shared" si="40"/>
        <v>正常</v>
      </c>
      <c r="L471" s="32" t="str">
        <f ca="1" t="shared" si="41"/>
        <v>长期有效</v>
      </c>
      <c r="M471" s="33"/>
    </row>
    <row r="472" ht="24.75" spans="1:13">
      <c r="A472" s="11">
        <v>471</v>
      </c>
      <c r="B472" s="11" t="s">
        <v>814</v>
      </c>
      <c r="C472" s="11" t="s">
        <v>26</v>
      </c>
      <c r="D472" s="11" t="s">
        <v>654</v>
      </c>
      <c r="E472" s="11" t="s">
        <v>798</v>
      </c>
      <c r="F472" s="12">
        <v>43902</v>
      </c>
      <c r="G472" s="13" t="s">
        <v>22</v>
      </c>
      <c r="H472" s="14" t="s">
        <v>17</v>
      </c>
      <c r="I472" s="29" t="s">
        <v>72</v>
      </c>
      <c r="J472" s="30" t="str">
        <f ca="1" t="shared" si="39"/>
        <v>长期有效</v>
      </c>
      <c r="K472" s="31" t="str">
        <f ca="1" t="shared" si="40"/>
        <v>过期</v>
      </c>
      <c r="L472" s="32" t="str">
        <f ca="1" t="shared" si="41"/>
        <v>长期有效</v>
      </c>
      <c r="M472" s="33" t="s">
        <v>73</v>
      </c>
    </row>
    <row r="473" ht="24.75" spans="1:13">
      <c r="A473" s="11">
        <v>472</v>
      </c>
      <c r="B473" s="11" t="s">
        <v>815</v>
      </c>
      <c r="C473" s="11" t="s">
        <v>26</v>
      </c>
      <c r="D473" s="11" t="s">
        <v>539</v>
      </c>
      <c r="E473" s="11" t="s">
        <v>798</v>
      </c>
      <c r="F473" s="12">
        <v>43906</v>
      </c>
      <c r="G473" s="13" t="s">
        <v>22</v>
      </c>
      <c r="H473" s="14" t="s">
        <v>17</v>
      </c>
      <c r="I473" s="29" t="s">
        <v>72</v>
      </c>
      <c r="J473" s="30" t="str">
        <f ca="1" t="shared" si="39"/>
        <v>长期有效</v>
      </c>
      <c r="K473" s="31" t="str">
        <f ca="1" t="shared" si="40"/>
        <v>过期</v>
      </c>
      <c r="L473" s="32" t="str">
        <f ca="1" t="shared" si="41"/>
        <v>长期有效</v>
      </c>
      <c r="M473" s="33" t="s">
        <v>73</v>
      </c>
    </row>
    <row r="474" ht="24.75" spans="1:13">
      <c r="A474" s="11">
        <v>473</v>
      </c>
      <c r="B474" s="11" t="s">
        <v>816</v>
      </c>
      <c r="C474" s="11" t="s">
        <v>26</v>
      </c>
      <c r="D474" s="11" t="s">
        <v>654</v>
      </c>
      <c r="E474" s="11" t="s">
        <v>798</v>
      </c>
      <c r="F474" s="12">
        <v>44099</v>
      </c>
      <c r="G474" s="13" t="s">
        <v>22</v>
      </c>
      <c r="H474" s="14" t="s">
        <v>17</v>
      </c>
      <c r="I474" s="29" t="s">
        <v>72</v>
      </c>
      <c r="J474" s="30" t="str">
        <f ca="1" t="shared" si="39"/>
        <v>长期有效</v>
      </c>
      <c r="K474" s="31" t="str">
        <f ca="1" t="shared" si="40"/>
        <v>过期</v>
      </c>
      <c r="L474" s="32" t="str">
        <f ca="1" t="shared" si="41"/>
        <v>长期有效</v>
      </c>
      <c r="M474" s="33" t="s">
        <v>73</v>
      </c>
    </row>
    <row r="475" ht="14.55" spans="1:13">
      <c r="A475" s="11">
        <v>474</v>
      </c>
      <c r="B475" s="18" t="s">
        <v>817</v>
      </c>
      <c r="C475" s="18" t="s">
        <v>14</v>
      </c>
      <c r="D475" s="18" t="s">
        <v>818</v>
      </c>
      <c r="E475" s="18" t="s">
        <v>798</v>
      </c>
      <c r="F475" s="19">
        <v>44995</v>
      </c>
      <c r="G475" s="20">
        <v>46895</v>
      </c>
      <c r="H475" s="21" t="s">
        <v>22</v>
      </c>
      <c r="I475" s="29" t="s">
        <v>54</v>
      </c>
      <c r="J475" s="35" t="str">
        <f ca="1" t="shared" si="39"/>
        <v>正常</v>
      </c>
      <c r="K475" s="36" t="str">
        <f ca="1" t="shared" si="40"/>
        <v>长期有效</v>
      </c>
      <c r="L475" s="37" t="str">
        <f ca="1" t="shared" si="41"/>
        <v>正常</v>
      </c>
      <c r="M475" s="38"/>
    </row>
    <row r="476" ht="24.75" spans="1:13">
      <c r="A476" s="11">
        <v>475</v>
      </c>
      <c r="B476" s="11" t="s">
        <v>819</v>
      </c>
      <c r="C476" s="11" t="s">
        <v>26</v>
      </c>
      <c r="D476" s="11" t="s">
        <v>820</v>
      </c>
      <c r="E476" s="11" t="s">
        <v>798</v>
      </c>
      <c r="F476" s="12">
        <v>44011</v>
      </c>
      <c r="G476" s="13" t="s">
        <v>22</v>
      </c>
      <c r="H476" s="15" t="s">
        <v>22</v>
      </c>
      <c r="I476" s="29" t="s">
        <v>81</v>
      </c>
      <c r="J476" s="30" t="str">
        <f ca="1" t="shared" si="39"/>
        <v>长期有效</v>
      </c>
      <c r="K476" s="34" t="str">
        <f ca="1" t="shared" si="40"/>
        <v>长期有效</v>
      </c>
      <c r="L476" s="32" t="str">
        <f ca="1" t="shared" si="41"/>
        <v>长期有效</v>
      </c>
      <c r="M476" s="33"/>
    </row>
    <row r="477" ht="24.75" spans="1:13">
      <c r="A477" s="11">
        <v>476</v>
      </c>
      <c r="B477" s="11" t="s">
        <v>821</v>
      </c>
      <c r="C477" s="11" t="s">
        <v>26</v>
      </c>
      <c r="D477" s="11" t="s">
        <v>822</v>
      </c>
      <c r="E477" s="11" t="s">
        <v>798</v>
      </c>
      <c r="F477" s="12">
        <v>44011</v>
      </c>
      <c r="G477" s="13" t="s">
        <v>22</v>
      </c>
      <c r="H477" s="15" t="s">
        <v>22</v>
      </c>
      <c r="I477" s="29" t="s">
        <v>81</v>
      </c>
      <c r="J477" s="30" t="str">
        <f ca="1" t="shared" si="39"/>
        <v>长期有效</v>
      </c>
      <c r="K477" s="34" t="str">
        <f ca="1" t="shared" si="40"/>
        <v>长期有效</v>
      </c>
      <c r="L477" s="32" t="str">
        <f ca="1" t="shared" si="41"/>
        <v>长期有效</v>
      </c>
      <c r="M477" s="33"/>
    </row>
    <row r="478" ht="24.75" spans="1:13">
      <c r="A478" s="11">
        <v>477</v>
      </c>
      <c r="B478" s="11" t="s">
        <v>823</v>
      </c>
      <c r="C478" s="11" t="s">
        <v>14</v>
      </c>
      <c r="D478" s="11" t="s">
        <v>661</v>
      </c>
      <c r="E478" s="11" t="s">
        <v>798</v>
      </c>
      <c r="F478" s="12">
        <v>44566</v>
      </c>
      <c r="G478" s="13">
        <v>46392</v>
      </c>
      <c r="H478" s="15" t="s">
        <v>22</v>
      </c>
      <c r="I478" s="29" t="s">
        <v>81</v>
      </c>
      <c r="J478" s="30" t="str">
        <f ca="1" t="shared" si="39"/>
        <v>正常</v>
      </c>
      <c r="K478" s="34" t="str">
        <f ca="1" t="shared" si="40"/>
        <v>长期有效</v>
      </c>
      <c r="L478" s="32" t="str">
        <f ca="1" t="shared" si="41"/>
        <v>正常</v>
      </c>
      <c r="M478" s="33"/>
    </row>
    <row r="479" ht="24.75" spans="1:13">
      <c r="A479" s="11">
        <v>478</v>
      </c>
      <c r="B479" s="11" t="s">
        <v>824</v>
      </c>
      <c r="C479" s="11" t="s">
        <v>14</v>
      </c>
      <c r="D479" s="11" t="s">
        <v>661</v>
      </c>
      <c r="E479" s="11" t="s">
        <v>798</v>
      </c>
      <c r="F479" s="12">
        <v>44566</v>
      </c>
      <c r="G479" s="13">
        <v>46392</v>
      </c>
      <c r="H479" s="15" t="s">
        <v>22</v>
      </c>
      <c r="I479" s="29" t="s">
        <v>81</v>
      </c>
      <c r="J479" s="30" t="str">
        <f ca="1" t="shared" si="39"/>
        <v>正常</v>
      </c>
      <c r="K479" s="34" t="str">
        <f ca="1" t="shared" si="40"/>
        <v>长期有效</v>
      </c>
      <c r="L479" s="32" t="str">
        <f ca="1" t="shared" si="41"/>
        <v>正常</v>
      </c>
      <c r="M479" s="33"/>
    </row>
    <row r="480" ht="36.75" spans="1:13">
      <c r="A480" s="11">
        <v>479</v>
      </c>
      <c r="B480" s="11" t="s">
        <v>825</v>
      </c>
      <c r="C480" s="11" t="s">
        <v>14</v>
      </c>
      <c r="D480" s="11" t="s">
        <v>774</v>
      </c>
      <c r="E480" s="11" t="s">
        <v>798</v>
      </c>
      <c r="F480" s="12">
        <v>43651</v>
      </c>
      <c r="G480" s="13">
        <v>45478</v>
      </c>
      <c r="H480" s="15" t="s">
        <v>22</v>
      </c>
      <c r="I480" s="29" t="s">
        <v>89</v>
      </c>
      <c r="J480" s="40" t="str">
        <f ca="1" t="shared" si="39"/>
        <v>过期</v>
      </c>
      <c r="K480" s="34" t="str">
        <f ca="1" t="shared" si="40"/>
        <v>长期有效</v>
      </c>
      <c r="L480" s="41" t="str">
        <f ca="1" t="shared" si="41"/>
        <v>过期</v>
      </c>
      <c r="M480" s="33"/>
    </row>
    <row r="481" ht="24" customHeight="1" spans="1:13">
      <c r="A481" s="11">
        <v>480</v>
      </c>
      <c r="B481" s="18" t="s">
        <v>826</v>
      </c>
      <c r="C481" s="18" t="s">
        <v>14</v>
      </c>
      <c r="D481" s="18" t="s">
        <v>100</v>
      </c>
      <c r="E481" s="18" t="s">
        <v>798</v>
      </c>
      <c r="F481" s="19">
        <v>44995</v>
      </c>
      <c r="G481" s="20">
        <v>46901</v>
      </c>
      <c r="H481" s="21" t="s">
        <v>22</v>
      </c>
      <c r="I481" s="29" t="s">
        <v>96</v>
      </c>
      <c r="J481" s="35" t="str">
        <f ca="1" t="shared" si="39"/>
        <v>正常</v>
      </c>
      <c r="K481" s="36" t="str">
        <f ca="1" t="shared" si="40"/>
        <v>长期有效</v>
      </c>
      <c r="L481" s="37" t="str">
        <f ca="1" t="shared" si="41"/>
        <v>正常</v>
      </c>
      <c r="M481" s="38"/>
    </row>
    <row r="482" ht="24.75" spans="1:13">
      <c r="A482" s="11">
        <v>481</v>
      </c>
      <c r="B482" s="11" t="s">
        <v>827</v>
      </c>
      <c r="C482" s="11" t="s">
        <v>14</v>
      </c>
      <c r="D482" s="11" t="s">
        <v>828</v>
      </c>
      <c r="E482" s="11" t="s">
        <v>798</v>
      </c>
      <c r="F482" s="12">
        <v>44187</v>
      </c>
      <c r="G482" s="13">
        <v>45282</v>
      </c>
      <c r="H482" s="42">
        <v>44652</v>
      </c>
      <c r="I482" s="29" t="s">
        <v>96</v>
      </c>
      <c r="J482" s="31" t="str">
        <f ca="1" t="shared" si="39"/>
        <v>过期</v>
      </c>
      <c r="K482" s="31" t="str">
        <f ca="1" t="shared" si="40"/>
        <v>过期</v>
      </c>
      <c r="L482" s="31" t="str">
        <f ca="1" t="shared" si="41"/>
        <v>过期</v>
      </c>
      <c r="M482" s="33" t="s">
        <v>829</v>
      </c>
    </row>
    <row r="483" ht="24.75" spans="1:13">
      <c r="A483" s="11">
        <v>482</v>
      </c>
      <c r="B483" s="11" t="s">
        <v>830</v>
      </c>
      <c r="C483" s="11" t="s">
        <v>14</v>
      </c>
      <c r="D483" s="11" t="s">
        <v>95</v>
      </c>
      <c r="E483" s="11" t="s">
        <v>798</v>
      </c>
      <c r="F483" s="12">
        <v>43979</v>
      </c>
      <c r="G483" s="13">
        <v>45074</v>
      </c>
      <c r="H483" s="42">
        <v>44652</v>
      </c>
      <c r="I483" s="29" t="s">
        <v>96</v>
      </c>
      <c r="J483" s="31" t="str">
        <f ca="1" t="shared" si="39"/>
        <v>过期</v>
      </c>
      <c r="K483" s="31" t="str">
        <f ca="1" t="shared" si="40"/>
        <v>过期</v>
      </c>
      <c r="L483" s="31" t="str">
        <f ca="1" t="shared" si="41"/>
        <v>过期</v>
      </c>
      <c r="M483" s="33" t="s">
        <v>97</v>
      </c>
    </row>
    <row r="484" ht="24.75" spans="1:13">
      <c r="A484" s="11">
        <v>483</v>
      </c>
      <c r="B484" s="11" t="s">
        <v>831</v>
      </c>
      <c r="C484" s="11" t="s">
        <v>14</v>
      </c>
      <c r="D484" s="11" t="s">
        <v>828</v>
      </c>
      <c r="E484" s="11" t="s">
        <v>798</v>
      </c>
      <c r="F484" s="12">
        <v>43922</v>
      </c>
      <c r="G484" s="13">
        <v>45017</v>
      </c>
      <c r="H484" s="42">
        <v>44652</v>
      </c>
      <c r="I484" s="29" t="s">
        <v>96</v>
      </c>
      <c r="J484" s="31" t="str">
        <f ca="1" t="shared" si="39"/>
        <v>过期</v>
      </c>
      <c r="K484" s="31" t="str">
        <f ca="1" t="shared" si="40"/>
        <v>过期</v>
      </c>
      <c r="L484" s="31" t="str">
        <f ca="1" t="shared" si="41"/>
        <v>过期</v>
      </c>
      <c r="M484" s="33" t="s">
        <v>829</v>
      </c>
    </row>
    <row r="485" ht="14.55" spans="1:13">
      <c r="A485" s="11">
        <v>484</v>
      </c>
      <c r="B485" s="11" t="s">
        <v>832</v>
      </c>
      <c r="C485" s="11" t="s">
        <v>26</v>
      </c>
      <c r="D485" s="11" t="s">
        <v>833</v>
      </c>
      <c r="E485" s="11" t="s">
        <v>798</v>
      </c>
      <c r="F485" s="12">
        <v>43676</v>
      </c>
      <c r="G485" s="13" t="s">
        <v>22</v>
      </c>
      <c r="H485" s="15" t="s">
        <v>22</v>
      </c>
      <c r="I485" s="29" t="s">
        <v>59</v>
      </c>
      <c r="J485" s="30" t="str">
        <f ca="1" t="shared" si="39"/>
        <v>长期有效</v>
      </c>
      <c r="K485" s="34" t="str">
        <f ca="1" t="shared" si="40"/>
        <v>长期有效</v>
      </c>
      <c r="L485" s="32" t="str">
        <f ca="1" t="shared" si="41"/>
        <v>长期有效</v>
      </c>
      <c r="M485" s="33"/>
    </row>
    <row r="486" ht="14.55" spans="1:13">
      <c r="A486" s="11">
        <v>485</v>
      </c>
      <c r="B486" s="11" t="s">
        <v>834</v>
      </c>
      <c r="C486" s="11" t="s">
        <v>26</v>
      </c>
      <c r="D486" s="11" t="s">
        <v>833</v>
      </c>
      <c r="E486" s="11" t="s">
        <v>798</v>
      </c>
      <c r="F486" s="12">
        <v>44194</v>
      </c>
      <c r="G486" s="13" t="s">
        <v>22</v>
      </c>
      <c r="H486" s="15" t="s">
        <v>22</v>
      </c>
      <c r="I486" s="29" t="s">
        <v>59</v>
      </c>
      <c r="J486" s="30" t="str">
        <f ca="1" t="shared" si="39"/>
        <v>长期有效</v>
      </c>
      <c r="K486" s="34" t="str">
        <f ca="1" t="shared" si="40"/>
        <v>长期有效</v>
      </c>
      <c r="L486" s="32" t="str">
        <f ca="1" t="shared" si="41"/>
        <v>长期有效</v>
      </c>
      <c r="M486" s="33"/>
    </row>
    <row r="487" ht="14.55" spans="1:13">
      <c r="A487" s="11">
        <v>486</v>
      </c>
      <c r="B487" s="11" t="s">
        <v>835</v>
      </c>
      <c r="C487" s="11" t="s">
        <v>26</v>
      </c>
      <c r="D487" s="11" t="s">
        <v>833</v>
      </c>
      <c r="E487" s="11" t="s">
        <v>798</v>
      </c>
      <c r="F487" s="12">
        <v>44348</v>
      </c>
      <c r="G487" s="13" t="s">
        <v>22</v>
      </c>
      <c r="H487" s="15" t="s">
        <v>22</v>
      </c>
      <c r="I487" s="29" t="s">
        <v>59</v>
      </c>
      <c r="J487" s="30" t="str">
        <f ca="1" t="shared" si="39"/>
        <v>长期有效</v>
      </c>
      <c r="K487" s="34" t="str">
        <f ca="1" t="shared" si="40"/>
        <v>长期有效</v>
      </c>
      <c r="L487" s="32" t="str">
        <f ca="1" t="shared" si="41"/>
        <v>长期有效</v>
      </c>
      <c r="M487" s="33"/>
    </row>
    <row r="488" ht="14.55" spans="1:13">
      <c r="A488" s="11">
        <v>487</v>
      </c>
      <c r="B488" s="11" t="s">
        <v>836</v>
      </c>
      <c r="C488" s="11" t="s">
        <v>14</v>
      </c>
      <c r="D488" s="11" t="s">
        <v>140</v>
      </c>
      <c r="E488" s="11" t="s">
        <v>798</v>
      </c>
      <c r="F488" s="12">
        <v>43935</v>
      </c>
      <c r="G488" s="13">
        <v>45030</v>
      </c>
      <c r="H488" s="14" t="s">
        <v>17</v>
      </c>
      <c r="I488" s="29" t="s">
        <v>141</v>
      </c>
      <c r="J488" s="31" t="str">
        <f ca="1" t="shared" si="39"/>
        <v>过期</v>
      </c>
      <c r="K488" s="31" t="str">
        <f ca="1" t="shared" si="40"/>
        <v>过期</v>
      </c>
      <c r="L488" s="31" t="str">
        <f ca="1" t="shared" si="41"/>
        <v>过期</v>
      </c>
      <c r="M488" s="33"/>
    </row>
    <row r="489" ht="24.75" spans="1:13">
      <c r="A489" s="11">
        <v>488</v>
      </c>
      <c r="B489" s="11" t="s">
        <v>837</v>
      </c>
      <c r="C489" s="11" t="s">
        <v>26</v>
      </c>
      <c r="D489" s="11" t="s">
        <v>838</v>
      </c>
      <c r="E489" s="11" t="s">
        <v>798</v>
      </c>
      <c r="F489" s="12">
        <v>43847</v>
      </c>
      <c r="G489" s="13" t="s">
        <v>22</v>
      </c>
      <c r="H489" s="14" t="s">
        <v>17</v>
      </c>
      <c r="I489" s="29" t="s">
        <v>151</v>
      </c>
      <c r="J489" s="30" t="str">
        <f ca="1" t="shared" si="39"/>
        <v>长期有效</v>
      </c>
      <c r="K489" s="31" t="str">
        <f ca="1" t="shared" si="40"/>
        <v>过期</v>
      </c>
      <c r="L489" s="32" t="str">
        <f ca="1" t="shared" si="41"/>
        <v>长期有效</v>
      </c>
      <c r="M489" s="33" t="s">
        <v>410</v>
      </c>
    </row>
    <row r="490" ht="24.75" spans="1:13">
      <c r="A490" s="11">
        <v>489</v>
      </c>
      <c r="B490" s="11" t="s">
        <v>839</v>
      </c>
      <c r="C490" s="11" t="s">
        <v>159</v>
      </c>
      <c r="D490" s="11" t="s">
        <v>425</v>
      </c>
      <c r="E490" s="11" t="s">
        <v>840</v>
      </c>
      <c r="F490" s="12">
        <v>42618</v>
      </c>
      <c r="G490" s="13">
        <v>44444</v>
      </c>
      <c r="H490" s="14" t="s">
        <v>17</v>
      </c>
      <c r="I490" s="29" t="s">
        <v>18</v>
      </c>
      <c r="J490" s="31" t="str">
        <f ca="1" t="shared" ref="J490:J541" si="42">IF(G490="长期有效","长期有效",IF(TODAY()&gt;G490,"过期",IF(G490-TODAY()&lt;=180,G490-TODAY(),"正常")))</f>
        <v>过期</v>
      </c>
      <c r="K490" s="31" t="str">
        <f ca="1" t="shared" ref="K490:K541" si="43">IF(H490="过期","过期",IF(H490="长期有效","长期有效",IF(TODAY()&gt;H490,"过期",IF(H490-TODAY()&lt;=180,H490-TODAY(),"正常"))))</f>
        <v>过期</v>
      </c>
      <c r="L490" s="31" t="str">
        <f ca="1" t="shared" ref="L490:L541" si="44">IF(G490="过期","过期",IF(G490="长期有效","长期有效",IF(TODAY()&gt;G490,"过期",IF(G490-TODAY()&lt;=180,G490-TODAY(),"正常"))))</f>
        <v>过期</v>
      </c>
      <c r="M490" s="33" t="s">
        <v>19</v>
      </c>
    </row>
    <row r="491" ht="36.75" spans="1:13">
      <c r="A491" s="11">
        <v>490</v>
      </c>
      <c r="B491" s="11" t="s">
        <v>841</v>
      </c>
      <c r="C491" s="11" t="s">
        <v>26</v>
      </c>
      <c r="D491" s="11" t="s">
        <v>842</v>
      </c>
      <c r="E491" s="11" t="s">
        <v>840</v>
      </c>
      <c r="F491" s="12">
        <v>41789</v>
      </c>
      <c r="G491" s="13" t="s">
        <v>22</v>
      </c>
      <c r="H491" s="14" t="s">
        <v>17</v>
      </c>
      <c r="I491" s="29" t="s">
        <v>28</v>
      </c>
      <c r="J491" s="30" t="str">
        <f ca="1" t="shared" si="42"/>
        <v>长期有效</v>
      </c>
      <c r="K491" s="31" t="str">
        <f ca="1" t="shared" si="43"/>
        <v>过期</v>
      </c>
      <c r="L491" s="32" t="str">
        <f ca="1" t="shared" si="44"/>
        <v>长期有效</v>
      </c>
      <c r="M491" s="33" t="s">
        <v>29</v>
      </c>
    </row>
    <row r="492" ht="14.55" spans="1:13">
      <c r="A492" s="11">
        <v>491</v>
      </c>
      <c r="B492" s="11" t="s">
        <v>843</v>
      </c>
      <c r="C492" s="11" t="s">
        <v>49</v>
      </c>
      <c r="D492" s="11" t="s">
        <v>844</v>
      </c>
      <c r="E492" s="11" t="s">
        <v>840</v>
      </c>
      <c r="F492" s="12">
        <v>41787</v>
      </c>
      <c r="G492" s="13">
        <v>42883</v>
      </c>
      <c r="H492" s="15" t="s">
        <v>22</v>
      </c>
      <c r="I492" s="29" t="s">
        <v>51</v>
      </c>
      <c r="J492" s="31" t="str">
        <f ca="1" t="shared" si="42"/>
        <v>过期</v>
      </c>
      <c r="K492" s="34" t="str">
        <f ca="1" t="shared" si="43"/>
        <v>长期有效</v>
      </c>
      <c r="L492" s="31" t="str">
        <f ca="1" t="shared" si="44"/>
        <v>过期</v>
      </c>
      <c r="M492" s="33"/>
    </row>
    <row r="493" ht="14.55" spans="1:13">
      <c r="A493" s="11">
        <v>492</v>
      </c>
      <c r="B493" s="11" t="s">
        <v>845</v>
      </c>
      <c r="C493" s="11" t="s">
        <v>49</v>
      </c>
      <c r="D493" s="11" t="s">
        <v>846</v>
      </c>
      <c r="E493" s="11" t="s">
        <v>840</v>
      </c>
      <c r="F493" s="12">
        <v>41787</v>
      </c>
      <c r="G493" s="13">
        <v>42883</v>
      </c>
      <c r="H493" s="15" t="s">
        <v>22</v>
      </c>
      <c r="I493" s="29" t="s">
        <v>51</v>
      </c>
      <c r="J493" s="31" t="str">
        <f ca="1" t="shared" si="42"/>
        <v>过期</v>
      </c>
      <c r="K493" s="34" t="str">
        <f ca="1" t="shared" si="43"/>
        <v>长期有效</v>
      </c>
      <c r="L493" s="31" t="str">
        <f ca="1" t="shared" si="44"/>
        <v>过期</v>
      </c>
      <c r="M493" s="33"/>
    </row>
    <row r="494" ht="24.75" spans="1:13">
      <c r="A494" s="11">
        <v>493</v>
      </c>
      <c r="B494" s="11" t="s">
        <v>847</v>
      </c>
      <c r="C494" s="11" t="s">
        <v>49</v>
      </c>
      <c r="D494" s="11" t="s">
        <v>437</v>
      </c>
      <c r="E494" s="11" t="s">
        <v>840</v>
      </c>
      <c r="F494" s="12">
        <v>42667</v>
      </c>
      <c r="G494" s="13" t="s">
        <v>22</v>
      </c>
      <c r="H494" s="14" t="s">
        <v>17</v>
      </c>
      <c r="I494" s="29" t="s">
        <v>51</v>
      </c>
      <c r="J494" s="30" t="str">
        <f ca="1" t="shared" si="42"/>
        <v>长期有效</v>
      </c>
      <c r="K494" s="31" t="str">
        <f ca="1" t="shared" si="43"/>
        <v>过期</v>
      </c>
      <c r="L494" s="32" t="str">
        <f ca="1" t="shared" si="44"/>
        <v>长期有效</v>
      </c>
      <c r="M494" s="33" t="s">
        <v>275</v>
      </c>
    </row>
    <row r="495" ht="24.75" spans="1:13">
      <c r="A495" s="11">
        <v>494</v>
      </c>
      <c r="B495" s="11" t="s">
        <v>848</v>
      </c>
      <c r="C495" s="11" t="s">
        <v>26</v>
      </c>
      <c r="D495" s="11" t="s">
        <v>196</v>
      </c>
      <c r="E495" s="11" t="s">
        <v>840</v>
      </c>
      <c r="F495" s="12">
        <v>41789</v>
      </c>
      <c r="G495" s="13" t="s">
        <v>22</v>
      </c>
      <c r="H495" s="14" t="s">
        <v>17</v>
      </c>
      <c r="I495" s="29" t="s">
        <v>54</v>
      </c>
      <c r="J495" s="30" t="str">
        <f ca="1" t="shared" si="42"/>
        <v>长期有效</v>
      </c>
      <c r="K495" s="31" t="str">
        <f ca="1" t="shared" si="43"/>
        <v>过期</v>
      </c>
      <c r="L495" s="32" t="str">
        <f ca="1" t="shared" si="44"/>
        <v>长期有效</v>
      </c>
      <c r="M495" s="33" t="s">
        <v>190</v>
      </c>
    </row>
    <row r="496" ht="24.75" spans="1:13">
      <c r="A496" s="11">
        <v>495</v>
      </c>
      <c r="B496" s="11" t="s">
        <v>849</v>
      </c>
      <c r="C496" s="11" t="s">
        <v>26</v>
      </c>
      <c r="D496" s="11" t="s">
        <v>196</v>
      </c>
      <c r="E496" s="11" t="s">
        <v>840</v>
      </c>
      <c r="F496" s="12">
        <v>41789</v>
      </c>
      <c r="G496" s="13" t="s">
        <v>22</v>
      </c>
      <c r="H496" s="14" t="s">
        <v>17</v>
      </c>
      <c r="I496" s="29" t="s">
        <v>54</v>
      </c>
      <c r="J496" s="30" t="str">
        <f ca="1" t="shared" si="42"/>
        <v>长期有效</v>
      </c>
      <c r="K496" s="31" t="str">
        <f ca="1" t="shared" si="43"/>
        <v>过期</v>
      </c>
      <c r="L496" s="32" t="str">
        <f ca="1" t="shared" si="44"/>
        <v>长期有效</v>
      </c>
      <c r="M496" s="33" t="s">
        <v>190</v>
      </c>
    </row>
    <row r="497" ht="24.75" spans="1:13">
      <c r="A497" s="11">
        <v>496</v>
      </c>
      <c r="B497" s="11" t="s">
        <v>850</v>
      </c>
      <c r="C497" s="11" t="s">
        <v>26</v>
      </c>
      <c r="D497" s="11" t="s">
        <v>851</v>
      </c>
      <c r="E497" s="11" t="s">
        <v>840</v>
      </c>
      <c r="F497" s="12">
        <v>43538</v>
      </c>
      <c r="G497" s="13" t="s">
        <v>22</v>
      </c>
      <c r="H497" s="14" t="s">
        <v>17</v>
      </c>
      <c r="I497" s="29" t="s">
        <v>59</v>
      </c>
      <c r="J497" s="30" t="str">
        <f ca="1" t="shared" si="42"/>
        <v>长期有效</v>
      </c>
      <c r="K497" s="31" t="str">
        <f ca="1" t="shared" si="43"/>
        <v>过期</v>
      </c>
      <c r="L497" s="32" t="str">
        <f ca="1" t="shared" si="44"/>
        <v>长期有效</v>
      </c>
      <c r="M497" s="23" t="s">
        <v>354</v>
      </c>
    </row>
    <row r="498" ht="24.75" spans="1:13">
      <c r="A498" s="11">
        <v>497</v>
      </c>
      <c r="B498" s="11" t="s">
        <v>852</v>
      </c>
      <c r="C498" s="11" t="s">
        <v>26</v>
      </c>
      <c r="D498" s="11" t="s">
        <v>853</v>
      </c>
      <c r="E498" s="11" t="s">
        <v>840</v>
      </c>
      <c r="F498" s="12">
        <v>42682</v>
      </c>
      <c r="G498" s="13" t="s">
        <v>22</v>
      </c>
      <c r="H498" s="14" t="s">
        <v>17</v>
      </c>
      <c r="I498" s="29" t="s">
        <v>59</v>
      </c>
      <c r="J498" s="30" t="str">
        <f ca="1" t="shared" si="42"/>
        <v>长期有效</v>
      </c>
      <c r="K498" s="31" t="str">
        <f ca="1" t="shared" si="43"/>
        <v>过期</v>
      </c>
      <c r="L498" s="32" t="str">
        <f ca="1" t="shared" si="44"/>
        <v>长期有效</v>
      </c>
      <c r="M498" s="23" t="s">
        <v>354</v>
      </c>
    </row>
    <row r="499" ht="36.75" spans="1:13">
      <c r="A499" s="11">
        <v>498</v>
      </c>
      <c r="B499" s="11" t="s">
        <v>854</v>
      </c>
      <c r="C499" s="11" t="s">
        <v>26</v>
      </c>
      <c r="D499" s="11" t="s">
        <v>855</v>
      </c>
      <c r="E499" s="11" t="s">
        <v>840</v>
      </c>
      <c r="F499" s="12">
        <v>41663</v>
      </c>
      <c r="G499" s="13" t="s">
        <v>22</v>
      </c>
      <c r="H499" s="14" t="s">
        <v>17</v>
      </c>
      <c r="I499" s="29" t="s">
        <v>59</v>
      </c>
      <c r="J499" s="30" t="str">
        <f ca="1" t="shared" si="42"/>
        <v>长期有效</v>
      </c>
      <c r="K499" s="31" t="str">
        <f ca="1" t="shared" si="43"/>
        <v>过期</v>
      </c>
      <c r="L499" s="32" t="str">
        <f ca="1" t="shared" si="44"/>
        <v>长期有效</v>
      </c>
      <c r="M499" s="23" t="s">
        <v>354</v>
      </c>
    </row>
    <row r="500" ht="14.55" spans="1:13">
      <c r="A500" s="11">
        <v>499</v>
      </c>
      <c r="B500" s="11" t="s">
        <v>856</v>
      </c>
      <c r="C500" s="11" t="s">
        <v>14</v>
      </c>
      <c r="D500" s="11" t="s">
        <v>448</v>
      </c>
      <c r="E500" s="11" t="s">
        <v>840</v>
      </c>
      <c r="F500" s="12">
        <v>43430</v>
      </c>
      <c r="G500" s="13" t="s">
        <v>22</v>
      </c>
      <c r="H500" s="15" t="s">
        <v>22</v>
      </c>
      <c r="I500" s="29" t="s">
        <v>59</v>
      </c>
      <c r="J500" s="30" t="str">
        <f ca="1" t="shared" si="42"/>
        <v>长期有效</v>
      </c>
      <c r="K500" s="34" t="str">
        <f ca="1" t="shared" si="43"/>
        <v>长期有效</v>
      </c>
      <c r="L500" s="32" t="str">
        <f ca="1" t="shared" si="44"/>
        <v>长期有效</v>
      </c>
      <c r="M500" s="33"/>
    </row>
    <row r="501" ht="36.75" spans="1:13">
      <c r="A501" s="11">
        <v>500</v>
      </c>
      <c r="B501" s="11" t="s">
        <v>857</v>
      </c>
      <c r="C501" s="11" t="s">
        <v>26</v>
      </c>
      <c r="D501" s="11" t="s">
        <v>858</v>
      </c>
      <c r="E501" s="11" t="s">
        <v>840</v>
      </c>
      <c r="F501" s="12">
        <v>41789</v>
      </c>
      <c r="G501" s="13" t="s">
        <v>22</v>
      </c>
      <c r="H501" s="14" t="s">
        <v>17</v>
      </c>
      <c r="I501" s="29" t="s">
        <v>72</v>
      </c>
      <c r="J501" s="30" t="str">
        <f ca="1" t="shared" si="42"/>
        <v>长期有效</v>
      </c>
      <c r="K501" s="31" t="str">
        <f ca="1" t="shared" si="43"/>
        <v>过期</v>
      </c>
      <c r="L501" s="32" t="str">
        <f ca="1" t="shared" si="44"/>
        <v>长期有效</v>
      </c>
      <c r="M501" s="33" t="s">
        <v>73</v>
      </c>
    </row>
    <row r="502" ht="24.75" spans="1:13">
      <c r="A502" s="11">
        <v>501</v>
      </c>
      <c r="B502" s="11" t="s">
        <v>859</v>
      </c>
      <c r="C502" s="11" t="s">
        <v>26</v>
      </c>
      <c r="D502" s="11" t="s">
        <v>539</v>
      </c>
      <c r="E502" s="11" t="s">
        <v>840</v>
      </c>
      <c r="F502" s="12">
        <v>43539</v>
      </c>
      <c r="G502" s="13" t="s">
        <v>22</v>
      </c>
      <c r="H502" s="14" t="s">
        <v>17</v>
      </c>
      <c r="I502" s="29" t="s">
        <v>72</v>
      </c>
      <c r="J502" s="30" t="str">
        <f ca="1" t="shared" si="42"/>
        <v>长期有效</v>
      </c>
      <c r="K502" s="31" t="str">
        <f ca="1" t="shared" si="43"/>
        <v>过期</v>
      </c>
      <c r="L502" s="32" t="str">
        <f ca="1" t="shared" si="44"/>
        <v>长期有效</v>
      </c>
      <c r="M502" s="33" t="s">
        <v>73</v>
      </c>
    </row>
    <row r="503" ht="24.75" spans="1:13">
      <c r="A503" s="11">
        <v>502</v>
      </c>
      <c r="B503" s="11" t="s">
        <v>860</v>
      </c>
      <c r="C503" s="11" t="s">
        <v>26</v>
      </c>
      <c r="D503" s="11" t="s">
        <v>861</v>
      </c>
      <c r="E503" s="11" t="s">
        <v>840</v>
      </c>
      <c r="F503" s="12">
        <v>41785</v>
      </c>
      <c r="G503" s="13">
        <v>43610</v>
      </c>
      <c r="H503" s="14" t="s">
        <v>17</v>
      </c>
      <c r="I503" s="29" t="s">
        <v>81</v>
      </c>
      <c r="J503" s="31" t="str">
        <f ca="1" t="shared" si="42"/>
        <v>过期</v>
      </c>
      <c r="K503" s="31" t="str">
        <f ca="1" t="shared" si="43"/>
        <v>过期</v>
      </c>
      <c r="L503" s="31" t="str">
        <f ca="1" t="shared" si="44"/>
        <v>过期</v>
      </c>
      <c r="M503" s="33" t="s">
        <v>182</v>
      </c>
    </row>
    <row r="504" ht="24.75" spans="1:13">
      <c r="A504" s="11">
        <v>503</v>
      </c>
      <c r="B504" s="11" t="s">
        <v>862</v>
      </c>
      <c r="C504" s="11" t="s">
        <v>26</v>
      </c>
      <c r="D504" s="11" t="s">
        <v>196</v>
      </c>
      <c r="E504" s="11" t="s">
        <v>840</v>
      </c>
      <c r="F504" s="12">
        <v>41789</v>
      </c>
      <c r="G504" s="13" t="s">
        <v>22</v>
      </c>
      <c r="H504" s="14" t="s">
        <v>17</v>
      </c>
      <c r="I504" s="29" t="s">
        <v>189</v>
      </c>
      <c r="J504" s="30" t="str">
        <f ca="1" t="shared" si="42"/>
        <v>长期有效</v>
      </c>
      <c r="K504" s="31" t="str">
        <f ca="1" t="shared" si="43"/>
        <v>过期</v>
      </c>
      <c r="L504" s="32" t="str">
        <f ca="1" t="shared" si="44"/>
        <v>长期有效</v>
      </c>
      <c r="M504" s="33" t="s">
        <v>190</v>
      </c>
    </row>
    <row r="505" ht="27" customHeight="1" spans="1:13">
      <c r="A505" s="11">
        <v>504</v>
      </c>
      <c r="B505" s="11" t="s">
        <v>863</v>
      </c>
      <c r="C505" s="11" t="s">
        <v>668</v>
      </c>
      <c r="D505" s="11" t="s">
        <v>546</v>
      </c>
      <c r="E505" s="11" t="s">
        <v>840</v>
      </c>
      <c r="F505" s="12">
        <v>43577</v>
      </c>
      <c r="G505" s="13" t="s">
        <v>22</v>
      </c>
      <c r="H505" s="15" t="s">
        <v>22</v>
      </c>
      <c r="I505" s="29" t="s">
        <v>59</v>
      </c>
      <c r="J505" s="30" t="str">
        <f ca="1" t="shared" si="42"/>
        <v>长期有效</v>
      </c>
      <c r="K505" s="34" t="str">
        <f ca="1" t="shared" si="43"/>
        <v>长期有效</v>
      </c>
      <c r="L505" s="32" t="str">
        <f ca="1" t="shared" si="44"/>
        <v>长期有效</v>
      </c>
      <c r="M505" s="33"/>
    </row>
    <row r="506" ht="24.75" spans="1:13">
      <c r="A506" s="11">
        <v>505</v>
      </c>
      <c r="B506" s="11" t="s">
        <v>864</v>
      </c>
      <c r="C506" s="11" t="s">
        <v>26</v>
      </c>
      <c r="D506" s="11" t="s">
        <v>865</v>
      </c>
      <c r="E506" s="11" t="s">
        <v>840</v>
      </c>
      <c r="F506" s="12">
        <v>42489</v>
      </c>
      <c r="G506" s="13" t="s">
        <v>22</v>
      </c>
      <c r="H506" s="15" t="s">
        <v>22</v>
      </c>
      <c r="I506" s="29" t="s">
        <v>89</v>
      </c>
      <c r="J506" s="30" t="str">
        <f ca="1" t="shared" si="42"/>
        <v>长期有效</v>
      </c>
      <c r="K506" s="34" t="str">
        <f ca="1" t="shared" si="43"/>
        <v>长期有效</v>
      </c>
      <c r="L506" s="32" t="str">
        <f ca="1" t="shared" si="44"/>
        <v>长期有效</v>
      </c>
      <c r="M506" s="33"/>
    </row>
    <row r="507" ht="24.75" spans="1:13">
      <c r="A507" s="11">
        <v>506</v>
      </c>
      <c r="B507" s="11" t="s">
        <v>866</v>
      </c>
      <c r="C507" s="11" t="s">
        <v>26</v>
      </c>
      <c r="D507" s="11" t="s">
        <v>867</v>
      </c>
      <c r="E507" s="11" t="s">
        <v>840</v>
      </c>
      <c r="F507" s="12">
        <v>42489</v>
      </c>
      <c r="G507" s="13" t="s">
        <v>22</v>
      </c>
      <c r="H507" s="14" t="s">
        <v>17</v>
      </c>
      <c r="I507" s="29" t="s">
        <v>89</v>
      </c>
      <c r="J507" s="30" t="str">
        <f ca="1" t="shared" si="42"/>
        <v>长期有效</v>
      </c>
      <c r="K507" s="31" t="str">
        <f ca="1" t="shared" si="43"/>
        <v>过期</v>
      </c>
      <c r="L507" s="32" t="str">
        <f ca="1" t="shared" si="44"/>
        <v>长期有效</v>
      </c>
      <c r="M507" s="33" t="s">
        <v>868</v>
      </c>
    </row>
    <row r="508" ht="24.75" spans="1:13">
      <c r="A508" s="11">
        <v>507</v>
      </c>
      <c r="B508" s="11" t="s">
        <v>869</v>
      </c>
      <c r="C508" s="11" t="s">
        <v>79</v>
      </c>
      <c r="D508" s="11" t="s">
        <v>870</v>
      </c>
      <c r="E508" s="11" t="s">
        <v>840</v>
      </c>
      <c r="F508" s="12">
        <v>42906</v>
      </c>
      <c r="G508" s="13" t="s">
        <v>22</v>
      </c>
      <c r="H508" s="42">
        <v>44652</v>
      </c>
      <c r="I508" s="29" t="s">
        <v>96</v>
      </c>
      <c r="J508" s="30" t="str">
        <f ca="1" t="shared" si="42"/>
        <v>长期有效</v>
      </c>
      <c r="K508" s="31" t="str">
        <f ca="1" t="shared" si="43"/>
        <v>过期</v>
      </c>
      <c r="L508" s="32" t="str">
        <f ca="1" t="shared" si="44"/>
        <v>长期有效</v>
      </c>
      <c r="M508" s="33" t="s">
        <v>829</v>
      </c>
    </row>
    <row r="509" ht="24.75" spans="1:13">
      <c r="A509" s="11">
        <v>508</v>
      </c>
      <c r="B509" s="11" t="s">
        <v>871</v>
      </c>
      <c r="C509" s="11" t="s">
        <v>79</v>
      </c>
      <c r="D509" s="11" t="s">
        <v>870</v>
      </c>
      <c r="E509" s="11" t="s">
        <v>840</v>
      </c>
      <c r="F509" s="12">
        <v>43717</v>
      </c>
      <c r="G509" s="13" t="s">
        <v>22</v>
      </c>
      <c r="H509" s="42">
        <v>44652</v>
      </c>
      <c r="I509" s="29" t="s">
        <v>96</v>
      </c>
      <c r="J509" s="30" t="str">
        <f ca="1" t="shared" si="42"/>
        <v>长期有效</v>
      </c>
      <c r="K509" s="31" t="str">
        <f ca="1" t="shared" si="43"/>
        <v>过期</v>
      </c>
      <c r="L509" s="32" t="str">
        <f ca="1" t="shared" si="44"/>
        <v>长期有效</v>
      </c>
      <c r="M509" s="33" t="s">
        <v>829</v>
      </c>
    </row>
    <row r="510" ht="24.75" spans="1:13">
      <c r="A510" s="11">
        <v>509</v>
      </c>
      <c r="B510" s="11" t="s">
        <v>872</v>
      </c>
      <c r="C510" s="11" t="s">
        <v>79</v>
      </c>
      <c r="D510" s="11" t="s">
        <v>680</v>
      </c>
      <c r="E510" s="11" t="s">
        <v>840</v>
      </c>
      <c r="F510" s="12">
        <v>42817</v>
      </c>
      <c r="G510" s="13" t="s">
        <v>22</v>
      </c>
      <c r="H510" s="42">
        <v>44652</v>
      </c>
      <c r="I510" s="29" t="s">
        <v>96</v>
      </c>
      <c r="J510" s="30" t="str">
        <f ca="1" t="shared" si="42"/>
        <v>长期有效</v>
      </c>
      <c r="K510" s="31" t="str">
        <f ca="1" t="shared" si="43"/>
        <v>过期</v>
      </c>
      <c r="L510" s="32" t="str">
        <f ca="1" t="shared" si="44"/>
        <v>长期有效</v>
      </c>
      <c r="M510" s="33" t="s">
        <v>97</v>
      </c>
    </row>
    <row r="511" ht="24.75" spans="1:13">
      <c r="A511" s="11">
        <v>510</v>
      </c>
      <c r="B511" s="11" t="s">
        <v>873</v>
      </c>
      <c r="C511" s="11" t="s">
        <v>79</v>
      </c>
      <c r="D511" s="11" t="s">
        <v>680</v>
      </c>
      <c r="E511" s="11" t="s">
        <v>840</v>
      </c>
      <c r="F511" s="12">
        <v>43725</v>
      </c>
      <c r="G511" s="13" t="s">
        <v>22</v>
      </c>
      <c r="H511" s="42">
        <v>44652</v>
      </c>
      <c r="I511" s="29" t="s">
        <v>96</v>
      </c>
      <c r="J511" s="30" t="str">
        <f ca="1" t="shared" si="42"/>
        <v>长期有效</v>
      </c>
      <c r="K511" s="31" t="str">
        <f ca="1" t="shared" si="43"/>
        <v>过期</v>
      </c>
      <c r="L511" s="32" t="str">
        <f ca="1" t="shared" si="44"/>
        <v>长期有效</v>
      </c>
      <c r="M511" s="33" t="s">
        <v>97</v>
      </c>
    </row>
    <row r="512" ht="24.75" spans="1:13">
      <c r="A512" s="11">
        <v>511</v>
      </c>
      <c r="B512" s="11" t="s">
        <v>874</v>
      </c>
      <c r="C512" s="11" t="s">
        <v>79</v>
      </c>
      <c r="D512" s="11" t="s">
        <v>680</v>
      </c>
      <c r="E512" s="11" t="s">
        <v>840</v>
      </c>
      <c r="F512" s="12">
        <v>42493</v>
      </c>
      <c r="G512" s="13" t="s">
        <v>22</v>
      </c>
      <c r="H512" s="42">
        <v>44652</v>
      </c>
      <c r="I512" s="29" t="s">
        <v>96</v>
      </c>
      <c r="J512" s="30" t="str">
        <f ca="1" t="shared" si="42"/>
        <v>长期有效</v>
      </c>
      <c r="K512" s="31" t="str">
        <f ca="1" t="shared" si="43"/>
        <v>过期</v>
      </c>
      <c r="L512" s="32" t="str">
        <f ca="1" t="shared" si="44"/>
        <v>长期有效</v>
      </c>
      <c r="M512" s="33" t="s">
        <v>97</v>
      </c>
    </row>
    <row r="513" ht="14.55" spans="1:13">
      <c r="A513" s="11">
        <v>512</v>
      </c>
      <c r="B513" s="11" t="s">
        <v>875</v>
      </c>
      <c r="C513" s="11" t="s">
        <v>26</v>
      </c>
      <c r="D513" s="11" t="s">
        <v>482</v>
      </c>
      <c r="E513" s="11" t="s">
        <v>840</v>
      </c>
      <c r="F513" s="12">
        <v>43528</v>
      </c>
      <c r="G513" s="13" t="s">
        <v>22</v>
      </c>
      <c r="H513" s="15" t="s">
        <v>22</v>
      </c>
      <c r="I513" s="29" t="s">
        <v>59</v>
      </c>
      <c r="J513" s="30" t="str">
        <f ca="1" t="shared" si="42"/>
        <v>长期有效</v>
      </c>
      <c r="K513" s="34" t="str">
        <f ca="1" t="shared" si="43"/>
        <v>长期有效</v>
      </c>
      <c r="L513" s="32" t="str">
        <f ca="1" t="shared" si="44"/>
        <v>长期有效</v>
      </c>
      <c r="M513" s="33"/>
    </row>
    <row r="514" ht="14.55" spans="1:13">
      <c r="A514" s="11">
        <v>513</v>
      </c>
      <c r="B514" s="11" t="s">
        <v>876</v>
      </c>
      <c r="C514" s="11" t="s">
        <v>26</v>
      </c>
      <c r="D514" s="11" t="s">
        <v>728</v>
      </c>
      <c r="E514" s="11" t="s">
        <v>840</v>
      </c>
      <c r="F514" s="12">
        <v>43938</v>
      </c>
      <c r="G514" s="13" t="s">
        <v>22</v>
      </c>
      <c r="H514" s="15" t="s">
        <v>22</v>
      </c>
      <c r="I514" s="29" t="s">
        <v>59</v>
      </c>
      <c r="J514" s="30" t="str">
        <f ca="1" t="shared" si="42"/>
        <v>长期有效</v>
      </c>
      <c r="K514" s="34" t="str">
        <f ca="1" t="shared" si="43"/>
        <v>长期有效</v>
      </c>
      <c r="L514" s="32" t="str">
        <f ca="1" t="shared" si="44"/>
        <v>长期有效</v>
      </c>
      <c r="M514" s="33"/>
    </row>
    <row r="515" ht="14.55" spans="1:13">
      <c r="A515" s="11">
        <v>514</v>
      </c>
      <c r="B515" s="11" t="s">
        <v>877</v>
      </c>
      <c r="C515" s="11" t="s">
        <v>26</v>
      </c>
      <c r="D515" s="11" t="s">
        <v>482</v>
      </c>
      <c r="E515" s="11" t="s">
        <v>840</v>
      </c>
      <c r="F515" s="12">
        <v>42670</v>
      </c>
      <c r="G515" s="13" t="s">
        <v>22</v>
      </c>
      <c r="H515" s="15" t="s">
        <v>22</v>
      </c>
      <c r="I515" s="29" t="s">
        <v>59</v>
      </c>
      <c r="J515" s="30" t="str">
        <f ca="1" t="shared" si="42"/>
        <v>长期有效</v>
      </c>
      <c r="K515" s="34" t="str">
        <f ca="1" t="shared" si="43"/>
        <v>长期有效</v>
      </c>
      <c r="L515" s="32" t="str">
        <f ca="1" t="shared" si="44"/>
        <v>长期有效</v>
      </c>
      <c r="M515" s="33"/>
    </row>
    <row r="516" ht="24.75" spans="1:13">
      <c r="A516" s="11">
        <v>515</v>
      </c>
      <c r="B516" s="11" t="s">
        <v>878</v>
      </c>
      <c r="C516" s="11" t="s">
        <v>26</v>
      </c>
      <c r="D516" s="11" t="s">
        <v>482</v>
      </c>
      <c r="E516" s="11" t="s">
        <v>840</v>
      </c>
      <c r="F516" s="12">
        <v>41655</v>
      </c>
      <c r="G516" s="13" t="s">
        <v>22</v>
      </c>
      <c r="H516" s="15" t="s">
        <v>22</v>
      </c>
      <c r="I516" s="29" t="s">
        <v>59</v>
      </c>
      <c r="J516" s="30" t="str">
        <f ca="1" t="shared" si="42"/>
        <v>长期有效</v>
      </c>
      <c r="K516" s="34" t="str">
        <f ca="1" t="shared" si="43"/>
        <v>长期有效</v>
      </c>
      <c r="L516" s="32" t="str">
        <f ca="1" t="shared" si="44"/>
        <v>长期有效</v>
      </c>
      <c r="M516" s="33"/>
    </row>
    <row r="517" ht="24.75" spans="1:13">
      <c r="A517" s="11">
        <v>516</v>
      </c>
      <c r="B517" s="11" t="s">
        <v>879</v>
      </c>
      <c r="C517" s="11" t="s">
        <v>26</v>
      </c>
      <c r="D517" s="11" t="s">
        <v>196</v>
      </c>
      <c r="E517" s="11" t="s">
        <v>840</v>
      </c>
      <c r="F517" s="12">
        <v>41789</v>
      </c>
      <c r="G517" s="13" t="s">
        <v>22</v>
      </c>
      <c r="H517" s="14" t="s">
        <v>17</v>
      </c>
      <c r="I517" s="29" t="s">
        <v>216</v>
      </c>
      <c r="J517" s="30" t="str">
        <f ca="1" t="shared" si="42"/>
        <v>长期有效</v>
      </c>
      <c r="K517" s="31" t="str">
        <f ca="1" t="shared" si="43"/>
        <v>过期</v>
      </c>
      <c r="L517" s="32" t="str">
        <f ca="1" t="shared" si="44"/>
        <v>长期有效</v>
      </c>
      <c r="M517" s="33" t="s">
        <v>190</v>
      </c>
    </row>
    <row r="518" ht="24.75" spans="1:13">
      <c r="A518" s="11">
        <v>517</v>
      </c>
      <c r="B518" s="11" t="s">
        <v>880</v>
      </c>
      <c r="C518" s="11" t="s">
        <v>26</v>
      </c>
      <c r="D518" s="11" t="s">
        <v>196</v>
      </c>
      <c r="E518" s="11" t="s">
        <v>840</v>
      </c>
      <c r="F518" s="12">
        <v>41789</v>
      </c>
      <c r="G518" s="13" t="s">
        <v>22</v>
      </c>
      <c r="H518" s="14" t="s">
        <v>17</v>
      </c>
      <c r="I518" s="29" t="s">
        <v>126</v>
      </c>
      <c r="J518" s="30" t="str">
        <f ca="1" t="shared" si="42"/>
        <v>长期有效</v>
      </c>
      <c r="K518" s="31" t="str">
        <f ca="1" t="shared" si="43"/>
        <v>过期</v>
      </c>
      <c r="L518" s="32" t="str">
        <f ca="1" t="shared" si="44"/>
        <v>长期有效</v>
      </c>
      <c r="M518" s="33" t="s">
        <v>190</v>
      </c>
    </row>
    <row r="519" ht="14.55" spans="1:13">
      <c r="A519" s="11">
        <v>518</v>
      </c>
      <c r="B519" s="11" t="s">
        <v>881</v>
      </c>
      <c r="C519" s="11" t="s">
        <v>26</v>
      </c>
      <c r="D519" s="11" t="s">
        <v>301</v>
      </c>
      <c r="E519" s="11" t="s">
        <v>840</v>
      </c>
      <c r="F519" s="12">
        <v>43837</v>
      </c>
      <c r="G519" s="13" t="s">
        <v>22</v>
      </c>
      <c r="H519" s="15" t="s">
        <v>22</v>
      </c>
      <c r="I519" s="29" t="s">
        <v>141</v>
      </c>
      <c r="J519" s="30" t="str">
        <f ca="1" t="shared" si="42"/>
        <v>长期有效</v>
      </c>
      <c r="K519" s="34" t="str">
        <f ca="1" t="shared" si="43"/>
        <v>长期有效</v>
      </c>
      <c r="L519" s="32" t="str">
        <f ca="1" t="shared" si="44"/>
        <v>长期有效</v>
      </c>
      <c r="M519" s="33"/>
    </row>
    <row r="520" ht="24.75" spans="1:13">
      <c r="A520" s="11">
        <v>519</v>
      </c>
      <c r="B520" s="11" t="s">
        <v>882</v>
      </c>
      <c r="C520" s="11" t="s">
        <v>26</v>
      </c>
      <c r="D520" s="11" t="s">
        <v>883</v>
      </c>
      <c r="E520" s="11" t="s">
        <v>840</v>
      </c>
      <c r="F520" s="12">
        <v>41789</v>
      </c>
      <c r="G520" s="13" t="s">
        <v>22</v>
      </c>
      <c r="H520" s="14" t="s">
        <v>17</v>
      </c>
      <c r="I520" s="29" t="s">
        <v>141</v>
      </c>
      <c r="J520" s="30" t="str">
        <f ca="1" t="shared" si="42"/>
        <v>长期有效</v>
      </c>
      <c r="K520" s="31" t="str">
        <f ca="1" t="shared" si="43"/>
        <v>过期</v>
      </c>
      <c r="L520" s="32" t="str">
        <f ca="1" t="shared" si="44"/>
        <v>长期有效</v>
      </c>
      <c r="M520" s="33" t="s">
        <v>142</v>
      </c>
    </row>
    <row r="521" ht="24.75" spans="1:13">
      <c r="A521" s="11">
        <v>520</v>
      </c>
      <c r="B521" s="11" t="s">
        <v>884</v>
      </c>
      <c r="C521" s="11" t="s">
        <v>26</v>
      </c>
      <c r="D521" s="11" t="s">
        <v>196</v>
      </c>
      <c r="E521" s="11" t="s">
        <v>840</v>
      </c>
      <c r="F521" s="12">
        <v>41789</v>
      </c>
      <c r="G521" s="13" t="s">
        <v>22</v>
      </c>
      <c r="H521" s="14" t="s">
        <v>17</v>
      </c>
      <c r="I521" s="29" t="s">
        <v>228</v>
      </c>
      <c r="J521" s="30" t="str">
        <f ca="1" t="shared" si="42"/>
        <v>长期有效</v>
      </c>
      <c r="K521" s="31" t="str">
        <f ca="1" t="shared" si="43"/>
        <v>过期</v>
      </c>
      <c r="L521" s="32" t="str">
        <f ca="1" t="shared" si="44"/>
        <v>长期有效</v>
      </c>
      <c r="M521" s="33" t="s">
        <v>190</v>
      </c>
    </row>
    <row r="522" ht="24.75" spans="1:13">
      <c r="A522" s="11">
        <v>521</v>
      </c>
      <c r="B522" s="11" t="s">
        <v>885</v>
      </c>
      <c r="C522" s="11" t="s">
        <v>26</v>
      </c>
      <c r="D522" s="11" t="s">
        <v>886</v>
      </c>
      <c r="E522" s="11" t="s">
        <v>840</v>
      </c>
      <c r="F522" s="12">
        <v>41789</v>
      </c>
      <c r="G522" s="13" t="s">
        <v>22</v>
      </c>
      <c r="H522" s="14" t="s">
        <v>17</v>
      </c>
      <c r="I522" s="29" t="s">
        <v>151</v>
      </c>
      <c r="J522" s="30" t="str">
        <f ca="1" t="shared" si="42"/>
        <v>长期有效</v>
      </c>
      <c r="K522" s="31" t="str">
        <f ca="1" t="shared" si="43"/>
        <v>过期</v>
      </c>
      <c r="L522" s="32" t="str">
        <f ca="1" t="shared" si="44"/>
        <v>长期有效</v>
      </c>
      <c r="M522" s="33" t="s">
        <v>497</v>
      </c>
    </row>
    <row r="523" ht="24.75" spans="1:13">
      <c r="A523" s="11">
        <v>522</v>
      </c>
      <c r="B523" s="11" t="s">
        <v>887</v>
      </c>
      <c r="C523" s="11" t="s">
        <v>26</v>
      </c>
      <c r="D523" s="11" t="s">
        <v>888</v>
      </c>
      <c r="E523" s="11" t="s">
        <v>840</v>
      </c>
      <c r="F523" s="12">
        <v>41789</v>
      </c>
      <c r="G523" s="13" t="s">
        <v>22</v>
      </c>
      <c r="H523" s="14" t="s">
        <v>17</v>
      </c>
      <c r="I523" s="29" t="s">
        <v>151</v>
      </c>
      <c r="J523" s="30" t="str">
        <f ca="1" t="shared" si="42"/>
        <v>长期有效</v>
      </c>
      <c r="K523" s="31" t="str">
        <f ca="1" t="shared" si="43"/>
        <v>过期</v>
      </c>
      <c r="L523" s="32" t="str">
        <f ca="1" t="shared" si="44"/>
        <v>长期有效</v>
      </c>
      <c r="M523" s="33" t="s">
        <v>494</v>
      </c>
    </row>
    <row r="524" ht="14.55" spans="1:13">
      <c r="A524" s="11">
        <v>523</v>
      </c>
      <c r="B524" s="23" t="s">
        <v>889</v>
      </c>
      <c r="C524" s="23" t="s">
        <v>14</v>
      </c>
      <c r="D524" s="23" t="s">
        <v>723</v>
      </c>
      <c r="E524" s="23" t="s">
        <v>890</v>
      </c>
      <c r="F524" s="13">
        <v>44636</v>
      </c>
      <c r="G524" s="13">
        <v>46461</v>
      </c>
      <c r="H524" s="15" t="s">
        <v>22</v>
      </c>
      <c r="I524" s="29" t="s">
        <v>18</v>
      </c>
      <c r="J524" s="30" t="str">
        <f ca="1" t="shared" si="42"/>
        <v>正常</v>
      </c>
      <c r="K524" s="34" t="str">
        <f ca="1" t="shared" si="43"/>
        <v>长期有效</v>
      </c>
      <c r="L524" s="32" t="str">
        <f ca="1" t="shared" si="44"/>
        <v>正常</v>
      </c>
      <c r="M524" s="23"/>
    </row>
    <row r="525" ht="24.75" spans="1:13">
      <c r="A525" s="11">
        <v>524</v>
      </c>
      <c r="B525" s="23" t="s">
        <v>891</v>
      </c>
      <c r="C525" s="23" t="s">
        <v>14</v>
      </c>
      <c r="D525" s="23" t="s">
        <v>892</v>
      </c>
      <c r="E525" s="23" t="s">
        <v>890</v>
      </c>
      <c r="F525" s="13">
        <v>44636</v>
      </c>
      <c r="G525" s="13">
        <v>46461</v>
      </c>
      <c r="H525" s="15" t="s">
        <v>22</v>
      </c>
      <c r="I525" s="29" t="s">
        <v>18</v>
      </c>
      <c r="J525" s="30" t="str">
        <f ca="1" t="shared" si="42"/>
        <v>正常</v>
      </c>
      <c r="K525" s="34" t="str">
        <f ca="1" t="shared" si="43"/>
        <v>长期有效</v>
      </c>
      <c r="L525" s="32" t="str">
        <f ca="1" t="shared" si="44"/>
        <v>正常</v>
      </c>
      <c r="M525" s="23"/>
    </row>
    <row r="526" ht="36.75" spans="1:13">
      <c r="A526" s="11">
        <v>525</v>
      </c>
      <c r="B526" s="11" t="s">
        <v>893</v>
      </c>
      <c r="C526" s="11" t="s">
        <v>26</v>
      </c>
      <c r="D526" s="11" t="s">
        <v>314</v>
      </c>
      <c r="E526" s="11" t="s">
        <v>890</v>
      </c>
      <c r="F526" s="12">
        <v>44357</v>
      </c>
      <c r="G526" s="13" t="s">
        <v>22</v>
      </c>
      <c r="H526" s="42">
        <v>45027</v>
      </c>
      <c r="I526" s="29" t="s">
        <v>315</v>
      </c>
      <c r="J526" s="30" t="str">
        <f ca="1" t="shared" si="42"/>
        <v>长期有效</v>
      </c>
      <c r="K526" s="31" t="str">
        <f ca="1" t="shared" si="43"/>
        <v>过期</v>
      </c>
      <c r="L526" s="32" t="str">
        <f ca="1" t="shared" si="44"/>
        <v>长期有效</v>
      </c>
      <c r="M526" s="33" t="s">
        <v>316</v>
      </c>
    </row>
    <row r="527" ht="24.75" spans="1:13">
      <c r="A527" s="11">
        <v>526</v>
      </c>
      <c r="B527" s="11" t="s">
        <v>894</v>
      </c>
      <c r="C527" s="11" t="s">
        <v>79</v>
      </c>
      <c r="D527" s="11" t="s">
        <v>895</v>
      </c>
      <c r="E527" s="11" t="s">
        <v>890</v>
      </c>
      <c r="F527" s="12">
        <v>44190</v>
      </c>
      <c r="G527" s="13" t="s">
        <v>22</v>
      </c>
      <c r="H527" s="42">
        <v>44470</v>
      </c>
      <c r="I527" s="29" t="s">
        <v>28</v>
      </c>
      <c r="J527" s="30" t="str">
        <f ca="1" t="shared" si="42"/>
        <v>长期有效</v>
      </c>
      <c r="K527" s="31" t="str">
        <f ca="1" t="shared" si="43"/>
        <v>过期</v>
      </c>
      <c r="L527" s="32" t="str">
        <f ca="1" t="shared" si="44"/>
        <v>长期有效</v>
      </c>
      <c r="M527" s="33" t="s">
        <v>29</v>
      </c>
    </row>
    <row r="528" ht="21" customHeight="1" spans="1:13">
      <c r="A528" s="11">
        <v>527</v>
      </c>
      <c r="B528" s="11" t="s">
        <v>896</v>
      </c>
      <c r="C528" s="11" t="s">
        <v>49</v>
      </c>
      <c r="D528" s="11" t="s">
        <v>50</v>
      </c>
      <c r="E528" s="11" t="s">
        <v>890</v>
      </c>
      <c r="F528" s="12">
        <v>44742</v>
      </c>
      <c r="G528" s="13" t="s">
        <v>22</v>
      </c>
      <c r="H528" s="15" t="s">
        <v>22</v>
      </c>
      <c r="I528" s="29" t="s">
        <v>51</v>
      </c>
      <c r="J528" s="30" t="str">
        <f ca="1" t="shared" si="42"/>
        <v>长期有效</v>
      </c>
      <c r="K528" s="34" t="str">
        <f ca="1" t="shared" si="43"/>
        <v>长期有效</v>
      </c>
      <c r="L528" s="32" t="str">
        <f ca="1" t="shared" si="44"/>
        <v>长期有效</v>
      </c>
      <c r="M528" s="33"/>
    </row>
    <row r="529" ht="21" customHeight="1" spans="1:13">
      <c r="A529" s="11">
        <v>528</v>
      </c>
      <c r="B529" s="11" t="s">
        <v>897</v>
      </c>
      <c r="C529" s="11" t="s">
        <v>49</v>
      </c>
      <c r="D529" s="11" t="s">
        <v>50</v>
      </c>
      <c r="E529" s="11" t="s">
        <v>890</v>
      </c>
      <c r="F529" s="12">
        <v>44774</v>
      </c>
      <c r="G529" s="13" t="s">
        <v>22</v>
      </c>
      <c r="H529" s="15" t="s">
        <v>22</v>
      </c>
      <c r="I529" s="29" t="s">
        <v>51</v>
      </c>
      <c r="J529" s="30" t="str">
        <f ca="1" t="shared" si="42"/>
        <v>长期有效</v>
      </c>
      <c r="K529" s="34" t="str">
        <f ca="1" t="shared" si="43"/>
        <v>长期有效</v>
      </c>
      <c r="L529" s="32" t="str">
        <f ca="1" t="shared" si="44"/>
        <v>长期有效</v>
      </c>
      <c r="M529" s="33"/>
    </row>
    <row r="530" ht="24.75" spans="1:13">
      <c r="A530" s="11">
        <v>529</v>
      </c>
      <c r="B530" s="11" t="s">
        <v>898</v>
      </c>
      <c r="C530" s="11" t="s">
        <v>79</v>
      </c>
      <c r="D530" s="11" t="s">
        <v>818</v>
      </c>
      <c r="E530" s="11" t="s">
        <v>890</v>
      </c>
      <c r="F530" s="12">
        <v>44253</v>
      </c>
      <c r="G530" s="13" t="s">
        <v>22</v>
      </c>
      <c r="H530" s="15" t="s">
        <v>22</v>
      </c>
      <c r="I530" s="29" t="s">
        <v>54</v>
      </c>
      <c r="J530" s="30" t="str">
        <f ca="1" t="shared" si="42"/>
        <v>长期有效</v>
      </c>
      <c r="K530" s="34" t="str">
        <f ca="1" t="shared" si="43"/>
        <v>长期有效</v>
      </c>
      <c r="L530" s="32" t="str">
        <f ca="1" t="shared" si="44"/>
        <v>长期有效</v>
      </c>
      <c r="M530" s="33"/>
    </row>
    <row r="531" ht="24.75" spans="1:13">
      <c r="A531" s="11">
        <v>530</v>
      </c>
      <c r="B531" s="11" t="s">
        <v>899</v>
      </c>
      <c r="C531" s="11" t="s">
        <v>79</v>
      </c>
      <c r="D531" s="11" t="s">
        <v>900</v>
      </c>
      <c r="E531" s="11" t="s">
        <v>890</v>
      </c>
      <c r="F531" s="12">
        <v>44265</v>
      </c>
      <c r="G531" s="13" t="s">
        <v>22</v>
      </c>
      <c r="H531" s="15" t="s">
        <v>22</v>
      </c>
      <c r="I531" s="29" t="s">
        <v>54</v>
      </c>
      <c r="J531" s="30" t="str">
        <f ca="1" t="shared" si="42"/>
        <v>长期有效</v>
      </c>
      <c r="K531" s="34" t="str">
        <f ca="1" t="shared" si="43"/>
        <v>长期有效</v>
      </c>
      <c r="L531" s="32" t="str">
        <f ca="1" t="shared" si="44"/>
        <v>长期有效</v>
      </c>
      <c r="M531" s="33"/>
    </row>
    <row r="532" ht="14.55" spans="1:13">
      <c r="A532" s="11">
        <v>531</v>
      </c>
      <c r="B532" s="11" t="s">
        <v>901</v>
      </c>
      <c r="C532" s="11" t="s">
        <v>26</v>
      </c>
      <c r="D532" s="11" t="s">
        <v>530</v>
      </c>
      <c r="E532" s="11" t="s">
        <v>890</v>
      </c>
      <c r="F532" s="12">
        <v>44334</v>
      </c>
      <c r="G532" s="13" t="s">
        <v>22</v>
      </c>
      <c r="H532" s="15" t="s">
        <v>22</v>
      </c>
      <c r="I532" s="29" t="s">
        <v>531</v>
      </c>
      <c r="J532" s="30" t="str">
        <f ca="1" t="shared" si="42"/>
        <v>长期有效</v>
      </c>
      <c r="K532" s="34" t="str">
        <f ca="1" t="shared" si="43"/>
        <v>长期有效</v>
      </c>
      <c r="L532" s="32" t="str">
        <f ca="1" t="shared" si="44"/>
        <v>长期有效</v>
      </c>
      <c r="M532" s="33"/>
    </row>
    <row r="533" ht="24.75" spans="1:13">
      <c r="A533" s="11">
        <v>532</v>
      </c>
      <c r="B533" s="11" t="s">
        <v>902</v>
      </c>
      <c r="C533" s="11" t="s">
        <v>79</v>
      </c>
      <c r="D533" s="11" t="s">
        <v>903</v>
      </c>
      <c r="E533" s="11" t="s">
        <v>890</v>
      </c>
      <c r="F533" s="12">
        <v>44165</v>
      </c>
      <c r="G533" s="13" t="s">
        <v>22</v>
      </c>
      <c r="H533" s="14" t="s">
        <v>17</v>
      </c>
      <c r="I533" s="29" t="s">
        <v>59</v>
      </c>
      <c r="J533" s="30" t="str">
        <f ca="1" t="shared" si="42"/>
        <v>长期有效</v>
      </c>
      <c r="K533" s="31" t="str">
        <f ca="1" t="shared" si="43"/>
        <v>过期</v>
      </c>
      <c r="L533" s="32" t="str">
        <f ca="1" t="shared" si="44"/>
        <v>长期有效</v>
      </c>
      <c r="M533" s="33" t="s">
        <v>354</v>
      </c>
    </row>
    <row r="534" ht="24.75" spans="1:13">
      <c r="A534" s="11">
        <v>533</v>
      </c>
      <c r="B534" s="11" t="s">
        <v>904</v>
      </c>
      <c r="C534" s="11" t="s">
        <v>79</v>
      </c>
      <c r="D534" s="11" t="s">
        <v>905</v>
      </c>
      <c r="E534" s="11" t="s">
        <v>890</v>
      </c>
      <c r="F534" s="12">
        <v>44175</v>
      </c>
      <c r="G534" s="13" t="s">
        <v>22</v>
      </c>
      <c r="H534" s="14" t="s">
        <v>17</v>
      </c>
      <c r="I534" s="29" t="s">
        <v>59</v>
      </c>
      <c r="J534" s="30" t="str">
        <f ca="1" t="shared" si="42"/>
        <v>长期有效</v>
      </c>
      <c r="K534" s="31" t="str">
        <f ca="1" t="shared" si="43"/>
        <v>过期</v>
      </c>
      <c r="L534" s="32" t="str">
        <f ca="1" t="shared" si="44"/>
        <v>长期有效</v>
      </c>
      <c r="M534" s="33" t="s">
        <v>357</v>
      </c>
    </row>
    <row r="535" ht="24.75" spans="1:13">
      <c r="A535" s="11">
        <v>534</v>
      </c>
      <c r="B535" s="11" t="s">
        <v>906</v>
      </c>
      <c r="C535" s="11" t="s">
        <v>79</v>
      </c>
      <c r="D535" s="11" t="s">
        <v>907</v>
      </c>
      <c r="E535" s="11" t="s">
        <v>890</v>
      </c>
      <c r="F535" s="12">
        <v>44340</v>
      </c>
      <c r="G535" s="13" t="s">
        <v>22</v>
      </c>
      <c r="H535" s="14" t="s">
        <v>17</v>
      </c>
      <c r="I535" s="29" t="s">
        <v>59</v>
      </c>
      <c r="J535" s="30" t="str">
        <f ca="1" t="shared" si="42"/>
        <v>长期有效</v>
      </c>
      <c r="K535" s="31" t="str">
        <f ca="1" t="shared" si="43"/>
        <v>过期</v>
      </c>
      <c r="L535" s="32" t="str">
        <f ca="1" t="shared" si="44"/>
        <v>长期有效</v>
      </c>
      <c r="M535" s="33" t="s">
        <v>354</v>
      </c>
    </row>
    <row r="536" ht="24.75" spans="1:13">
      <c r="A536" s="11">
        <v>535</v>
      </c>
      <c r="B536" s="11" t="s">
        <v>908</v>
      </c>
      <c r="C536" s="11" t="s">
        <v>79</v>
      </c>
      <c r="D536" s="11" t="s">
        <v>905</v>
      </c>
      <c r="E536" s="11" t="s">
        <v>890</v>
      </c>
      <c r="F536" s="12">
        <v>44340</v>
      </c>
      <c r="G536" s="13" t="s">
        <v>22</v>
      </c>
      <c r="H536" s="14" t="s">
        <v>17</v>
      </c>
      <c r="I536" s="29" t="s">
        <v>59</v>
      </c>
      <c r="J536" s="30" t="str">
        <f ca="1" t="shared" si="42"/>
        <v>长期有效</v>
      </c>
      <c r="K536" s="31" t="str">
        <f ca="1" t="shared" si="43"/>
        <v>过期</v>
      </c>
      <c r="L536" s="32" t="str">
        <f ca="1" t="shared" si="44"/>
        <v>长期有效</v>
      </c>
      <c r="M536" s="33" t="s">
        <v>357</v>
      </c>
    </row>
    <row r="537" s="1" customFormat="1" ht="24.75" spans="1:13">
      <c r="A537" s="11">
        <v>536</v>
      </c>
      <c r="B537" s="60" t="s">
        <v>909</v>
      </c>
      <c r="C537" s="18" t="s">
        <v>79</v>
      </c>
      <c r="D537" s="61" t="s">
        <v>910</v>
      </c>
      <c r="E537" s="60" t="s">
        <v>890</v>
      </c>
      <c r="F537" s="47">
        <v>45191</v>
      </c>
      <c r="G537" s="20" t="s">
        <v>22</v>
      </c>
      <c r="H537" s="21" t="s">
        <v>22</v>
      </c>
      <c r="I537" s="29" t="s">
        <v>59</v>
      </c>
      <c r="J537" s="35" t="str">
        <f ca="1" t="shared" si="42"/>
        <v>长期有效</v>
      </c>
      <c r="K537" s="36" t="str">
        <f ca="1" t="shared" si="43"/>
        <v>长期有效</v>
      </c>
      <c r="L537" s="37" t="str">
        <f ca="1" t="shared" si="44"/>
        <v>长期有效</v>
      </c>
      <c r="M537" s="38"/>
    </row>
    <row r="538" s="1" customFormat="1" ht="24.75" spans="1:13">
      <c r="A538" s="11">
        <v>537</v>
      </c>
      <c r="B538" s="60" t="s">
        <v>911</v>
      </c>
      <c r="C538" s="18" t="s">
        <v>79</v>
      </c>
      <c r="D538" s="61" t="s">
        <v>912</v>
      </c>
      <c r="E538" s="60" t="s">
        <v>890</v>
      </c>
      <c r="F538" s="47">
        <v>45191</v>
      </c>
      <c r="G538" s="20" t="s">
        <v>22</v>
      </c>
      <c r="H538" s="21" t="s">
        <v>22</v>
      </c>
      <c r="I538" s="29" t="s">
        <v>59</v>
      </c>
      <c r="J538" s="35" t="str">
        <f ca="1" t="shared" si="42"/>
        <v>长期有效</v>
      </c>
      <c r="K538" s="36" t="str">
        <f ca="1" t="shared" si="43"/>
        <v>长期有效</v>
      </c>
      <c r="L538" s="37" t="str">
        <f ca="1" t="shared" si="44"/>
        <v>长期有效</v>
      </c>
      <c r="M538" s="38"/>
    </row>
    <row r="539" ht="32" customHeight="1" spans="1:13">
      <c r="A539" s="11">
        <v>538</v>
      </c>
      <c r="B539" s="11" t="s">
        <v>447</v>
      </c>
      <c r="C539" s="11" t="s">
        <v>14</v>
      </c>
      <c r="D539" s="11" t="s">
        <v>448</v>
      </c>
      <c r="E539" s="11" t="s">
        <v>890</v>
      </c>
      <c r="F539" s="12">
        <v>44251</v>
      </c>
      <c r="G539" s="13" t="s">
        <v>22</v>
      </c>
      <c r="H539" s="15" t="s">
        <v>22</v>
      </c>
      <c r="I539" s="29" t="s">
        <v>59</v>
      </c>
      <c r="J539" s="30" t="str">
        <f ca="1" t="shared" si="42"/>
        <v>长期有效</v>
      </c>
      <c r="K539" s="34" t="str">
        <f ca="1" t="shared" si="43"/>
        <v>长期有效</v>
      </c>
      <c r="L539" s="32" t="str">
        <f ca="1" t="shared" si="44"/>
        <v>长期有效</v>
      </c>
      <c r="M539" s="33"/>
    </row>
    <row r="540" ht="24.75" spans="1:13">
      <c r="A540" s="11">
        <v>539</v>
      </c>
      <c r="B540" s="11" t="s">
        <v>913</v>
      </c>
      <c r="C540" s="11" t="s">
        <v>79</v>
      </c>
      <c r="D540" s="11" t="s">
        <v>914</v>
      </c>
      <c r="E540" s="11" t="s">
        <v>890</v>
      </c>
      <c r="F540" s="12">
        <v>44183</v>
      </c>
      <c r="G540" s="13" t="s">
        <v>22</v>
      </c>
      <c r="H540" s="15">
        <v>45878</v>
      </c>
      <c r="I540" s="29" t="s">
        <v>216</v>
      </c>
      <c r="J540" s="30" t="str">
        <f ca="1" t="shared" si="42"/>
        <v>长期有效</v>
      </c>
      <c r="K540" s="34" t="str">
        <f ca="1" t="shared" si="43"/>
        <v>正常</v>
      </c>
      <c r="L540" s="32" t="str">
        <f ca="1" t="shared" si="44"/>
        <v>长期有效</v>
      </c>
      <c r="M540" s="33"/>
    </row>
    <row r="541" ht="24.75" spans="1:13">
      <c r="A541" s="11">
        <v>540</v>
      </c>
      <c r="B541" s="11" t="s">
        <v>915</v>
      </c>
      <c r="C541" s="11" t="s">
        <v>79</v>
      </c>
      <c r="D541" s="11" t="s">
        <v>916</v>
      </c>
      <c r="E541" s="11" t="s">
        <v>890</v>
      </c>
      <c r="F541" s="12">
        <v>44183</v>
      </c>
      <c r="G541" s="13" t="s">
        <v>22</v>
      </c>
      <c r="H541" s="15">
        <v>45878</v>
      </c>
      <c r="I541" s="29" t="s">
        <v>69</v>
      </c>
      <c r="J541" s="30" t="str">
        <f ca="1" t="shared" si="42"/>
        <v>长期有效</v>
      </c>
      <c r="K541" s="34" t="str">
        <f ca="1" t="shared" si="43"/>
        <v>正常</v>
      </c>
      <c r="L541" s="32" t="str">
        <f ca="1" t="shared" si="44"/>
        <v>长期有效</v>
      </c>
      <c r="M541" s="33"/>
    </row>
    <row r="542" s="2" customFormat="1" ht="24.75" spans="1:13">
      <c r="A542" s="11">
        <v>541</v>
      </c>
      <c r="B542" s="29" t="s">
        <v>917</v>
      </c>
      <c r="C542" s="29" t="s">
        <v>84</v>
      </c>
      <c r="D542" s="29" t="s">
        <v>918</v>
      </c>
      <c r="E542" s="18" t="s">
        <v>890</v>
      </c>
      <c r="F542" s="47">
        <v>44434</v>
      </c>
      <c r="G542" s="20" t="s">
        <v>22</v>
      </c>
      <c r="H542" s="14" t="s">
        <v>17</v>
      </c>
      <c r="I542" s="29" t="s">
        <v>69</v>
      </c>
      <c r="J542" s="35" t="s">
        <v>22</v>
      </c>
      <c r="K542" s="31" t="s">
        <v>17</v>
      </c>
      <c r="L542" s="37" t="s">
        <v>22</v>
      </c>
      <c r="M542" s="38" t="s">
        <v>919</v>
      </c>
    </row>
    <row r="543" ht="24.75" spans="1:13">
      <c r="A543" s="11">
        <v>542</v>
      </c>
      <c r="B543" s="11" t="s">
        <v>920</v>
      </c>
      <c r="C543" s="11" t="s">
        <v>79</v>
      </c>
      <c r="D543" s="11" t="s">
        <v>921</v>
      </c>
      <c r="E543" s="11" t="s">
        <v>890</v>
      </c>
      <c r="F543" s="12">
        <v>45104</v>
      </c>
      <c r="G543" s="13" t="s">
        <v>22</v>
      </c>
      <c r="H543" s="15">
        <v>45878</v>
      </c>
      <c r="I543" s="29" t="s">
        <v>69</v>
      </c>
      <c r="J543" s="30" t="str">
        <f ca="1" t="shared" ref="J543:J602" si="45">IF(G543="长期有效","长期有效",IF(TODAY()&gt;G543,"过期",IF(G543-TODAY()&lt;=180,G543-TODAY(),"正常")))</f>
        <v>长期有效</v>
      </c>
      <c r="K543" s="34" t="str">
        <f ca="1" t="shared" ref="K543:K602" si="46">IF(H543="过期","过期",IF(H543="长期有效","长期有效",IF(TODAY()&gt;H543,"过期",IF(H543-TODAY()&lt;=180,H543-TODAY(),"正常"))))</f>
        <v>正常</v>
      </c>
      <c r="L543" s="32" t="str">
        <f ca="1" t="shared" ref="L543:L602" si="47">IF(G543="过期","过期",IF(G543="长期有效","长期有效",IF(TODAY()&gt;G543,"过期",IF(G543-TODAY()&lt;=180,G543-TODAY(),"正常"))))</f>
        <v>长期有效</v>
      </c>
      <c r="M543" s="33"/>
    </row>
    <row r="544" ht="24.75" spans="1:13">
      <c r="A544" s="11">
        <v>543</v>
      </c>
      <c r="B544" s="11" t="s">
        <v>922</v>
      </c>
      <c r="C544" s="11" t="s">
        <v>79</v>
      </c>
      <c r="D544" s="11" t="s">
        <v>916</v>
      </c>
      <c r="E544" s="11" t="s">
        <v>890</v>
      </c>
      <c r="F544" s="12">
        <v>44190</v>
      </c>
      <c r="G544" s="13" t="s">
        <v>22</v>
      </c>
      <c r="H544" s="15">
        <v>45878</v>
      </c>
      <c r="I544" s="29" t="s">
        <v>923</v>
      </c>
      <c r="J544" s="30" t="str">
        <f ca="1" t="shared" si="45"/>
        <v>长期有效</v>
      </c>
      <c r="K544" s="34" t="str">
        <f ca="1" t="shared" si="46"/>
        <v>正常</v>
      </c>
      <c r="L544" s="32" t="str">
        <f ca="1" t="shared" si="47"/>
        <v>长期有效</v>
      </c>
      <c r="M544" s="33"/>
    </row>
    <row r="545" ht="24.75" spans="1:13">
      <c r="A545" s="11">
        <v>544</v>
      </c>
      <c r="B545" s="11" t="s">
        <v>924</v>
      </c>
      <c r="C545" s="11" t="s">
        <v>79</v>
      </c>
      <c r="D545" s="11" t="s">
        <v>925</v>
      </c>
      <c r="E545" s="11" t="s">
        <v>890</v>
      </c>
      <c r="F545" s="12">
        <v>44183</v>
      </c>
      <c r="G545" s="13" t="s">
        <v>22</v>
      </c>
      <c r="H545" s="15">
        <v>45878</v>
      </c>
      <c r="I545" s="29" t="s">
        <v>126</v>
      </c>
      <c r="J545" s="30" t="str">
        <f ca="1" t="shared" si="45"/>
        <v>长期有效</v>
      </c>
      <c r="K545" s="34" t="str">
        <f ca="1" t="shared" si="46"/>
        <v>正常</v>
      </c>
      <c r="L545" s="32" t="str">
        <f ca="1" t="shared" si="47"/>
        <v>长期有效</v>
      </c>
      <c r="M545" s="33"/>
    </row>
    <row r="546" ht="24.75" spans="1:13">
      <c r="A546" s="11">
        <v>545</v>
      </c>
      <c r="B546" s="11" t="s">
        <v>926</v>
      </c>
      <c r="C546" s="11" t="s">
        <v>79</v>
      </c>
      <c r="D546" s="11" t="s">
        <v>916</v>
      </c>
      <c r="E546" s="11" t="s">
        <v>890</v>
      </c>
      <c r="F546" s="12">
        <v>44190</v>
      </c>
      <c r="G546" s="13" t="s">
        <v>22</v>
      </c>
      <c r="H546" s="15">
        <v>45878</v>
      </c>
      <c r="I546" s="29" t="s">
        <v>927</v>
      </c>
      <c r="J546" s="30" t="str">
        <f ca="1" t="shared" si="45"/>
        <v>长期有效</v>
      </c>
      <c r="K546" s="34" t="str">
        <f ca="1" t="shared" si="46"/>
        <v>正常</v>
      </c>
      <c r="L546" s="32" t="str">
        <f ca="1" t="shared" si="47"/>
        <v>长期有效</v>
      </c>
      <c r="M546" s="33"/>
    </row>
    <row r="547" ht="24.75" spans="1:13">
      <c r="A547" s="11">
        <v>546</v>
      </c>
      <c r="B547" s="11" t="s">
        <v>928</v>
      </c>
      <c r="C547" s="11" t="s">
        <v>79</v>
      </c>
      <c r="D547" s="11" t="s">
        <v>929</v>
      </c>
      <c r="E547" s="11" t="s">
        <v>890</v>
      </c>
      <c r="F547" s="12">
        <v>44183</v>
      </c>
      <c r="G547" s="13" t="s">
        <v>22</v>
      </c>
      <c r="H547" s="15">
        <v>45878</v>
      </c>
      <c r="I547" s="29" t="s">
        <v>228</v>
      </c>
      <c r="J547" s="30" t="str">
        <f ca="1" t="shared" si="45"/>
        <v>长期有效</v>
      </c>
      <c r="K547" s="34" t="str">
        <f ca="1" t="shared" si="46"/>
        <v>正常</v>
      </c>
      <c r="L547" s="32" t="str">
        <f ca="1" t="shared" si="47"/>
        <v>长期有效</v>
      </c>
      <c r="M547" s="33"/>
    </row>
    <row r="548" ht="36.75" spans="1:13">
      <c r="A548" s="11">
        <v>547</v>
      </c>
      <c r="B548" s="11" t="s">
        <v>930</v>
      </c>
      <c r="C548" s="11" t="s">
        <v>79</v>
      </c>
      <c r="D548" s="11" t="s">
        <v>931</v>
      </c>
      <c r="E548" s="11" t="s">
        <v>890</v>
      </c>
      <c r="F548" s="12">
        <v>44246</v>
      </c>
      <c r="G548" s="13" t="s">
        <v>22</v>
      </c>
      <c r="H548" s="14" t="s">
        <v>17</v>
      </c>
      <c r="I548" s="29" t="s">
        <v>72</v>
      </c>
      <c r="J548" s="30" t="str">
        <f ca="1" t="shared" si="45"/>
        <v>长期有效</v>
      </c>
      <c r="K548" s="31" t="str">
        <f ca="1" t="shared" si="46"/>
        <v>过期</v>
      </c>
      <c r="L548" s="32" t="str">
        <f ca="1" t="shared" si="47"/>
        <v>长期有效</v>
      </c>
      <c r="M548" s="33" t="s">
        <v>73</v>
      </c>
    </row>
    <row r="549" ht="36.75" spans="1:13">
      <c r="A549" s="11">
        <v>548</v>
      </c>
      <c r="B549" s="11" t="s">
        <v>932</v>
      </c>
      <c r="C549" s="11" t="s">
        <v>79</v>
      </c>
      <c r="D549" s="11" t="s">
        <v>931</v>
      </c>
      <c r="E549" s="11" t="s">
        <v>890</v>
      </c>
      <c r="F549" s="12">
        <v>44215</v>
      </c>
      <c r="G549" s="13" t="s">
        <v>22</v>
      </c>
      <c r="H549" s="14" t="s">
        <v>17</v>
      </c>
      <c r="I549" s="29" t="s">
        <v>72</v>
      </c>
      <c r="J549" s="30" t="str">
        <f ca="1" t="shared" si="45"/>
        <v>长期有效</v>
      </c>
      <c r="K549" s="31" t="str">
        <f ca="1" t="shared" si="46"/>
        <v>过期</v>
      </c>
      <c r="L549" s="32" t="str">
        <f ca="1" t="shared" si="47"/>
        <v>长期有效</v>
      </c>
      <c r="M549" s="33" t="s">
        <v>73</v>
      </c>
    </row>
    <row r="550" ht="24.75" spans="1:13">
      <c r="A550" s="11">
        <v>549</v>
      </c>
      <c r="B550" s="11" t="s">
        <v>933</v>
      </c>
      <c r="C550" s="11" t="s">
        <v>79</v>
      </c>
      <c r="D550" s="11" t="s">
        <v>934</v>
      </c>
      <c r="E550" s="11" t="s">
        <v>890</v>
      </c>
      <c r="F550" s="12">
        <v>44326</v>
      </c>
      <c r="G550" s="13" t="s">
        <v>22</v>
      </c>
      <c r="H550" s="15" t="s">
        <v>22</v>
      </c>
      <c r="I550" s="29" t="s">
        <v>81</v>
      </c>
      <c r="J550" s="30" t="str">
        <f ca="1" t="shared" si="45"/>
        <v>长期有效</v>
      </c>
      <c r="K550" s="34" t="str">
        <f ca="1" t="shared" si="46"/>
        <v>长期有效</v>
      </c>
      <c r="L550" s="32" t="str">
        <f ca="1" t="shared" si="47"/>
        <v>长期有效</v>
      </c>
      <c r="M550" s="33"/>
    </row>
    <row r="551" ht="24.75" spans="1:13">
      <c r="A551" s="11">
        <v>550</v>
      </c>
      <c r="B551" s="11" t="s">
        <v>935</v>
      </c>
      <c r="C551" s="11" t="s">
        <v>79</v>
      </c>
      <c r="D551" s="11" t="s">
        <v>936</v>
      </c>
      <c r="E551" s="11" t="s">
        <v>890</v>
      </c>
      <c r="F551" s="12">
        <v>44326</v>
      </c>
      <c r="G551" s="13" t="s">
        <v>22</v>
      </c>
      <c r="H551" s="15" t="s">
        <v>22</v>
      </c>
      <c r="I551" s="29" t="s">
        <v>81</v>
      </c>
      <c r="J551" s="30" t="str">
        <f ca="1" t="shared" si="45"/>
        <v>长期有效</v>
      </c>
      <c r="K551" s="34" t="str">
        <f ca="1" t="shared" si="46"/>
        <v>长期有效</v>
      </c>
      <c r="L551" s="32" t="str">
        <f ca="1" t="shared" si="47"/>
        <v>长期有效</v>
      </c>
      <c r="M551" s="33"/>
    </row>
    <row r="552" ht="24.75" spans="1:13">
      <c r="A552" s="11">
        <v>551</v>
      </c>
      <c r="B552" s="11" t="s">
        <v>937</v>
      </c>
      <c r="C552" s="11" t="s">
        <v>79</v>
      </c>
      <c r="D552" s="11" t="s">
        <v>938</v>
      </c>
      <c r="E552" s="11" t="s">
        <v>890</v>
      </c>
      <c r="F552" s="12">
        <v>44190</v>
      </c>
      <c r="G552" s="13" t="s">
        <v>22</v>
      </c>
      <c r="H552" s="15">
        <v>45878</v>
      </c>
      <c r="I552" s="29" t="s">
        <v>189</v>
      </c>
      <c r="J552" s="30" t="str">
        <f ca="1" t="shared" si="45"/>
        <v>长期有效</v>
      </c>
      <c r="K552" s="34" t="str">
        <f ca="1" t="shared" si="46"/>
        <v>正常</v>
      </c>
      <c r="L552" s="32" t="str">
        <f ca="1" t="shared" si="47"/>
        <v>长期有效</v>
      </c>
      <c r="M552" s="33"/>
    </row>
    <row r="553" ht="26" customHeight="1" spans="1:13">
      <c r="A553" s="11">
        <v>552</v>
      </c>
      <c r="B553" s="11" t="s">
        <v>939</v>
      </c>
      <c r="C553" s="11" t="s">
        <v>57</v>
      </c>
      <c r="D553" s="11" t="s">
        <v>669</v>
      </c>
      <c r="E553" s="11" t="s">
        <v>890</v>
      </c>
      <c r="F553" s="12">
        <v>44199</v>
      </c>
      <c r="G553" s="13" t="s">
        <v>22</v>
      </c>
      <c r="H553" s="15" t="s">
        <v>22</v>
      </c>
      <c r="I553" s="29" t="s">
        <v>59</v>
      </c>
      <c r="J553" s="30" t="str">
        <f ca="1" t="shared" si="45"/>
        <v>长期有效</v>
      </c>
      <c r="K553" s="34" t="str">
        <f ca="1" t="shared" si="46"/>
        <v>长期有效</v>
      </c>
      <c r="L553" s="32" t="str">
        <f ca="1" t="shared" si="47"/>
        <v>长期有效</v>
      </c>
      <c r="M553" s="33"/>
    </row>
    <row r="554" ht="24.75" spans="1:13">
      <c r="A554" s="11">
        <v>553</v>
      </c>
      <c r="B554" s="11" t="s">
        <v>940</v>
      </c>
      <c r="C554" s="11" t="s">
        <v>79</v>
      </c>
      <c r="D554" s="11" t="s">
        <v>941</v>
      </c>
      <c r="E554" s="11" t="s">
        <v>890</v>
      </c>
      <c r="F554" s="12">
        <v>44155</v>
      </c>
      <c r="G554" s="13" t="s">
        <v>22</v>
      </c>
      <c r="H554" s="15" t="s">
        <v>22</v>
      </c>
      <c r="I554" s="29" t="s">
        <v>89</v>
      </c>
      <c r="J554" s="30" t="str">
        <f ca="1" t="shared" si="45"/>
        <v>长期有效</v>
      </c>
      <c r="K554" s="34" t="str">
        <f ca="1" t="shared" si="46"/>
        <v>长期有效</v>
      </c>
      <c r="L554" s="32" t="str">
        <f ca="1" t="shared" si="47"/>
        <v>长期有效</v>
      </c>
      <c r="M554" s="33"/>
    </row>
    <row r="555" ht="24.75" spans="1:13">
      <c r="A555" s="11">
        <v>554</v>
      </c>
      <c r="B555" s="11" t="s">
        <v>942</v>
      </c>
      <c r="C555" s="11" t="s">
        <v>79</v>
      </c>
      <c r="D555" s="11" t="s">
        <v>736</v>
      </c>
      <c r="E555" s="11" t="s">
        <v>890</v>
      </c>
      <c r="F555" s="12">
        <v>44155</v>
      </c>
      <c r="G555" s="13" t="s">
        <v>22</v>
      </c>
      <c r="H555" s="15" t="s">
        <v>22</v>
      </c>
      <c r="I555" s="29" t="s">
        <v>89</v>
      </c>
      <c r="J555" s="30" t="str">
        <f ca="1" t="shared" si="45"/>
        <v>长期有效</v>
      </c>
      <c r="K555" s="34" t="str">
        <f ca="1" t="shared" si="46"/>
        <v>长期有效</v>
      </c>
      <c r="L555" s="32" t="str">
        <f ca="1" t="shared" si="47"/>
        <v>长期有效</v>
      </c>
      <c r="M555" s="33"/>
    </row>
    <row r="556" ht="24.75" spans="1:13">
      <c r="A556" s="11">
        <v>555</v>
      </c>
      <c r="B556" s="11" t="s">
        <v>943</v>
      </c>
      <c r="C556" s="11" t="s">
        <v>79</v>
      </c>
      <c r="D556" s="11" t="s">
        <v>944</v>
      </c>
      <c r="E556" s="11" t="s">
        <v>890</v>
      </c>
      <c r="F556" s="12">
        <v>44190</v>
      </c>
      <c r="G556" s="13" t="s">
        <v>22</v>
      </c>
      <c r="H556" s="14" t="s">
        <v>17</v>
      </c>
      <c r="I556" s="29" t="s">
        <v>92</v>
      </c>
      <c r="J556" s="30" t="str">
        <f ca="1" t="shared" si="45"/>
        <v>长期有效</v>
      </c>
      <c r="K556" s="31" t="str">
        <f ca="1" t="shared" si="46"/>
        <v>过期</v>
      </c>
      <c r="L556" s="32" t="str">
        <f ca="1" t="shared" si="47"/>
        <v>长期有效</v>
      </c>
      <c r="M556" s="33" t="s">
        <v>190</v>
      </c>
    </row>
    <row r="557" ht="24.75" spans="1:13">
      <c r="A557" s="11">
        <v>556</v>
      </c>
      <c r="B557" s="11" t="s">
        <v>945</v>
      </c>
      <c r="C557" s="11" t="s">
        <v>79</v>
      </c>
      <c r="D557" s="11" t="s">
        <v>95</v>
      </c>
      <c r="E557" s="11" t="s">
        <v>890</v>
      </c>
      <c r="F557" s="12">
        <v>44218</v>
      </c>
      <c r="G557" s="13" t="s">
        <v>22</v>
      </c>
      <c r="H557" s="42">
        <v>44652</v>
      </c>
      <c r="I557" s="29" t="s">
        <v>96</v>
      </c>
      <c r="J557" s="30" t="str">
        <f ca="1" t="shared" si="45"/>
        <v>长期有效</v>
      </c>
      <c r="K557" s="31" t="str">
        <f ca="1" t="shared" si="46"/>
        <v>过期</v>
      </c>
      <c r="L557" s="32" t="str">
        <f ca="1" t="shared" si="47"/>
        <v>长期有效</v>
      </c>
      <c r="M557" s="33" t="s">
        <v>97</v>
      </c>
    </row>
    <row r="558" ht="25" customHeight="1" spans="1:13">
      <c r="A558" s="11">
        <v>557</v>
      </c>
      <c r="B558" s="62" t="s">
        <v>946</v>
      </c>
      <c r="C558" s="23" t="s">
        <v>26</v>
      </c>
      <c r="D558" s="63" t="s">
        <v>947</v>
      </c>
      <c r="E558" s="62" t="s">
        <v>890</v>
      </c>
      <c r="F558" s="26">
        <v>44925</v>
      </c>
      <c r="G558" s="13" t="s">
        <v>22</v>
      </c>
      <c r="H558" s="15" t="s">
        <v>22</v>
      </c>
      <c r="I558" s="29" t="s">
        <v>96</v>
      </c>
      <c r="J558" s="30" t="str">
        <f ca="1" t="shared" si="45"/>
        <v>长期有效</v>
      </c>
      <c r="K558" s="34" t="str">
        <f ca="1" t="shared" si="46"/>
        <v>长期有效</v>
      </c>
      <c r="L558" s="32" t="str">
        <f ca="1" t="shared" si="47"/>
        <v>长期有效</v>
      </c>
      <c r="M558" s="33"/>
    </row>
    <row r="559" ht="24.75" spans="1:13">
      <c r="A559" s="11">
        <v>558</v>
      </c>
      <c r="B559" s="11" t="s">
        <v>948</v>
      </c>
      <c r="C559" s="11" t="s">
        <v>79</v>
      </c>
      <c r="D559" s="11" t="s">
        <v>480</v>
      </c>
      <c r="E559" s="11" t="s">
        <v>890</v>
      </c>
      <c r="F559" s="12">
        <v>44192</v>
      </c>
      <c r="G559" s="13" t="s">
        <v>22</v>
      </c>
      <c r="H559" s="15" t="s">
        <v>22</v>
      </c>
      <c r="I559" s="29" t="s">
        <v>59</v>
      </c>
      <c r="J559" s="30" t="str">
        <f ca="1" t="shared" si="45"/>
        <v>长期有效</v>
      </c>
      <c r="K559" s="34" t="str">
        <f ca="1" t="shared" si="46"/>
        <v>长期有效</v>
      </c>
      <c r="L559" s="32" t="str">
        <f ca="1" t="shared" si="47"/>
        <v>长期有效</v>
      </c>
      <c r="M559" s="33"/>
    </row>
    <row r="560" ht="24.75" spans="1:13">
      <c r="A560" s="11">
        <v>559</v>
      </c>
      <c r="B560" s="11" t="s">
        <v>949</v>
      </c>
      <c r="C560" s="11" t="s">
        <v>79</v>
      </c>
      <c r="D560" s="11" t="s">
        <v>950</v>
      </c>
      <c r="E560" s="11" t="s">
        <v>890</v>
      </c>
      <c r="F560" s="12">
        <v>44182</v>
      </c>
      <c r="G560" s="13" t="s">
        <v>22</v>
      </c>
      <c r="H560" s="15" t="s">
        <v>22</v>
      </c>
      <c r="I560" s="29" t="s">
        <v>59</v>
      </c>
      <c r="J560" s="30" t="str">
        <f ca="1" t="shared" si="45"/>
        <v>长期有效</v>
      </c>
      <c r="K560" s="34" t="str">
        <f ca="1" t="shared" si="46"/>
        <v>长期有效</v>
      </c>
      <c r="L560" s="32" t="str">
        <f ca="1" t="shared" si="47"/>
        <v>长期有效</v>
      </c>
      <c r="M560" s="33"/>
    </row>
    <row r="561" ht="24.75" spans="1:13">
      <c r="A561" s="11">
        <v>560</v>
      </c>
      <c r="B561" s="11" t="s">
        <v>951</v>
      </c>
      <c r="C561" s="11" t="s">
        <v>79</v>
      </c>
      <c r="D561" s="11" t="s">
        <v>579</v>
      </c>
      <c r="E561" s="11" t="s">
        <v>890</v>
      </c>
      <c r="F561" s="12">
        <v>44389</v>
      </c>
      <c r="G561" s="13" t="s">
        <v>22</v>
      </c>
      <c r="H561" s="15" t="s">
        <v>22</v>
      </c>
      <c r="I561" s="29" t="s">
        <v>59</v>
      </c>
      <c r="J561" s="30" t="str">
        <f ca="1" t="shared" si="45"/>
        <v>长期有效</v>
      </c>
      <c r="K561" s="34" t="str">
        <f ca="1" t="shared" si="46"/>
        <v>长期有效</v>
      </c>
      <c r="L561" s="32" t="str">
        <f ca="1" t="shared" si="47"/>
        <v>长期有效</v>
      </c>
      <c r="M561" s="33"/>
    </row>
    <row r="562" ht="14.55" spans="1:13">
      <c r="A562" s="11">
        <v>561</v>
      </c>
      <c r="B562" s="18" t="s">
        <v>952</v>
      </c>
      <c r="C562" s="11" t="s">
        <v>26</v>
      </c>
      <c r="D562" s="11" t="s">
        <v>953</v>
      </c>
      <c r="E562" s="11" t="s">
        <v>890</v>
      </c>
      <c r="F562" s="12">
        <v>44817</v>
      </c>
      <c r="G562" s="13" t="s">
        <v>22</v>
      </c>
      <c r="H562" s="15" t="s">
        <v>22</v>
      </c>
      <c r="I562" s="29" t="s">
        <v>59</v>
      </c>
      <c r="J562" s="30" t="str">
        <f ca="1" t="shared" si="45"/>
        <v>长期有效</v>
      </c>
      <c r="K562" s="34" t="str">
        <f ca="1" t="shared" si="46"/>
        <v>长期有效</v>
      </c>
      <c r="L562" s="32" t="str">
        <f ca="1" t="shared" si="47"/>
        <v>长期有效</v>
      </c>
      <c r="M562" s="33"/>
    </row>
    <row r="563" ht="14.55" spans="1:13">
      <c r="A563" s="11">
        <v>562</v>
      </c>
      <c r="B563" s="11" t="s">
        <v>954</v>
      </c>
      <c r="C563" s="11" t="s">
        <v>113</v>
      </c>
      <c r="D563" s="11" t="s">
        <v>386</v>
      </c>
      <c r="E563" s="11" t="s">
        <v>890</v>
      </c>
      <c r="F563" s="12">
        <v>44250</v>
      </c>
      <c r="G563" s="13" t="s">
        <v>22</v>
      </c>
      <c r="H563" s="15" t="s">
        <v>22</v>
      </c>
      <c r="I563" s="29" t="s">
        <v>115</v>
      </c>
      <c r="J563" s="30" t="str">
        <f ca="1" t="shared" si="45"/>
        <v>长期有效</v>
      </c>
      <c r="K563" s="34" t="str">
        <f ca="1" t="shared" si="46"/>
        <v>长期有效</v>
      </c>
      <c r="L563" s="32" t="str">
        <f ca="1" t="shared" si="47"/>
        <v>长期有效</v>
      </c>
      <c r="M563" s="33"/>
    </row>
    <row r="564" ht="36.75" spans="1:13">
      <c r="A564" s="11">
        <v>563</v>
      </c>
      <c r="B564" s="11" t="s">
        <v>955</v>
      </c>
      <c r="C564" s="11" t="s">
        <v>113</v>
      </c>
      <c r="D564" s="11" t="s">
        <v>384</v>
      </c>
      <c r="E564" s="11" t="s">
        <v>890</v>
      </c>
      <c r="F564" s="12">
        <v>44368</v>
      </c>
      <c r="G564" s="13" t="s">
        <v>22</v>
      </c>
      <c r="H564" s="15" t="s">
        <v>22</v>
      </c>
      <c r="I564" s="29" t="s">
        <v>115</v>
      </c>
      <c r="J564" s="30" t="str">
        <f ca="1" t="shared" si="45"/>
        <v>长期有效</v>
      </c>
      <c r="K564" s="34" t="str">
        <f ca="1" t="shared" si="46"/>
        <v>长期有效</v>
      </c>
      <c r="L564" s="32" t="str">
        <f ca="1" t="shared" si="47"/>
        <v>长期有效</v>
      </c>
      <c r="M564" s="33"/>
    </row>
    <row r="565" ht="25" customHeight="1" spans="1:13">
      <c r="A565" s="11">
        <v>564</v>
      </c>
      <c r="B565" s="64" t="s">
        <v>956</v>
      </c>
      <c r="C565" s="23" t="s">
        <v>526</v>
      </c>
      <c r="D565" s="63" t="s">
        <v>527</v>
      </c>
      <c r="E565" s="62" t="s">
        <v>890</v>
      </c>
      <c r="F565" s="26">
        <v>45110</v>
      </c>
      <c r="G565" s="13">
        <v>46232</v>
      </c>
      <c r="H565" s="15" t="s">
        <v>22</v>
      </c>
      <c r="I565" s="29" t="s">
        <v>51</v>
      </c>
      <c r="J565" s="30" t="str">
        <f ca="1" t="shared" si="45"/>
        <v>正常</v>
      </c>
      <c r="K565" s="34" t="str">
        <f ca="1" t="shared" si="46"/>
        <v>长期有效</v>
      </c>
      <c r="L565" s="32" t="str">
        <f ca="1" t="shared" si="47"/>
        <v>正常</v>
      </c>
      <c r="M565" s="33"/>
    </row>
    <row r="566" ht="24" customHeight="1" spans="1:13">
      <c r="A566" s="11">
        <v>565</v>
      </c>
      <c r="B566" s="23" t="s">
        <v>957</v>
      </c>
      <c r="C566" s="23" t="s">
        <v>124</v>
      </c>
      <c r="D566" s="23" t="s">
        <v>125</v>
      </c>
      <c r="E566" s="11" t="s">
        <v>890</v>
      </c>
      <c r="F566" s="26">
        <v>44536</v>
      </c>
      <c r="G566" s="13" t="s">
        <v>22</v>
      </c>
      <c r="H566" s="15" t="s">
        <v>22</v>
      </c>
      <c r="I566" s="29" t="s">
        <v>126</v>
      </c>
      <c r="J566" s="30" t="str">
        <f ca="1" t="shared" si="45"/>
        <v>长期有效</v>
      </c>
      <c r="K566" s="34" t="str">
        <f ca="1" t="shared" si="46"/>
        <v>长期有效</v>
      </c>
      <c r="L566" s="32" t="str">
        <f ca="1" t="shared" si="47"/>
        <v>长期有效</v>
      </c>
      <c r="M566" s="23"/>
    </row>
    <row r="567" ht="36.75" spans="1:13">
      <c r="A567" s="11">
        <v>566</v>
      </c>
      <c r="B567" s="23" t="s">
        <v>958</v>
      </c>
      <c r="C567" s="23" t="s">
        <v>14</v>
      </c>
      <c r="D567" s="23" t="s">
        <v>959</v>
      </c>
      <c r="E567" s="11" t="s">
        <v>890</v>
      </c>
      <c r="F567" s="26">
        <v>44495</v>
      </c>
      <c r="G567" s="13" t="s">
        <v>22</v>
      </c>
      <c r="H567" s="14" t="s">
        <v>17</v>
      </c>
      <c r="I567" s="29" t="s">
        <v>59</v>
      </c>
      <c r="J567" s="30" t="str">
        <f ca="1" t="shared" si="45"/>
        <v>长期有效</v>
      </c>
      <c r="K567" s="31" t="str">
        <f ca="1" t="shared" si="46"/>
        <v>过期</v>
      </c>
      <c r="L567" s="32" t="str">
        <f ca="1" t="shared" si="47"/>
        <v>长期有效</v>
      </c>
      <c r="M567" s="23" t="s">
        <v>354</v>
      </c>
    </row>
    <row r="568" ht="14.55" spans="1:13">
      <c r="A568" s="11">
        <v>567</v>
      </c>
      <c r="B568" s="23" t="s">
        <v>960</v>
      </c>
      <c r="C568" s="23" t="s">
        <v>26</v>
      </c>
      <c r="D568" s="23" t="s">
        <v>128</v>
      </c>
      <c r="E568" s="23" t="s">
        <v>890</v>
      </c>
      <c r="F568" s="13">
        <v>44711</v>
      </c>
      <c r="G568" s="13" t="s">
        <v>22</v>
      </c>
      <c r="H568" s="15" t="s">
        <v>22</v>
      </c>
      <c r="I568" s="29" t="s">
        <v>59</v>
      </c>
      <c r="J568" s="30" t="str">
        <f ca="1" t="shared" si="45"/>
        <v>长期有效</v>
      </c>
      <c r="K568" s="34" t="str">
        <f ca="1" t="shared" si="46"/>
        <v>长期有效</v>
      </c>
      <c r="L568" s="32" t="str">
        <f ca="1" t="shared" si="47"/>
        <v>长期有效</v>
      </c>
      <c r="M568" s="33"/>
    </row>
    <row r="569" ht="14.55" spans="1:13">
      <c r="A569" s="11">
        <v>568</v>
      </c>
      <c r="B569" s="11" t="s">
        <v>961</v>
      </c>
      <c r="C569" s="11" t="s">
        <v>26</v>
      </c>
      <c r="D569" s="11" t="s">
        <v>962</v>
      </c>
      <c r="E569" s="11" t="s">
        <v>890</v>
      </c>
      <c r="F569" s="12">
        <v>44418</v>
      </c>
      <c r="G569" s="13" t="s">
        <v>22</v>
      </c>
      <c r="H569" s="15" t="s">
        <v>22</v>
      </c>
      <c r="I569" s="29" t="s">
        <v>138</v>
      </c>
      <c r="J569" s="30" t="str">
        <f ca="1" t="shared" si="45"/>
        <v>长期有效</v>
      </c>
      <c r="K569" s="34" t="str">
        <f ca="1" t="shared" si="46"/>
        <v>长期有效</v>
      </c>
      <c r="L569" s="32" t="str">
        <f ca="1" t="shared" si="47"/>
        <v>长期有效</v>
      </c>
      <c r="M569" s="33"/>
    </row>
    <row r="570" ht="21" customHeight="1" spans="1:13">
      <c r="A570" s="11">
        <v>569</v>
      </c>
      <c r="B570" s="11" t="s">
        <v>963</v>
      </c>
      <c r="C570" s="11" t="s">
        <v>79</v>
      </c>
      <c r="D570" s="11" t="s">
        <v>964</v>
      </c>
      <c r="E570" s="11" t="s">
        <v>890</v>
      </c>
      <c r="F570" s="12">
        <v>44270</v>
      </c>
      <c r="G570" s="13">
        <v>46095</v>
      </c>
      <c r="H570" s="15" t="s">
        <v>22</v>
      </c>
      <c r="I570" s="29" t="s">
        <v>141</v>
      </c>
      <c r="J570" s="30" t="str">
        <f ca="1" t="shared" si="45"/>
        <v>正常</v>
      </c>
      <c r="K570" s="34" t="str">
        <f ca="1" t="shared" si="46"/>
        <v>长期有效</v>
      </c>
      <c r="L570" s="32" t="str">
        <f ca="1" t="shared" si="47"/>
        <v>正常</v>
      </c>
      <c r="M570" s="33"/>
    </row>
    <row r="571" ht="24.75" spans="1:13">
      <c r="A571" s="11">
        <v>570</v>
      </c>
      <c r="B571" s="11" t="s">
        <v>965</v>
      </c>
      <c r="C571" s="11" t="s">
        <v>79</v>
      </c>
      <c r="D571" s="11" t="s">
        <v>966</v>
      </c>
      <c r="E571" s="11" t="s">
        <v>890</v>
      </c>
      <c r="F571" s="12">
        <v>44246</v>
      </c>
      <c r="G571" s="13" t="s">
        <v>22</v>
      </c>
      <c r="H571" s="14" t="s">
        <v>17</v>
      </c>
      <c r="I571" s="29" t="s">
        <v>141</v>
      </c>
      <c r="J571" s="30" t="str">
        <f ca="1" t="shared" si="45"/>
        <v>长期有效</v>
      </c>
      <c r="K571" s="31" t="str">
        <f ca="1" t="shared" si="46"/>
        <v>过期</v>
      </c>
      <c r="L571" s="32" t="str">
        <f ca="1" t="shared" si="47"/>
        <v>长期有效</v>
      </c>
      <c r="M571" s="33" t="s">
        <v>142</v>
      </c>
    </row>
    <row r="572" ht="24.75" spans="1:13">
      <c r="A572" s="11">
        <v>571</v>
      </c>
      <c r="B572" s="11" t="s">
        <v>967</v>
      </c>
      <c r="C572" s="11" t="s">
        <v>79</v>
      </c>
      <c r="D572" s="11" t="s">
        <v>968</v>
      </c>
      <c r="E572" s="11" t="s">
        <v>890</v>
      </c>
      <c r="F572" s="12">
        <v>44267</v>
      </c>
      <c r="G572" s="13" t="s">
        <v>22</v>
      </c>
      <c r="H572" s="14" t="s">
        <v>17</v>
      </c>
      <c r="I572" s="29" t="s">
        <v>141</v>
      </c>
      <c r="J572" s="30" t="str">
        <f ca="1" t="shared" si="45"/>
        <v>长期有效</v>
      </c>
      <c r="K572" s="31" t="str">
        <f ca="1" t="shared" si="46"/>
        <v>过期</v>
      </c>
      <c r="L572" s="32" t="str">
        <f ca="1" t="shared" si="47"/>
        <v>长期有效</v>
      </c>
      <c r="M572" s="33" t="s">
        <v>142</v>
      </c>
    </row>
    <row r="573" ht="24.75" spans="1:13">
      <c r="A573" s="11">
        <v>572</v>
      </c>
      <c r="B573" s="11" t="s">
        <v>969</v>
      </c>
      <c r="C573" s="11" t="s">
        <v>79</v>
      </c>
      <c r="D573" s="11" t="s">
        <v>970</v>
      </c>
      <c r="E573" s="11" t="s">
        <v>890</v>
      </c>
      <c r="F573" s="12">
        <v>44280</v>
      </c>
      <c r="G573" s="13" t="s">
        <v>22</v>
      </c>
      <c r="H573" s="14" t="s">
        <v>17</v>
      </c>
      <c r="I573" s="29" t="s">
        <v>141</v>
      </c>
      <c r="J573" s="30" t="str">
        <f ca="1" t="shared" si="45"/>
        <v>长期有效</v>
      </c>
      <c r="K573" s="31" t="str">
        <f ca="1" t="shared" si="46"/>
        <v>过期</v>
      </c>
      <c r="L573" s="32" t="str">
        <f ca="1" t="shared" si="47"/>
        <v>长期有效</v>
      </c>
      <c r="M573" s="33" t="s">
        <v>971</v>
      </c>
    </row>
    <row r="574" ht="14.55" spans="1:13">
      <c r="A574" s="11">
        <v>573</v>
      </c>
      <c r="B574" s="23" t="s">
        <v>972</v>
      </c>
      <c r="C574" s="23" t="s">
        <v>14</v>
      </c>
      <c r="D574" s="23" t="s">
        <v>146</v>
      </c>
      <c r="E574" s="23" t="s">
        <v>890</v>
      </c>
      <c r="F574" s="13">
        <v>44669</v>
      </c>
      <c r="G574" s="13">
        <v>46495</v>
      </c>
      <c r="H574" s="15" t="s">
        <v>22</v>
      </c>
      <c r="I574" s="29" t="s">
        <v>141</v>
      </c>
      <c r="J574" s="30" t="str">
        <f ca="1" t="shared" si="45"/>
        <v>正常</v>
      </c>
      <c r="K574" s="34" t="str">
        <f ca="1" t="shared" si="46"/>
        <v>长期有效</v>
      </c>
      <c r="L574" s="32" t="str">
        <f ca="1" t="shared" si="47"/>
        <v>正常</v>
      </c>
      <c r="M574" s="23"/>
    </row>
    <row r="575" ht="14.55" spans="1:13">
      <c r="A575" s="11">
        <v>574</v>
      </c>
      <c r="B575" s="23" t="s">
        <v>973</v>
      </c>
      <c r="C575" s="23" t="s">
        <v>14</v>
      </c>
      <c r="D575" s="23" t="s">
        <v>148</v>
      </c>
      <c r="E575" s="23" t="s">
        <v>890</v>
      </c>
      <c r="F575" s="13">
        <v>44669</v>
      </c>
      <c r="G575" s="13">
        <v>46495</v>
      </c>
      <c r="H575" s="15" t="s">
        <v>22</v>
      </c>
      <c r="I575" s="29" t="s">
        <v>141</v>
      </c>
      <c r="J575" s="30" t="str">
        <f ca="1" t="shared" si="45"/>
        <v>正常</v>
      </c>
      <c r="K575" s="34" t="str">
        <f ca="1" t="shared" si="46"/>
        <v>长期有效</v>
      </c>
      <c r="L575" s="32" t="str">
        <f ca="1" t="shared" si="47"/>
        <v>正常</v>
      </c>
      <c r="M575" s="23"/>
    </row>
    <row r="576" ht="14.55" spans="1:13">
      <c r="A576" s="11">
        <v>575</v>
      </c>
      <c r="B576" s="23" t="s">
        <v>974</v>
      </c>
      <c r="C576" s="23" t="s">
        <v>14</v>
      </c>
      <c r="D576" s="23" t="s">
        <v>144</v>
      </c>
      <c r="E576" s="23" t="s">
        <v>890</v>
      </c>
      <c r="F576" s="13">
        <v>44648</v>
      </c>
      <c r="G576" s="13" t="s">
        <v>22</v>
      </c>
      <c r="H576" s="15" t="s">
        <v>22</v>
      </c>
      <c r="I576" s="29" t="s">
        <v>141</v>
      </c>
      <c r="J576" s="30" t="str">
        <f ca="1" t="shared" si="45"/>
        <v>长期有效</v>
      </c>
      <c r="K576" s="34" t="str">
        <f ca="1" t="shared" si="46"/>
        <v>长期有效</v>
      </c>
      <c r="L576" s="32" t="str">
        <f ca="1" t="shared" si="47"/>
        <v>长期有效</v>
      </c>
      <c r="M576" s="23"/>
    </row>
    <row r="577" s="1" customFormat="1" ht="27" customHeight="1" spans="1:13">
      <c r="A577" s="11">
        <v>576</v>
      </c>
      <c r="B577" s="29" t="s">
        <v>975</v>
      </c>
      <c r="C577" s="29" t="s">
        <v>14</v>
      </c>
      <c r="D577" s="29" t="s">
        <v>790</v>
      </c>
      <c r="E577" s="29" t="s">
        <v>890</v>
      </c>
      <c r="F577" s="20">
        <v>45177</v>
      </c>
      <c r="G577" s="20">
        <v>47004</v>
      </c>
      <c r="H577" s="21" t="s">
        <v>22</v>
      </c>
      <c r="I577" s="29" t="s">
        <v>141</v>
      </c>
      <c r="J577" s="35" t="str">
        <f ca="1" t="shared" si="45"/>
        <v>正常</v>
      </c>
      <c r="K577" s="36" t="str">
        <f ca="1" t="shared" si="46"/>
        <v>长期有效</v>
      </c>
      <c r="L577" s="37" t="str">
        <f ca="1" t="shared" si="47"/>
        <v>正常</v>
      </c>
      <c r="M577" s="29"/>
    </row>
    <row r="578" ht="24.75" spans="1:13">
      <c r="A578" s="11">
        <v>577</v>
      </c>
      <c r="B578" s="23" t="s">
        <v>976</v>
      </c>
      <c r="C578" s="23" t="s">
        <v>36</v>
      </c>
      <c r="D578" s="23" t="s">
        <v>111</v>
      </c>
      <c r="E578" s="23" t="s">
        <v>890</v>
      </c>
      <c r="F578" s="13">
        <v>44613</v>
      </c>
      <c r="G578" s="13" t="s">
        <v>22</v>
      </c>
      <c r="H578" s="15" t="s">
        <v>22</v>
      </c>
      <c r="I578" s="29" t="s">
        <v>59</v>
      </c>
      <c r="J578" s="30" t="str">
        <f ca="1" t="shared" si="45"/>
        <v>长期有效</v>
      </c>
      <c r="K578" s="34" t="str">
        <f ca="1" t="shared" si="46"/>
        <v>长期有效</v>
      </c>
      <c r="L578" s="32" t="str">
        <f ca="1" t="shared" si="47"/>
        <v>长期有效</v>
      </c>
      <c r="M578" s="23"/>
    </row>
    <row r="579" ht="32" customHeight="1" spans="1:13">
      <c r="A579" s="11">
        <v>578</v>
      </c>
      <c r="B579" s="23" t="s">
        <v>977</v>
      </c>
      <c r="C579" s="23" t="s">
        <v>36</v>
      </c>
      <c r="D579" s="23" t="s">
        <v>978</v>
      </c>
      <c r="E579" s="23" t="s">
        <v>890</v>
      </c>
      <c r="F579" s="13">
        <v>44613</v>
      </c>
      <c r="G579" s="13" t="s">
        <v>22</v>
      </c>
      <c r="H579" s="15" t="s">
        <v>22</v>
      </c>
      <c r="I579" s="29" t="s">
        <v>59</v>
      </c>
      <c r="J579" s="30" t="str">
        <f ca="1" t="shared" si="45"/>
        <v>长期有效</v>
      </c>
      <c r="K579" s="34" t="str">
        <f ca="1" t="shared" si="46"/>
        <v>长期有效</v>
      </c>
      <c r="L579" s="32" t="str">
        <f ca="1" t="shared" si="47"/>
        <v>长期有效</v>
      </c>
      <c r="M579" s="23"/>
    </row>
    <row r="580" ht="24.75" spans="1:13">
      <c r="A580" s="11">
        <v>579</v>
      </c>
      <c r="B580" s="23" t="s">
        <v>979</v>
      </c>
      <c r="C580" s="23" t="s">
        <v>14</v>
      </c>
      <c r="D580" s="23" t="s">
        <v>980</v>
      </c>
      <c r="E580" s="23" t="s">
        <v>890</v>
      </c>
      <c r="F580" s="13">
        <v>44983</v>
      </c>
      <c r="G580" s="13" t="s">
        <v>22</v>
      </c>
      <c r="H580" s="15" t="s">
        <v>22</v>
      </c>
      <c r="I580" s="29" t="s">
        <v>157</v>
      </c>
      <c r="J580" s="30" t="str">
        <f ca="1" t="shared" si="45"/>
        <v>长期有效</v>
      </c>
      <c r="K580" s="34" t="str">
        <f ca="1" t="shared" si="46"/>
        <v>长期有效</v>
      </c>
      <c r="L580" s="32" t="str">
        <f ca="1" t="shared" si="47"/>
        <v>长期有效</v>
      </c>
      <c r="M580" s="33" t="s">
        <v>59</v>
      </c>
    </row>
    <row r="581" ht="48.75" spans="1:13">
      <c r="A581" s="11">
        <v>580</v>
      </c>
      <c r="B581" s="11" t="s">
        <v>981</v>
      </c>
      <c r="C581" s="11" t="s">
        <v>79</v>
      </c>
      <c r="D581" s="11" t="s">
        <v>982</v>
      </c>
      <c r="E581" s="11" t="s">
        <v>890</v>
      </c>
      <c r="F581" s="12">
        <v>44207</v>
      </c>
      <c r="G581" s="13" t="s">
        <v>22</v>
      </c>
      <c r="H581" s="14" t="s">
        <v>17</v>
      </c>
      <c r="I581" s="29" t="s">
        <v>151</v>
      </c>
      <c r="J581" s="30" t="str">
        <f ca="1" t="shared" si="45"/>
        <v>长期有效</v>
      </c>
      <c r="K581" s="31" t="str">
        <f ca="1" t="shared" si="46"/>
        <v>过期</v>
      </c>
      <c r="L581" s="32" t="str">
        <f ca="1" t="shared" si="47"/>
        <v>长期有效</v>
      </c>
      <c r="M581" s="33" t="s">
        <v>983</v>
      </c>
    </row>
    <row r="582" ht="24.75" spans="1:13">
      <c r="A582" s="11">
        <v>581</v>
      </c>
      <c r="B582" s="62" t="s">
        <v>984</v>
      </c>
      <c r="C582" s="23" t="s">
        <v>14</v>
      </c>
      <c r="D582" s="63" t="s">
        <v>985</v>
      </c>
      <c r="E582" s="62" t="s">
        <v>890</v>
      </c>
      <c r="F582" s="26">
        <v>44956</v>
      </c>
      <c r="G582" s="13" t="s">
        <v>22</v>
      </c>
      <c r="H582" s="15" t="s">
        <v>22</v>
      </c>
      <c r="I582" s="29" t="s">
        <v>151</v>
      </c>
      <c r="J582" s="30" t="str">
        <f ca="1" t="shared" si="45"/>
        <v>长期有效</v>
      </c>
      <c r="K582" s="34" t="str">
        <f ca="1" t="shared" si="46"/>
        <v>长期有效</v>
      </c>
      <c r="L582" s="32" t="str">
        <f ca="1" t="shared" si="47"/>
        <v>长期有效</v>
      </c>
      <c r="M582" s="33" t="s">
        <v>410</v>
      </c>
    </row>
    <row r="583" ht="24.75" spans="1:13">
      <c r="A583" s="11">
        <v>582</v>
      </c>
      <c r="B583" s="62" t="s">
        <v>986</v>
      </c>
      <c r="C583" s="23" t="s">
        <v>26</v>
      </c>
      <c r="D583" s="63" t="s">
        <v>987</v>
      </c>
      <c r="E583" s="62" t="s">
        <v>988</v>
      </c>
      <c r="F583" s="26">
        <v>45062</v>
      </c>
      <c r="G583" s="13" t="s">
        <v>22</v>
      </c>
      <c r="H583" s="15" t="s">
        <v>22</v>
      </c>
      <c r="I583" s="29" t="s">
        <v>59</v>
      </c>
      <c r="J583" s="30" t="str">
        <f ca="1" t="shared" si="45"/>
        <v>长期有效</v>
      </c>
      <c r="K583" s="34" t="str">
        <f ca="1" t="shared" si="46"/>
        <v>长期有效</v>
      </c>
      <c r="L583" s="32" t="str">
        <f ca="1" t="shared" si="47"/>
        <v>长期有效</v>
      </c>
      <c r="M583" s="33"/>
    </row>
    <row r="584" ht="24" customHeight="1" spans="1:13">
      <c r="A584" s="11">
        <v>583</v>
      </c>
      <c r="B584" s="62" t="s">
        <v>989</v>
      </c>
      <c r="C584" s="23" t="s">
        <v>26</v>
      </c>
      <c r="D584" s="63" t="s">
        <v>206</v>
      </c>
      <c r="E584" s="62" t="s">
        <v>988</v>
      </c>
      <c r="F584" s="26">
        <v>45040</v>
      </c>
      <c r="G584" s="13" t="s">
        <v>22</v>
      </c>
      <c r="H584" s="15">
        <v>45878</v>
      </c>
      <c r="I584" s="29" t="s">
        <v>69</v>
      </c>
      <c r="J584" s="30" t="str">
        <f ca="1" t="shared" si="45"/>
        <v>长期有效</v>
      </c>
      <c r="K584" s="34" t="str">
        <f ca="1" t="shared" si="46"/>
        <v>正常</v>
      </c>
      <c r="L584" s="32" t="str">
        <f ca="1" t="shared" si="47"/>
        <v>长期有效</v>
      </c>
      <c r="M584" s="33"/>
    </row>
    <row r="585" ht="14.55" spans="1:13">
      <c r="A585" s="11">
        <v>584</v>
      </c>
      <c r="B585" s="62" t="s">
        <v>990</v>
      </c>
      <c r="C585" s="23" t="s">
        <v>26</v>
      </c>
      <c r="D585" s="64" t="s">
        <v>247</v>
      </c>
      <c r="E585" s="62" t="s">
        <v>988</v>
      </c>
      <c r="F585" s="26">
        <v>44904</v>
      </c>
      <c r="G585" s="13" t="s">
        <v>22</v>
      </c>
      <c r="H585" s="15" t="s">
        <v>22</v>
      </c>
      <c r="I585" s="29" t="s">
        <v>32</v>
      </c>
      <c r="J585" s="30" t="str">
        <f ca="1" t="shared" si="45"/>
        <v>长期有效</v>
      </c>
      <c r="K585" s="34" t="str">
        <f ca="1" t="shared" si="46"/>
        <v>长期有效</v>
      </c>
      <c r="L585" s="32" t="str">
        <f ca="1" t="shared" si="47"/>
        <v>长期有效</v>
      </c>
      <c r="M585" s="33"/>
    </row>
    <row r="586" ht="14.55" spans="1:13">
      <c r="A586" s="11">
        <v>585</v>
      </c>
      <c r="B586" s="62" t="s">
        <v>991</v>
      </c>
      <c r="C586" s="23" t="s">
        <v>26</v>
      </c>
      <c r="D586" s="63" t="s">
        <v>249</v>
      </c>
      <c r="E586" s="62" t="s">
        <v>988</v>
      </c>
      <c r="F586" s="26">
        <v>45035</v>
      </c>
      <c r="G586" s="13" t="s">
        <v>22</v>
      </c>
      <c r="H586" s="15" t="s">
        <v>22</v>
      </c>
      <c r="I586" s="29" t="s">
        <v>59</v>
      </c>
      <c r="J586" s="30" t="str">
        <f ca="1" t="shared" si="45"/>
        <v>长期有效</v>
      </c>
      <c r="K586" s="34" t="str">
        <f ca="1" t="shared" si="46"/>
        <v>长期有效</v>
      </c>
      <c r="L586" s="32" t="str">
        <f ca="1" t="shared" si="47"/>
        <v>长期有效</v>
      </c>
      <c r="M586" s="33"/>
    </row>
    <row r="587" ht="14.55" spans="1:13">
      <c r="A587" s="11">
        <v>586</v>
      </c>
      <c r="B587" s="62" t="s">
        <v>992</v>
      </c>
      <c r="C587" s="23" t="s">
        <v>26</v>
      </c>
      <c r="D587" s="63" t="s">
        <v>780</v>
      </c>
      <c r="E587" s="62" t="s">
        <v>988</v>
      </c>
      <c r="F587" s="26">
        <v>44932</v>
      </c>
      <c r="G587" s="13" t="s">
        <v>22</v>
      </c>
      <c r="H587" s="15" t="s">
        <v>22</v>
      </c>
      <c r="I587" s="29" t="s">
        <v>59</v>
      </c>
      <c r="J587" s="30" t="str">
        <f ca="1" t="shared" si="45"/>
        <v>长期有效</v>
      </c>
      <c r="K587" s="34" t="str">
        <f ca="1" t="shared" si="46"/>
        <v>长期有效</v>
      </c>
      <c r="L587" s="32" t="str">
        <f ca="1" t="shared" si="47"/>
        <v>长期有效</v>
      </c>
      <c r="M587" s="33"/>
    </row>
    <row r="588" ht="14.55" spans="1:13">
      <c r="A588" s="11">
        <v>587</v>
      </c>
      <c r="B588" s="65" t="s">
        <v>993</v>
      </c>
      <c r="C588" s="65" t="s">
        <v>994</v>
      </c>
      <c r="D588" s="65" t="s">
        <v>258</v>
      </c>
      <c r="E588" s="12" t="s">
        <v>995</v>
      </c>
      <c r="F588" s="12">
        <v>45275</v>
      </c>
      <c r="G588" s="13">
        <v>46370</v>
      </c>
      <c r="H588" s="15">
        <v>45627</v>
      </c>
      <c r="I588" s="29" t="s">
        <v>32</v>
      </c>
      <c r="J588" s="30" t="str">
        <f ca="1" t="shared" si="45"/>
        <v>正常</v>
      </c>
      <c r="K588" s="34">
        <f ca="1" t="shared" si="46"/>
        <v>99</v>
      </c>
      <c r="L588" s="32" t="str">
        <f ca="1" t="shared" si="47"/>
        <v>正常</v>
      </c>
      <c r="M588" s="33"/>
    </row>
    <row r="589" ht="14.55" spans="1:13">
      <c r="A589" s="11">
        <v>588</v>
      </c>
      <c r="B589" s="65" t="s">
        <v>996</v>
      </c>
      <c r="C589" s="65" t="s">
        <v>994</v>
      </c>
      <c r="D589" s="65" t="s">
        <v>258</v>
      </c>
      <c r="E589" s="12" t="s">
        <v>995</v>
      </c>
      <c r="F589" s="12">
        <v>45275</v>
      </c>
      <c r="G589" s="13">
        <v>46370</v>
      </c>
      <c r="H589" s="15">
        <v>45627</v>
      </c>
      <c r="I589" s="29" t="s">
        <v>32</v>
      </c>
      <c r="J589" s="30" t="str">
        <f ca="1" t="shared" si="45"/>
        <v>正常</v>
      </c>
      <c r="K589" s="34">
        <f ca="1" t="shared" si="46"/>
        <v>99</v>
      </c>
      <c r="L589" s="32" t="str">
        <f ca="1" t="shared" si="47"/>
        <v>正常</v>
      </c>
      <c r="M589" s="33"/>
    </row>
    <row r="590" ht="14.55" spans="1:13">
      <c r="A590" s="11">
        <v>589</v>
      </c>
      <c r="B590" s="65" t="s">
        <v>997</v>
      </c>
      <c r="C590" s="65" t="s">
        <v>994</v>
      </c>
      <c r="D590" s="65" t="s">
        <v>258</v>
      </c>
      <c r="E590" s="12" t="s">
        <v>995</v>
      </c>
      <c r="F590" s="12">
        <v>45275</v>
      </c>
      <c r="G590" s="13">
        <v>46370</v>
      </c>
      <c r="H590" s="15">
        <v>45627</v>
      </c>
      <c r="I590" s="29" t="s">
        <v>32</v>
      </c>
      <c r="J590" s="30" t="str">
        <f ca="1" t="shared" si="45"/>
        <v>正常</v>
      </c>
      <c r="K590" s="34">
        <f ca="1" t="shared" si="46"/>
        <v>99</v>
      </c>
      <c r="L590" s="32" t="str">
        <f ca="1" t="shared" si="47"/>
        <v>正常</v>
      </c>
      <c r="M590" s="33"/>
    </row>
    <row r="591" ht="14.55" spans="1:13">
      <c r="A591" s="11">
        <v>590</v>
      </c>
      <c r="B591" s="65" t="s">
        <v>998</v>
      </c>
      <c r="C591" s="65" t="s">
        <v>994</v>
      </c>
      <c r="D591" s="65" t="s">
        <v>258</v>
      </c>
      <c r="E591" s="12" t="s">
        <v>995</v>
      </c>
      <c r="F591" s="12">
        <v>45275</v>
      </c>
      <c r="G591" s="13">
        <v>46370</v>
      </c>
      <c r="H591" s="15">
        <v>45627</v>
      </c>
      <c r="I591" s="29" t="s">
        <v>32</v>
      </c>
      <c r="J591" s="30" t="str">
        <f ca="1" t="shared" si="45"/>
        <v>正常</v>
      </c>
      <c r="K591" s="34">
        <f ca="1" t="shared" si="46"/>
        <v>99</v>
      </c>
      <c r="L591" s="32" t="str">
        <f ca="1" t="shared" si="47"/>
        <v>正常</v>
      </c>
      <c r="M591" s="33"/>
    </row>
    <row r="592" ht="27" customHeight="1" spans="1:13">
      <c r="A592" s="11">
        <v>591</v>
      </c>
      <c r="B592" s="12" t="s">
        <v>999</v>
      </c>
      <c r="C592" s="66" t="s">
        <v>994</v>
      </c>
      <c r="D592" s="24" t="s">
        <v>1000</v>
      </c>
      <c r="E592" s="12" t="s">
        <v>995</v>
      </c>
      <c r="F592" s="12">
        <v>45526</v>
      </c>
      <c r="G592" s="13">
        <v>46620</v>
      </c>
      <c r="H592" s="15" t="s">
        <v>22</v>
      </c>
      <c r="I592" s="29" t="s">
        <v>32</v>
      </c>
      <c r="J592" s="30" t="str">
        <f ca="1" t="shared" si="45"/>
        <v>正常</v>
      </c>
      <c r="K592" s="34" t="str">
        <f ca="1" t="shared" si="46"/>
        <v>长期有效</v>
      </c>
      <c r="L592" s="32" t="str">
        <f ca="1" t="shared" si="47"/>
        <v>正常</v>
      </c>
      <c r="M592" s="33"/>
    </row>
    <row r="593" ht="27" customHeight="1" spans="1:13">
      <c r="A593" s="11">
        <v>592</v>
      </c>
      <c r="B593" s="12" t="s">
        <v>1001</v>
      </c>
      <c r="C593" s="66" t="s">
        <v>994</v>
      </c>
      <c r="D593" s="24" t="s">
        <v>1000</v>
      </c>
      <c r="E593" s="12" t="s">
        <v>995</v>
      </c>
      <c r="F593" s="12">
        <v>45526</v>
      </c>
      <c r="G593" s="13">
        <v>46620</v>
      </c>
      <c r="H593" s="15" t="s">
        <v>22</v>
      </c>
      <c r="I593" s="29" t="s">
        <v>32</v>
      </c>
      <c r="J593" s="30" t="str">
        <f ca="1" t="shared" si="45"/>
        <v>正常</v>
      </c>
      <c r="K593" s="34" t="str">
        <f ca="1" t="shared" si="46"/>
        <v>长期有效</v>
      </c>
      <c r="L593" s="32" t="str">
        <f ca="1" t="shared" si="47"/>
        <v>正常</v>
      </c>
      <c r="M593" s="33"/>
    </row>
    <row r="594" ht="27" customHeight="1" spans="1:13">
      <c r="A594" s="11">
        <v>593</v>
      </c>
      <c r="B594" s="12" t="s">
        <v>1002</v>
      </c>
      <c r="C594" s="66" t="s">
        <v>994</v>
      </c>
      <c r="D594" s="24" t="s">
        <v>1000</v>
      </c>
      <c r="E594" s="12" t="s">
        <v>995</v>
      </c>
      <c r="F594" s="12">
        <v>45526</v>
      </c>
      <c r="G594" s="13">
        <v>46620</v>
      </c>
      <c r="H594" s="15" t="s">
        <v>22</v>
      </c>
      <c r="I594" s="29" t="s">
        <v>32</v>
      </c>
      <c r="J594" s="30" t="str">
        <f ca="1" t="shared" si="45"/>
        <v>正常</v>
      </c>
      <c r="K594" s="34" t="str">
        <f ca="1" t="shared" si="46"/>
        <v>长期有效</v>
      </c>
      <c r="L594" s="32" t="str">
        <f ca="1" t="shared" si="47"/>
        <v>正常</v>
      </c>
      <c r="M594" s="33"/>
    </row>
    <row r="595" ht="25" customHeight="1" spans="1:13">
      <c r="A595" s="11">
        <v>594</v>
      </c>
      <c r="B595" s="62" t="s">
        <v>1003</v>
      </c>
      <c r="C595" s="23" t="s">
        <v>49</v>
      </c>
      <c r="D595" s="63" t="s">
        <v>50</v>
      </c>
      <c r="E595" s="12" t="s">
        <v>995</v>
      </c>
      <c r="F595" s="26">
        <v>45030</v>
      </c>
      <c r="G595" s="13" t="s">
        <v>22</v>
      </c>
      <c r="H595" s="15" t="s">
        <v>22</v>
      </c>
      <c r="I595" s="29" t="s">
        <v>51</v>
      </c>
      <c r="J595" s="30" t="str">
        <f ca="1" t="shared" si="45"/>
        <v>长期有效</v>
      </c>
      <c r="K595" s="34" t="str">
        <f ca="1" t="shared" si="46"/>
        <v>长期有效</v>
      </c>
      <c r="L595" s="32" t="str">
        <f ca="1" t="shared" si="47"/>
        <v>长期有效</v>
      </c>
      <c r="M595" s="33"/>
    </row>
    <row r="596" ht="26" customHeight="1" spans="1:13">
      <c r="A596" s="11">
        <v>595</v>
      </c>
      <c r="B596" s="11" t="s">
        <v>1004</v>
      </c>
      <c r="C596" s="11" t="s">
        <v>49</v>
      </c>
      <c r="D596" s="11" t="s">
        <v>1005</v>
      </c>
      <c r="E596" s="11" t="s">
        <v>995</v>
      </c>
      <c r="F596" s="12">
        <v>45084</v>
      </c>
      <c r="G596" s="13">
        <v>45449</v>
      </c>
      <c r="H596" s="15" t="s">
        <v>22</v>
      </c>
      <c r="I596" s="29" t="s">
        <v>51</v>
      </c>
      <c r="J596" s="40" t="str">
        <f ca="1" t="shared" si="45"/>
        <v>过期</v>
      </c>
      <c r="K596" s="34" t="str">
        <f ca="1" t="shared" si="46"/>
        <v>长期有效</v>
      </c>
      <c r="L596" s="41" t="str">
        <f ca="1" t="shared" si="47"/>
        <v>过期</v>
      </c>
      <c r="M596" s="33"/>
    </row>
    <row r="597" ht="25" customHeight="1" spans="1:13">
      <c r="A597" s="11">
        <v>596</v>
      </c>
      <c r="B597" s="11" t="s">
        <v>1006</v>
      </c>
      <c r="C597" s="11" t="s">
        <v>49</v>
      </c>
      <c r="D597" s="11" t="s">
        <v>1005</v>
      </c>
      <c r="E597" s="12" t="s">
        <v>995</v>
      </c>
      <c r="F597" s="12">
        <v>45084</v>
      </c>
      <c r="G597" s="13">
        <v>45449</v>
      </c>
      <c r="H597" s="15" t="s">
        <v>22</v>
      </c>
      <c r="I597" s="29" t="s">
        <v>51</v>
      </c>
      <c r="J597" s="40" t="str">
        <f ca="1" t="shared" si="45"/>
        <v>过期</v>
      </c>
      <c r="K597" s="34" t="str">
        <f ca="1" t="shared" si="46"/>
        <v>长期有效</v>
      </c>
      <c r="L597" s="41" t="str">
        <f ca="1" t="shared" si="47"/>
        <v>过期</v>
      </c>
      <c r="M597" s="33"/>
    </row>
    <row r="598" ht="27" customHeight="1" spans="1:13">
      <c r="A598" s="11">
        <v>597</v>
      </c>
      <c r="B598" s="11" t="s">
        <v>1007</v>
      </c>
      <c r="C598" s="11" t="s">
        <v>49</v>
      </c>
      <c r="D598" s="11" t="s">
        <v>1005</v>
      </c>
      <c r="E598" s="12" t="s">
        <v>995</v>
      </c>
      <c r="F598" s="12">
        <v>45084</v>
      </c>
      <c r="G598" s="13">
        <v>45449</v>
      </c>
      <c r="H598" s="15" t="s">
        <v>22</v>
      </c>
      <c r="I598" s="29" t="s">
        <v>51</v>
      </c>
      <c r="J598" s="40" t="str">
        <f ca="1" t="shared" si="45"/>
        <v>过期</v>
      </c>
      <c r="K598" s="34" t="str">
        <f ca="1" t="shared" si="46"/>
        <v>长期有效</v>
      </c>
      <c r="L598" s="41" t="str">
        <f ca="1" t="shared" si="47"/>
        <v>过期</v>
      </c>
      <c r="M598" s="33"/>
    </row>
    <row r="599" ht="30" customHeight="1" spans="1:13">
      <c r="A599" s="11">
        <v>598</v>
      </c>
      <c r="B599" s="12" t="s">
        <v>1008</v>
      </c>
      <c r="C599" s="12" t="s">
        <v>49</v>
      </c>
      <c r="D599" s="12" t="s">
        <v>50</v>
      </c>
      <c r="E599" s="12" t="s">
        <v>995</v>
      </c>
      <c r="F599" s="12">
        <v>45119</v>
      </c>
      <c r="G599" s="23" t="s">
        <v>22</v>
      </c>
      <c r="H599" s="15" t="s">
        <v>22</v>
      </c>
      <c r="I599" s="29" t="s">
        <v>51</v>
      </c>
      <c r="J599" s="30" t="str">
        <f ca="1" t="shared" si="45"/>
        <v>长期有效</v>
      </c>
      <c r="K599" s="34" t="str">
        <f ca="1" t="shared" si="46"/>
        <v>长期有效</v>
      </c>
      <c r="L599" s="32" t="str">
        <f ca="1" t="shared" si="47"/>
        <v>长期有效</v>
      </c>
      <c r="M599" s="33"/>
    </row>
    <row r="600" ht="30" customHeight="1" spans="1:13">
      <c r="A600" s="11">
        <v>599</v>
      </c>
      <c r="B600" s="12" t="s">
        <v>1009</v>
      </c>
      <c r="C600" s="12" t="s">
        <v>49</v>
      </c>
      <c r="D600" s="11" t="s">
        <v>1005</v>
      </c>
      <c r="E600" s="12" t="s">
        <v>995</v>
      </c>
      <c r="F600" s="12">
        <v>45502</v>
      </c>
      <c r="G600" s="13">
        <v>45866</v>
      </c>
      <c r="H600" s="15" t="s">
        <v>22</v>
      </c>
      <c r="I600" s="29" t="s">
        <v>51</v>
      </c>
      <c r="J600" s="30" t="str">
        <f ca="1" t="shared" si="45"/>
        <v>正常</v>
      </c>
      <c r="K600" s="34" t="str">
        <f ca="1" t="shared" si="46"/>
        <v>长期有效</v>
      </c>
      <c r="L600" s="32" t="str">
        <f ca="1" t="shared" si="47"/>
        <v>正常</v>
      </c>
      <c r="M600" s="33"/>
    </row>
    <row r="601" ht="30" customHeight="1" spans="1:13">
      <c r="A601" s="11">
        <v>600</v>
      </c>
      <c r="B601" s="12" t="s">
        <v>1010</v>
      </c>
      <c r="C601" s="12" t="s">
        <v>49</v>
      </c>
      <c r="D601" s="11" t="s">
        <v>1005</v>
      </c>
      <c r="E601" s="12" t="s">
        <v>995</v>
      </c>
      <c r="F601" s="12">
        <v>45502</v>
      </c>
      <c r="G601" s="13">
        <v>45866</v>
      </c>
      <c r="H601" s="15" t="s">
        <v>22</v>
      </c>
      <c r="I601" s="29" t="s">
        <v>51</v>
      </c>
      <c r="J601" s="30" t="str">
        <f ca="1" t="shared" si="45"/>
        <v>正常</v>
      </c>
      <c r="K601" s="34" t="str">
        <f ca="1" t="shared" si="46"/>
        <v>长期有效</v>
      </c>
      <c r="L601" s="32" t="str">
        <f ca="1" t="shared" si="47"/>
        <v>正常</v>
      </c>
      <c r="M601" s="33"/>
    </row>
    <row r="602" ht="30" customHeight="1" spans="1:13">
      <c r="A602" s="11">
        <v>601</v>
      </c>
      <c r="B602" s="12" t="s">
        <v>1011</v>
      </c>
      <c r="C602" s="12" t="s">
        <v>49</v>
      </c>
      <c r="D602" s="11" t="s">
        <v>1005</v>
      </c>
      <c r="E602" s="12" t="s">
        <v>995</v>
      </c>
      <c r="F602" s="12">
        <v>45502</v>
      </c>
      <c r="G602" s="13">
        <v>45866</v>
      </c>
      <c r="H602" s="15" t="s">
        <v>22</v>
      </c>
      <c r="I602" s="29" t="s">
        <v>51</v>
      </c>
      <c r="J602" s="30" t="str">
        <f ca="1" t="shared" si="45"/>
        <v>正常</v>
      </c>
      <c r="K602" s="34" t="str">
        <f ca="1" t="shared" si="46"/>
        <v>长期有效</v>
      </c>
      <c r="L602" s="32" t="str">
        <f ca="1" t="shared" si="47"/>
        <v>正常</v>
      </c>
      <c r="M602" s="33"/>
    </row>
    <row r="603" ht="24.75" spans="1:13">
      <c r="A603" s="11">
        <v>602</v>
      </c>
      <c r="B603" s="65" t="s">
        <v>1012</v>
      </c>
      <c r="C603" s="65" t="s">
        <v>26</v>
      </c>
      <c r="D603" s="65" t="s">
        <v>1013</v>
      </c>
      <c r="E603" s="12" t="s">
        <v>995</v>
      </c>
      <c r="F603" s="12">
        <v>45271</v>
      </c>
      <c r="G603" s="13" t="s">
        <v>22</v>
      </c>
      <c r="H603" s="15" t="s">
        <v>22</v>
      </c>
      <c r="I603" s="29" t="s">
        <v>59</v>
      </c>
      <c r="J603" s="30" t="str">
        <f ca="1" t="shared" ref="J603:J635" si="48">IF(G603="长期有效","长期有效",IF(TODAY()&gt;G603,"过期",IF(G603-TODAY()&lt;=180,G603-TODAY(),"正常")))</f>
        <v>长期有效</v>
      </c>
      <c r="K603" s="34" t="str">
        <f ca="1" t="shared" ref="K603:K635" si="49">IF(H603="过期","过期",IF(H603="长期有效","长期有效",IF(TODAY()&gt;H603,"过期",IF(H603-TODAY()&lt;=180,H603-TODAY(),"正常"))))</f>
        <v>长期有效</v>
      </c>
      <c r="L603" s="32" t="str">
        <f ca="1" t="shared" ref="L603:L635" si="50">IF(G603="过期","过期",IF(G603="长期有效","长期有效",IF(TODAY()&gt;G603,"过期",IF(G603-TODAY()&lt;=180,G603-TODAY(),"正常"))))</f>
        <v>长期有效</v>
      </c>
      <c r="M603" s="33"/>
    </row>
    <row r="604" ht="24.75" spans="1:13">
      <c r="A604" s="11">
        <v>603</v>
      </c>
      <c r="B604" s="65" t="s">
        <v>1014</v>
      </c>
      <c r="C604" s="65" t="s">
        <v>26</v>
      </c>
      <c r="D604" s="65" t="s">
        <v>1015</v>
      </c>
      <c r="E604" s="12" t="s">
        <v>995</v>
      </c>
      <c r="F604" s="12">
        <v>45257</v>
      </c>
      <c r="G604" s="13" t="s">
        <v>22</v>
      </c>
      <c r="H604" s="15" t="s">
        <v>22</v>
      </c>
      <c r="I604" s="29" t="s">
        <v>89</v>
      </c>
      <c r="J604" s="30" t="str">
        <f ca="1" t="shared" si="48"/>
        <v>长期有效</v>
      </c>
      <c r="K604" s="34" t="str">
        <f ca="1" t="shared" si="49"/>
        <v>长期有效</v>
      </c>
      <c r="L604" s="32" t="str">
        <f ca="1" t="shared" si="50"/>
        <v>长期有效</v>
      </c>
      <c r="M604" s="33"/>
    </row>
    <row r="605" ht="14.55" spans="1:13">
      <c r="A605" s="11">
        <v>604</v>
      </c>
      <c r="B605" s="65" t="s">
        <v>1016</v>
      </c>
      <c r="C605" s="65" t="s">
        <v>26</v>
      </c>
      <c r="D605" s="65" t="s">
        <v>247</v>
      </c>
      <c r="E605" s="12" t="s">
        <v>995</v>
      </c>
      <c r="F605" s="12">
        <v>45257</v>
      </c>
      <c r="G605" s="13" t="s">
        <v>22</v>
      </c>
      <c r="H605" s="15" t="s">
        <v>22</v>
      </c>
      <c r="I605" s="29" t="s">
        <v>89</v>
      </c>
      <c r="J605" s="30" t="str">
        <f ca="1" t="shared" si="48"/>
        <v>长期有效</v>
      </c>
      <c r="K605" s="34" t="str">
        <f ca="1" t="shared" si="49"/>
        <v>长期有效</v>
      </c>
      <c r="L605" s="32" t="str">
        <f ca="1" t="shared" si="50"/>
        <v>长期有效</v>
      </c>
      <c r="M605" s="33"/>
    </row>
    <row r="606" ht="14.55" spans="1:13">
      <c r="A606" s="11">
        <v>605</v>
      </c>
      <c r="B606" s="65" t="s">
        <v>1017</v>
      </c>
      <c r="C606" s="65" t="s">
        <v>26</v>
      </c>
      <c r="D606" s="65" t="s">
        <v>953</v>
      </c>
      <c r="E606" s="12" t="s">
        <v>995</v>
      </c>
      <c r="F606" s="12">
        <v>45257</v>
      </c>
      <c r="G606" s="13" t="s">
        <v>22</v>
      </c>
      <c r="H606" s="15" t="s">
        <v>22</v>
      </c>
      <c r="I606" s="29" t="s">
        <v>59</v>
      </c>
      <c r="J606" s="30" t="str">
        <f ca="1" t="shared" si="48"/>
        <v>长期有效</v>
      </c>
      <c r="K606" s="34" t="str">
        <f ca="1" t="shared" si="49"/>
        <v>长期有效</v>
      </c>
      <c r="L606" s="32" t="str">
        <f ca="1" t="shared" si="50"/>
        <v>长期有效</v>
      </c>
      <c r="M606" s="33"/>
    </row>
    <row r="607" ht="24.75" spans="1:13">
      <c r="A607" s="11">
        <v>606</v>
      </c>
      <c r="B607" s="11" t="s">
        <v>1018</v>
      </c>
      <c r="C607" s="11" t="s">
        <v>1019</v>
      </c>
      <c r="D607" s="11" t="s">
        <v>1020</v>
      </c>
      <c r="E607" s="67" t="s">
        <v>1021</v>
      </c>
      <c r="F607" s="24">
        <v>44935</v>
      </c>
      <c r="G607" s="13">
        <v>46760</v>
      </c>
      <c r="H607" s="15" t="s">
        <v>22</v>
      </c>
      <c r="I607" s="29" t="s">
        <v>18</v>
      </c>
      <c r="J607" s="30" t="str">
        <f ca="1" t="shared" si="48"/>
        <v>正常</v>
      </c>
      <c r="K607" s="34" t="str">
        <f ca="1" t="shared" si="49"/>
        <v>长期有效</v>
      </c>
      <c r="L607" s="32" t="str">
        <f ca="1" t="shared" si="50"/>
        <v>正常</v>
      </c>
      <c r="M607" s="33"/>
    </row>
    <row r="608" ht="36.75" spans="1:13">
      <c r="A608" s="11">
        <v>607</v>
      </c>
      <c r="B608" s="11" t="s">
        <v>1022</v>
      </c>
      <c r="C608" s="11" t="s">
        <v>14</v>
      </c>
      <c r="D608" s="11" t="s">
        <v>1023</v>
      </c>
      <c r="E608" s="64" t="s">
        <v>1021</v>
      </c>
      <c r="F608" s="26">
        <v>44984</v>
      </c>
      <c r="G608" s="13" t="s">
        <v>22</v>
      </c>
      <c r="H608" s="14">
        <v>45027</v>
      </c>
      <c r="I608" s="29" t="s">
        <v>315</v>
      </c>
      <c r="J608" s="30" t="str">
        <f ca="1" t="shared" si="48"/>
        <v>长期有效</v>
      </c>
      <c r="K608" s="31" t="str">
        <f ca="1" t="shared" si="49"/>
        <v>过期</v>
      </c>
      <c r="L608" s="32" t="str">
        <f ca="1" t="shared" si="50"/>
        <v>长期有效</v>
      </c>
      <c r="M608" s="33" t="s">
        <v>316</v>
      </c>
    </row>
    <row r="609" ht="14.55" spans="1:13">
      <c r="A609" s="11">
        <v>608</v>
      </c>
      <c r="B609" s="11" t="s">
        <v>1024</v>
      </c>
      <c r="C609" s="11" t="s">
        <v>14</v>
      </c>
      <c r="D609" s="11" t="s">
        <v>1025</v>
      </c>
      <c r="E609" s="62" t="s">
        <v>1021</v>
      </c>
      <c r="F609" s="12">
        <v>45013</v>
      </c>
      <c r="G609" s="13">
        <v>46840</v>
      </c>
      <c r="H609" s="15" t="s">
        <v>22</v>
      </c>
      <c r="I609" s="29" t="s">
        <v>28</v>
      </c>
      <c r="J609" s="30" t="str">
        <f ca="1" t="shared" si="48"/>
        <v>正常</v>
      </c>
      <c r="K609" s="34" t="str">
        <f ca="1" t="shared" si="49"/>
        <v>长期有效</v>
      </c>
      <c r="L609" s="32" t="str">
        <f ca="1" t="shared" si="50"/>
        <v>正常</v>
      </c>
      <c r="M609" s="33"/>
    </row>
    <row r="610" ht="21" customHeight="1" spans="1:13">
      <c r="A610" s="11">
        <v>609</v>
      </c>
      <c r="B610" s="11" t="s">
        <v>1026</v>
      </c>
      <c r="C610" s="11" t="s">
        <v>49</v>
      </c>
      <c r="D610" s="11" t="s">
        <v>50</v>
      </c>
      <c r="E610" s="62" t="s">
        <v>1021</v>
      </c>
      <c r="F610" s="26">
        <v>44865</v>
      </c>
      <c r="G610" s="13" t="s">
        <v>22</v>
      </c>
      <c r="H610" s="15" t="s">
        <v>22</v>
      </c>
      <c r="I610" s="29" t="s">
        <v>51</v>
      </c>
      <c r="J610" s="30" t="str">
        <f ca="1" t="shared" si="48"/>
        <v>长期有效</v>
      </c>
      <c r="K610" s="34" t="str">
        <f ca="1" t="shared" si="49"/>
        <v>长期有效</v>
      </c>
      <c r="L610" s="32" t="str">
        <f ca="1" t="shared" si="50"/>
        <v>长期有效</v>
      </c>
      <c r="M610" s="33"/>
    </row>
    <row r="611" ht="24.75" spans="1:13">
      <c r="A611" s="11">
        <v>610</v>
      </c>
      <c r="B611" s="11" t="s">
        <v>1027</v>
      </c>
      <c r="C611" s="11" t="s">
        <v>1028</v>
      </c>
      <c r="D611" s="11" t="s">
        <v>1029</v>
      </c>
      <c r="E611" s="62" t="s">
        <v>1021</v>
      </c>
      <c r="F611" s="12">
        <v>45036</v>
      </c>
      <c r="G611" s="13" t="s">
        <v>22</v>
      </c>
      <c r="H611" s="15" t="s">
        <v>22</v>
      </c>
      <c r="I611" s="29" t="s">
        <v>531</v>
      </c>
      <c r="J611" s="30" t="str">
        <f ca="1" t="shared" si="48"/>
        <v>长期有效</v>
      </c>
      <c r="K611" s="34" t="str">
        <f ca="1" t="shared" si="49"/>
        <v>长期有效</v>
      </c>
      <c r="L611" s="32" t="str">
        <f ca="1" t="shared" si="50"/>
        <v>长期有效</v>
      </c>
      <c r="M611" s="33"/>
    </row>
    <row r="612" ht="24.75" spans="1:13">
      <c r="A612" s="11">
        <v>611</v>
      </c>
      <c r="B612" s="11" t="s">
        <v>1030</v>
      </c>
      <c r="C612" s="11" t="s">
        <v>26</v>
      </c>
      <c r="D612" s="11" t="s">
        <v>1031</v>
      </c>
      <c r="E612" s="67" t="s">
        <v>1021</v>
      </c>
      <c r="F612" s="24">
        <v>44914</v>
      </c>
      <c r="G612" s="13" t="s">
        <v>22</v>
      </c>
      <c r="H612" s="15" t="s">
        <v>22</v>
      </c>
      <c r="I612" s="29" t="s">
        <v>59</v>
      </c>
      <c r="J612" s="30" t="str">
        <f ca="1" t="shared" si="48"/>
        <v>长期有效</v>
      </c>
      <c r="K612" s="34" t="str">
        <f ca="1" t="shared" si="49"/>
        <v>长期有效</v>
      </c>
      <c r="L612" s="32" t="str">
        <f ca="1" t="shared" si="50"/>
        <v>长期有效</v>
      </c>
      <c r="M612" s="33"/>
    </row>
    <row r="613" ht="36.75" spans="1:13">
      <c r="A613" s="11">
        <v>612</v>
      </c>
      <c r="B613" s="11" t="s">
        <v>1032</v>
      </c>
      <c r="C613" s="11" t="s">
        <v>26</v>
      </c>
      <c r="D613" s="11" t="s">
        <v>1033</v>
      </c>
      <c r="E613" s="67" t="s">
        <v>1021</v>
      </c>
      <c r="F613" s="24">
        <v>44964</v>
      </c>
      <c r="G613" s="13" t="s">
        <v>22</v>
      </c>
      <c r="H613" s="15" t="s">
        <v>22</v>
      </c>
      <c r="I613" s="29" t="s">
        <v>59</v>
      </c>
      <c r="J613" s="30" t="str">
        <f ca="1" t="shared" si="48"/>
        <v>长期有效</v>
      </c>
      <c r="K613" s="34" t="str">
        <f ca="1" t="shared" si="49"/>
        <v>长期有效</v>
      </c>
      <c r="L613" s="32" t="str">
        <f ca="1" t="shared" si="50"/>
        <v>长期有效</v>
      </c>
      <c r="M613" s="33"/>
    </row>
    <row r="614" ht="14.55" spans="1:13">
      <c r="A614" s="11">
        <v>613</v>
      </c>
      <c r="B614" s="11" t="s">
        <v>1034</v>
      </c>
      <c r="C614" s="11" t="s">
        <v>1035</v>
      </c>
      <c r="D614" s="11" t="s">
        <v>1036</v>
      </c>
      <c r="E614" s="62" t="s">
        <v>1021</v>
      </c>
      <c r="F614" s="26">
        <v>44868</v>
      </c>
      <c r="G614" s="13" t="s">
        <v>22</v>
      </c>
      <c r="H614" s="15" t="s">
        <v>22</v>
      </c>
      <c r="I614" s="29" t="s">
        <v>59</v>
      </c>
      <c r="J614" s="30" t="str">
        <f ca="1" t="shared" si="48"/>
        <v>长期有效</v>
      </c>
      <c r="K614" s="34" t="str">
        <f ca="1" t="shared" si="49"/>
        <v>长期有效</v>
      </c>
      <c r="L614" s="32" t="str">
        <f ca="1" t="shared" si="50"/>
        <v>长期有效</v>
      </c>
      <c r="M614" s="33"/>
    </row>
    <row r="615" ht="21" customHeight="1" spans="1:13">
      <c r="A615" s="11">
        <v>614</v>
      </c>
      <c r="B615" s="11" t="s">
        <v>1037</v>
      </c>
      <c r="C615" s="11" t="s">
        <v>14</v>
      </c>
      <c r="D615" s="11" t="s">
        <v>206</v>
      </c>
      <c r="E615" s="62" t="s">
        <v>1021</v>
      </c>
      <c r="F615" s="26">
        <v>44995</v>
      </c>
      <c r="G615" s="13">
        <v>46822</v>
      </c>
      <c r="H615" s="15">
        <v>45878</v>
      </c>
      <c r="I615" s="29" t="s">
        <v>69</v>
      </c>
      <c r="J615" s="30" t="str">
        <f ca="1" t="shared" si="48"/>
        <v>正常</v>
      </c>
      <c r="K615" s="34" t="str">
        <f ca="1" t="shared" si="49"/>
        <v>正常</v>
      </c>
      <c r="L615" s="32" t="str">
        <f ca="1" t="shared" si="50"/>
        <v>正常</v>
      </c>
      <c r="M615" s="33"/>
    </row>
    <row r="616" ht="24.75" spans="1:13">
      <c r="A616" s="11">
        <v>615</v>
      </c>
      <c r="B616" s="11" t="s">
        <v>1038</v>
      </c>
      <c r="C616" s="11" t="s">
        <v>120</v>
      </c>
      <c r="D616" s="11" t="s">
        <v>772</v>
      </c>
      <c r="E616" s="67" t="s">
        <v>1021</v>
      </c>
      <c r="F616" s="68">
        <v>44970</v>
      </c>
      <c r="G616" s="13" t="s">
        <v>22</v>
      </c>
      <c r="H616" s="14" t="s">
        <v>17</v>
      </c>
      <c r="I616" s="29" t="s">
        <v>72</v>
      </c>
      <c r="J616" s="30" t="str">
        <f ca="1" t="shared" si="48"/>
        <v>长期有效</v>
      </c>
      <c r="K616" s="31" t="str">
        <f ca="1" t="shared" si="49"/>
        <v>过期</v>
      </c>
      <c r="L616" s="32" t="str">
        <f ca="1" t="shared" si="50"/>
        <v>长期有效</v>
      </c>
      <c r="M616" s="33" t="s">
        <v>73</v>
      </c>
    </row>
    <row r="617" ht="14.55" spans="1:13">
      <c r="A617" s="11">
        <v>616</v>
      </c>
      <c r="B617" s="11" t="s">
        <v>1039</v>
      </c>
      <c r="C617" s="11" t="s">
        <v>1040</v>
      </c>
      <c r="D617" s="11" t="s">
        <v>85</v>
      </c>
      <c r="E617" s="64" t="s">
        <v>1021</v>
      </c>
      <c r="F617" s="26">
        <v>44914</v>
      </c>
      <c r="G617" s="13" t="s">
        <v>22</v>
      </c>
      <c r="H617" s="15" t="s">
        <v>22</v>
      </c>
      <c r="I617" s="29" t="s">
        <v>81</v>
      </c>
      <c r="J617" s="30" t="str">
        <f ca="1" t="shared" si="48"/>
        <v>长期有效</v>
      </c>
      <c r="K617" s="34" t="str">
        <f ca="1" t="shared" si="49"/>
        <v>长期有效</v>
      </c>
      <c r="L617" s="32" t="str">
        <f ca="1" t="shared" si="50"/>
        <v>长期有效</v>
      </c>
      <c r="M617" s="33"/>
    </row>
    <row r="618" ht="14.55" spans="1:13">
      <c r="A618" s="11">
        <v>617</v>
      </c>
      <c r="B618" s="11" t="s">
        <v>1041</v>
      </c>
      <c r="C618" s="11" t="s">
        <v>1040</v>
      </c>
      <c r="D618" s="11" t="s">
        <v>85</v>
      </c>
      <c r="E618" s="67" t="s">
        <v>1021</v>
      </c>
      <c r="F618" s="24">
        <v>44914</v>
      </c>
      <c r="G618" s="13" t="s">
        <v>22</v>
      </c>
      <c r="H618" s="15" t="s">
        <v>22</v>
      </c>
      <c r="I618" s="29" t="s">
        <v>81</v>
      </c>
      <c r="J618" s="30" t="str">
        <f ca="1" t="shared" si="48"/>
        <v>长期有效</v>
      </c>
      <c r="K618" s="34" t="str">
        <f ca="1" t="shared" si="49"/>
        <v>长期有效</v>
      </c>
      <c r="L618" s="32" t="str">
        <f ca="1" t="shared" si="50"/>
        <v>长期有效</v>
      </c>
      <c r="M618" s="33"/>
    </row>
    <row r="619" ht="14.55" spans="1:13">
      <c r="A619" s="11">
        <v>618</v>
      </c>
      <c r="B619" s="11" t="s">
        <v>1042</v>
      </c>
      <c r="C619" s="11" t="s">
        <v>14</v>
      </c>
      <c r="D619" s="11" t="s">
        <v>206</v>
      </c>
      <c r="E619" s="62" t="s">
        <v>1021</v>
      </c>
      <c r="F619" s="26">
        <v>44995</v>
      </c>
      <c r="G619" s="13">
        <v>46822</v>
      </c>
      <c r="H619" s="15">
        <v>45878</v>
      </c>
      <c r="I619" s="29" t="s">
        <v>189</v>
      </c>
      <c r="J619" s="30" t="str">
        <f ca="1" t="shared" si="48"/>
        <v>正常</v>
      </c>
      <c r="K619" s="34" t="str">
        <f ca="1" t="shared" si="49"/>
        <v>正常</v>
      </c>
      <c r="L619" s="32" t="str">
        <f ca="1" t="shared" si="50"/>
        <v>正常</v>
      </c>
      <c r="M619" s="33"/>
    </row>
    <row r="620" ht="23" customHeight="1" spans="1:13">
      <c r="A620" s="11">
        <v>619</v>
      </c>
      <c r="B620" s="11" t="s">
        <v>1043</v>
      </c>
      <c r="C620" s="11" t="s">
        <v>57</v>
      </c>
      <c r="D620" s="11" t="s">
        <v>669</v>
      </c>
      <c r="E620" s="62" t="s">
        <v>1021</v>
      </c>
      <c r="F620" s="12">
        <v>44924</v>
      </c>
      <c r="G620" s="13" t="s">
        <v>22</v>
      </c>
      <c r="H620" s="15" t="s">
        <v>22</v>
      </c>
      <c r="I620" s="29" t="s">
        <v>59</v>
      </c>
      <c r="J620" s="30" t="str">
        <f ca="1" t="shared" si="48"/>
        <v>长期有效</v>
      </c>
      <c r="K620" s="34" t="str">
        <f ca="1" t="shared" si="49"/>
        <v>长期有效</v>
      </c>
      <c r="L620" s="32" t="str">
        <f ca="1" t="shared" si="50"/>
        <v>长期有效</v>
      </c>
      <c r="M620" s="33"/>
    </row>
    <row r="621" ht="21" customHeight="1" spans="1:13">
      <c r="A621" s="11">
        <v>620</v>
      </c>
      <c r="B621" s="11" t="s">
        <v>1044</v>
      </c>
      <c r="C621" s="11" t="s">
        <v>14</v>
      </c>
      <c r="D621" s="11" t="s">
        <v>1045</v>
      </c>
      <c r="E621" s="62" t="s">
        <v>1021</v>
      </c>
      <c r="F621" s="26">
        <v>44894</v>
      </c>
      <c r="G621" s="13" t="s">
        <v>22</v>
      </c>
      <c r="H621" s="15" t="s">
        <v>22</v>
      </c>
      <c r="I621" s="29" t="s">
        <v>89</v>
      </c>
      <c r="J621" s="30" t="str">
        <f ca="1" t="shared" si="48"/>
        <v>长期有效</v>
      </c>
      <c r="K621" s="34" t="str">
        <f ca="1" t="shared" si="49"/>
        <v>长期有效</v>
      </c>
      <c r="L621" s="32" t="str">
        <f ca="1" t="shared" si="50"/>
        <v>长期有效</v>
      </c>
      <c r="M621" s="33"/>
    </row>
    <row r="622" ht="23" customHeight="1" spans="1:13">
      <c r="A622" s="11">
        <v>621</v>
      </c>
      <c r="B622" s="11" t="s">
        <v>1046</v>
      </c>
      <c r="C622" s="11" t="s">
        <v>14</v>
      </c>
      <c r="D622" s="11" t="s">
        <v>595</v>
      </c>
      <c r="E622" s="62" t="s">
        <v>1021</v>
      </c>
      <c r="F622" s="26">
        <v>44894</v>
      </c>
      <c r="G622" s="13" t="s">
        <v>22</v>
      </c>
      <c r="H622" s="15" t="s">
        <v>22</v>
      </c>
      <c r="I622" s="29" t="s">
        <v>89</v>
      </c>
      <c r="J622" s="30" t="str">
        <f ca="1" t="shared" si="48"/>
        <v>长期有效</v>
      </c>
      <c r="K622" s="34" t="str">
        <f ca="1" t="shared" si="49"/>
        <v>长期有效</v>
      </c>
      <c r="L622" s="32" t="str">
        <f ca="1" t="shared" si="50"/>
        <v>长期有效</v>
      </c>
      <c r="M622" s="33"/>
    </row>
    <row r="623" ht="14.55" spans="1:13">
      <c r="A623" s="11">
        <v>622</v>
      </c>
      <c r="B623" s="11" t="s">
        <v>1047</v>
      </c>
      <c r="C623" s="11" t="s">
        <v>14</v>
      </c>
      <c r="D623" s="11" t="s">
        <v>206</v>
      </c>
      <c r="E623" s="62" t="s">
        <v>1021</v>
      </c>
      <c r="F623" s="12">
        <v>44995</v>
      </c>
      <c r="G623" s="13">
        <v>46822</v>
      </c>
      <c r="H623" s="15">
        <v>45878</v>
      </c>
      <c r="I623" s="29" t="s">
        <v>92</v>
      </c>
      <c r="J623" s="30" t="str">
        <f ca="1" t="shared" si="48"/>
        <v>正常</v>
      </c>
      <c r="K623" s="34" t="str">
        <f ca="1" t="shared" si="49"/>
        <v>正常</v>
      </c>
      <c r="L623" s="32" t="str">
        <f ca="1" t="shared" si="50"/>
        <v>正常</v>
      </c>
      <c r="M623" s="33"/>
    </row>
    <row r="624" ht="14.55" spans="1:13">
      <c r="A624" s="11">
        <v>623</v>
      </c>
      <c r="B624" s="32" t="s">
        <v>1048</v>
      </c>
      <c r="C624" s="11" t="s">
        <v>1040</v>
      </c>
      <c r="D624" s="23" t="s">
        <v>1049</v>
      </c>
      <c r="E624" s="64" t="s">
        <v>1021</v>
      </c>
      <c r="F624" s="26">
        <v>44902</v>
      </c>
      <c r="G624" s="13" t="s">
        <v>22</v>
      </c>
      <c r="H624" s="15" t="s">
        <v>22</v>
      </c>
      <c r="I624" s="29" t="s">
        <v>96</v>
      </c>
      <c r="J624" s="30" t="str">
        <f ca="1" t="shared" si="48"/>
        <v>长期有效</v>
      </c>
      <c r="K624" s="34" t="str">
        <f ca="1" t="shared" si="49"/>
        <v>长期有效</v>
      </c>
      <c r="L624" s="32" t="str">
        <f ca="1" t="shared" si="50"/>
        <v>长期有效</v>
      </c>
      <c r="M624" s="33"/>
    </row>
    <row r="625" ht="14.55" spans="1:13">
      <c r="A625" s="11">
        <v>624</v>
      </c>
      <c r="B625" s="11" t="s">
        <v>1050</v>
      </c>
      <c r="C625" s="11" t="s">
        <v>1040</v>
      </c>
      <c r="D625" s="11" t="s">
        <v>1051</v>
      </c>
      <c r="E625" s="62" t="s">
        <v>1021</v>
      </c>
      <c r="F625" s="26">
        <v>44994</v>
      </c>
      <c r="G625" s="13" t="s">
        <v>22</v>
      </c>
      <c r="H625" s="15" t="s">
        <v>22</v>
      </c>
      <c r="I625" s="29" t="s">
        <v>96</v>
      </c>
      <c r="J625" s="30" t="str">
        <f ca="1" t="shared" si="48"/>
        <v>长期有效</v>
      </c>
      <c r="K625" s="34" t="str">
        <f ca="1" t="shared" si="49"/>
        <v>长期有效</v>
      </c>
      <c r="L625" s="32" t="str">
        <f ca="1" t="shared" si="50"/>
        <v>长期有效</v>
      </c>
      <c r="M625" s="33"/>
    </row>
    <row r="626" ht="14.55" spans="1:13">
      <c r="A626" s="11">
        <v>625</v>
      </c>
      <c r="B626" s="11" t="s">
        <v>1052</v>
      </c>
      <c r="C626" s="23" t="s">
        <v>26</v>
      </c>
      <c r="D626" s="11" t="s">
        <v>953</v>
      </c>
      <c r="E626" s="62" t="s">
        <v>1021</v>
      </c>
      <c r="F626" s="26">
        <v>44847</v>
      </c>
      <c r="G626" s="13" t="s">
        <v>22</v>
      </c>
      <c r="H626" s="15" t="s">
        <v>22</v>
      </c>
      <c r="I626" s="29" t="s">
        <v>59</v>
      </c>
      <c r="J626" s="30" t="str">
        <f ca="1" t="shared" si="48"/>
        <v>长期有效</v>
      </c>
      <c r="K626" s="34" t="str">
        <f ca="1" t="shared" si="49"/>
        <v>长期有效</v>
      </c>
      <c r="L626" s="32" t="str">
        <f ca="1" t="shared" si="50"/>
        <v>长期有效</v>
      </c>
      <c r="M626" s="33"/>
    </row>
    <row r="627" ht="14.55" spans="1:13">
      <c r="A627" s="11">
        <v>626</v>
      </c>
      <c r="B627" s="11" t="s">
        <v>1053</v>
      </c>
      <c r="C627" s="11" t="s">
        <v>14</v>
      </c>
      <c r="D627" s="11" t="s">
        <v>206</v>
      </c>
      <c r="E627" s="62" t="s">
        <v>1021</v>
      </c>
      <c r="F627" s="26">
        <v>44995</v>
      </c>
      <c r="G627" s="13">
        <v>46822</v>
      </c>
      <c r="H627" s="15">
        <v>45878</v>
      </c>
      <c r="I627" s="29" t="s">
        <v>216</v>
      </c>
      <c r="J627" s="30" t="str">
        <f ca="1" t="shared" si="48"/>
        <v>正常</v>
      </c>
      <c r="K627" s="34" t="str">
        <f ca="1" t="shared" si="49"/>
        <v>正常</v>
      </c>
      <c r="L627" s="32" t="str">
        <f ca="1" t="shared" si="50"/>
        <v>正常</v>
      </c>
      <c r="M627" s="33"/>
    </row>
    <row r="628" ht="32" customHeight="1" spans="1:13">
      <c r="A628" s="11">
        <v>627</v>
      </c>
      <c r="B628" s="11" t="s">
        <v>1054</v>
      </c>
      <c r="C628" s="11" t="s">
        <v>526</v>
      </c>
      <c r="D628" s="11" t="s">
        <v>1055</v>
      </c>
      <c r="E628" s="67" t="s">
        <v>1021</v>
      </c>
      <c r="F628" s="24">
        <v>45110</v>
      </c>
      <c r="G628" s="13">
        <v>46746</v>
      </c>
      <c r="H628" s="15" t="s">
        <v>22</v>
      </c>
      <c r="I628" s="29" t="s">
        <v>51</v>
      </c>
      <c r="J628" s="30" t="str">
        <f ca="1" t="shared" si="48"/>
        <v>正常</v>
      </c>
      <c r="K628" s="34" t="str">
        <f ca="1" t="shared" si="49"/>
        <v>长期有效</v>
      </c>
      <c r="L628" s="32" t="str">
        <f ca="1" t="shared" si="50"/>
        <v>正常</v>
      </c>
      <c r="M628" s="33"/>
    </row>
    <row r="629" ht="14.55" spans="1:13">
      <c r="A629" s="11">
        <v>628</v>
      </c>
      <c r="B629" s="11" t="s">
        <v>1056</v>
      </c>
      <c r="C629" s="11" t="s">
        <v>26</v>
      </c>
      <c r="D629" s="23" t="s">
        <v>128</v>
      </c>
      <c r="E629" s="64" t="s">
        <v>1021</v>
      </c>
      <c r="F629" s="26">
        <v>44894</v>
      </c>
      <c r="G629" s="13" t="s">
        <v>22</v>
      </c>
      <c r="H629" s="15" t="s">
        <v>22</v>
      </c>
      <c r="I629" s="29" t="s">
        <v>59</v>
      </c>
      <c r="J629" s="30" t="str">
        <f ca="1" t="shared" si="48"/>
        <v>长期有效</v>
      </c>
      <c r="K629" s="34" t="str">
        <f ca="1" t="shared" si="49"/>
        <v>长期有效</v>
      </c>
      <c r="L629" s="32" t="str">
        <f ca="1" t="shared" si="50"/>
        <v>长期有效</v>
      </c>
      <c r="M629" s="33"/>
    </row>
    <row r="630" ht="14.55" spans="1:13">
      <c r="A630" s="11">
        <v>629</v>
      </c>
      <c r="B630" s="11" t="s">
        <v>1057</v>
      </c>
      <c r="C630" s="11" t="s">
        <v>1028</v>
      </c>
      <c r="D630" s="11" t="s">
        <v>137</v>
      </c>
      <c r="E630" s="64" t="s">
        <v>1021</v>
      </c>
      <c r="F630" s="26">
        <v>44986</v>
      </c>
      <c r="G630" s="13" t="s">
        <v>22</v>
      </c>
      <c r="H630" s="15" t="s">
        <v>22</v>
      </c>
      <c r="I630" s="37" t="s">
        <v>138</v>
      </c>
      <c r="J630" s="30" t="str">
        <f ca="1" t="shared" si="48"/>
        <v>长期有效</v>
      </c>
      <c r="K630" s="34" t="str">
        <f ca="1" t="shared" si="49"/>
        <v>长期有效</v>
      </c>
      <c r="L630" s="32" t="str">
        <f ca="1" t="shared" si="50"/>
        <v>长期有效</v>
      </c>
      <c r="M630" s="33"/>
    </row>
    <row r="631" ht="14.55" spans="1:13">
      <c r="A631" s="11">
        <v>630</v>
      </c>
      <c r="B631" s="23" t="s">
        <v>1058</v>
      </c>
      <c r="C631" s="23" t="s">
        <v>14</v>
      </c>
      <c r="D631" s="11" t="s">
        <v>144</v>
      </c>
      <c r="E631" s="62" t="s">
        <v>1021</v>
      </c>
      <c r="F631" s="26">
        <v>44831</v>
      </c>
      <c r="G631" s="13" t="s">
        <v>22</v>
      </c>
      <c r="H631" s="15" t="s">
        <v>22</v>
      </c>
      <c r="I631" s="29" t="s">
        <v>141</v>
      </c>
      <c r="J631" s="30" t="str">
        <f ca="1" t="shared" si="48"/>
        <v>长期有效</v>
      </c>
      <c r="K631" s="34" t="str">
        <f ca="1" t="shared" si="49"/>
        <v>长期有效</v>
      </c>
      <c r="L631" s="32" t="str">
        <f ca="1" t="shared" si="50"/>
        <v>长期有效</v>
      </c>
      <c r="M631" s="33"/>
    </row>
    <row r="632" ht="14.55" spans="1:13">
      <c r="A632" s="11">
        <v>631</v>
      </c>
      <c r="B632" s="11" t="s">
        <v>1059</v>
      </c>
      <c r="C632" s="23" t="s">
        <v>14</v>
      </c>
      <c r="D632" s="11" t="s">
        <v>1060</v>
      </c>
      <c r="E632" s="23" t="s">
        <v>1021</v>
      </c>
      <c r="F632" s="69">
        <v>44845</v>
      </c>
      <c r="G632" s="13">
        <v>46671</v>
      </c>
      <c r="H632" s="15" t="s">
        <v>22</v>
      </c>
      <c r="I632" s="29" t="s">
        <v>141</v>
      </c>
      <c r="J632" s="30" t="str">
        <f ca="1" t="shared" si="48"/>
        <v>正常</v>
      </c>
      <c r="K632" s="34" t="str">
        <f ca="1" t="shared" si="49"/>
        <v>长期有效</v>
      </c>
      <c r="L632" s="32" t="str">
        <f ca="1" t="shared" si="50"/>
        <v>正常</v>
      </c>
      <c r="M632" s="33"/>
    </row>
    <row r="633" ht="14.55" spans="1:13">
      <c r="A633" s="11">
        <v>632</v>
      </c>
      <c r="B633" s="11" t="s">
        <v>1061</v>
      </c>
      <c r="C633" s="11" t="s">
        <v>14</v>
      </c>
      <c r="D633" s="11" t="s">
        <v>1062</v>
      </c>
      <c r="E633" s="23" t="s">
        <v>1021</v>
      </c>
      <c r="F633" s="68">
        <v>44845</v>
      </c>
      <c r="G633" s="13">
        <v>46671</v>
      </c>
      <c r="H633" s="15" t="s">
        <v>22</v>
      </c>
      <c r="I633" s="29" t="s">
        <v>141</v>
      </c>
      <c r="J633" s="30" t="str">
        <f ca="1" t="shared" si="48"/>
        <v>正常</v>
      </c>
      <c r="K633" s="34" t="str">
        <f ca="1" t="shared" si="49"/>
        <v>长期有效</v>
      </c>
      <c r="L633" s="32" t="str">
        <f ca="1" t="shared" si="50"/>
        <v>正常</v>
      </c>
      <c r="M633" s="33"/>
    </row>
    <row r="634" ht="32" customHeight="1" spans="1:13">
      <c r="A634" s="11">
        <v>633</v>
      </c>
      <c r="B634" s="11" t="s">
        <v>1063</v>
      </c>
      <c r="C634" s="11" t="s">
        <v>14</v>
      </c>
      <c r="D634" s="11" t="s">
        <v>206</v>
      </c>
      <c r="E634" s="62" t="s">
        <v>1021</v>
      </c>
      <c r="F634" s="26">
        <v>44995</v>
      </c>
      <c r="G634" s="13">
        <v>46822</v>
      </c>
      <c r="H634" s="15">
        <v>45878</v>
      </c>
      <c r="I634" s="29" t="s">
        <v>228</v>
      </c>
      <c r="J634" s="30" t="str">
        <f ca="1" t="shared" si="48"/>
        <v>正常</v>
      </c>
      <c r="K634" s="34" t="str">
        <f ca="1" t="shared" si="49"/>
        <v>正常</v>
      </c>
      <c r="L634" s="32" t="str">
        <f ca="1" t="shared" si="50"/>
        <v>正常</v>
      </c>
      <c r="M634" s="33"/>
    </row>
    <row r="635" ht="24.75" spans="1:13">
      <c r="A635" s="11">
        <v>634</v>
      </c>
      <c r="B635" s="11" t="s">
        <v>1064</v>
      </c>
      <c r="C635" s="11" t="s">
        <v>120</v>
      </c>
      <c r="D635" s="11" t="s">
        <v>1065</v>
      </c>
      <c r="E635" s="62" t="s">
        <v>1021</v>
      </c>
      <c r="F635" s="12">
        <v>44994</v>
      </c>
      <c r="G635" s="13" t="s">
        <v>22</v>
      </c>
      <c r="H635" s="15" t="s">
        <v>22</v>
      </c>
      <c r="I635" s="29" t="s">
        <v>151</v>
      </c>
      <c r="J635" s="30" t="str">
        <f ca="1" t="shared" si="48"/>
        <v>长期有效</v>
      </c>
      <c r="K635" s="34" t="str">
        <f ca="1" t="shared" si="49"/>
        <v>长期有效</v>
      </c>
      <c r="L635" s="32" t="str">
        <f ca="1" t="shared" si="50"/>
        <v>长期有效</v>
      </c>
      <c r="M635" s="33" t="s">
        <v>59</v>
      </c>
    </row>
    <row r="636" ht="24.75" spans="1:13">
      <c r="A636" s="11">
        <v>635</v>
      </c>
      <c r="B636" s="11" t="s">
        <v>1066</v>
      </c>
      <c r="C636" s="11" t="s">
        <v>159</v>
      </c>
      <c r="D636" s="11" t="s">
        <v>1067</v>
      </c>
      <c r="E636" s="11" t="s">
        <v>1068</v>
      </c>
      <c r="F636" s="12">
        <v>43635</v>
      </c>
      <c r="G636" s="13">
        <v>45462</v>
      </c>
      <c r="H636" s="14" t="s">
        <v>17</v>
      </c>
      <c r="I636" s="29" t="s">
        <v>18</v>
      </c>
      <c r="J636" s="40" t="str">
        <f ca="1" t="shared" ref="J636:J663" si="51">IF(G636="长期有效","长期有效",IF(TODAY()&gt;G636,"过期",IF(G636-TODAY()&lt;=180,G636-TODAY(),"正常")))</f>
        <v>过期</v>
      </c>
      <c r="K636" s="31" t="str">
        <f ca="1" t="shared" ref="K636:K663" si="52">IF(H636="过期","过期",IF(H636="长期有效","长期有效",IF(TODAY()&gt;H636,"过期",IF(H636-TODAY()&lt;=180,H636-TODAY(),"正常"))))</f>
        <v>过期</v>
      </c>
      <c r="L636" s="41" t="str">
        <f ca="1" t="shared" ref="L636:L663" si="53">IF(G636="过期","过期",IF(G636="长期有效","长期有效",IF(TODAY()&gt;G636,"过期",IF(G636-TODAY()&lt;=180,G636-TODAY(),"正常"))))</f>
        <v>过期</v>
      </c>
      <c r="M636" s="33" t="s">
        <v>19</v>
      </c>
    </row>
    <row r="637" ht="36.75" spans="1:13">
      <c r="A637" s="11">
        <v>636</v>
      </c>
      <c r="B637" s="11" t="s">
        <v>1069</v>
      </c>
      <c r="C637" s="11" t="s">
        <v>26</v>
      </c>
      <c r="D637" s="11" t="s">
        <v>314</v>
      </c>
      <c r="E637" s="11" t="s">
        <v>1068</v>
      </c>
      <c r="F637" s="12">
        <v>44358</v>
      </c>
      <c r="G637" s="13" t="s">
        <v>22</v>
      </c>
      <c r="H637" s="14">
        <v>45027</v>
      </c>
      <c r="I637" s="29" t="s">
        <v>315</v>
      </c>
      <c r="J637" s="30" t="str">
        <f ca="1" t="shared" si="51"/>
        <v>长期有效</v>
      </c>
      <c r="K637" s="31" t="str">
        <f ca="1" t="shared" si="52"/>
        <v>过期</v>
      </c>
      <c r="L637" s="32" t="str">
        <f ca="1" t="shared" si="53"/>
        <v>长期有效</v>
      </c>
      <c r="M637" s="33" t="s">
        <v>316</v>
      </c>
    </row>
    <row r="638" ht="14.55" spans="1:13">
      <c r="A638" s="11">
        <v>637</v>
      </c>
      <c r="B638" s="11" t="s">
        <v>1070</v>
      </c>
      <c r="C638" s="11" t="s">
        <v>26</v>
      </c>
      <c r="D638" s="11" t="s">
        <v>518</v>
      </c>
      <c r="E638" s="11" t="s">
        <v>1068</v>
      </c>
      <c r="F638" s="12">
        <v>44081</v>
      </c>
      <c r="G638" s="13" t="s">
        <v>22</v>
      </c>
      <c r="H638" s="14">
        <v>44470</v>
      </c>
      <c r="I638" s="29" t="s">
        <v>28</v>
      </c>
      <c r="J638" s="30" t="str">
        <f ca="1" t="shared" si="51"/>
        <v>长期有效</v>
      </c>
      <c r="K638" s="31" t="str">
        <f ca="1" t="shared" si="52"/>
        <v>过期</v>
      </c>
      <c r="L638" s="32" t="str">
        <f ca="1" t="shared" si="53"/>
        <v>长期有效</v>
      </c>
      <c r="M638" s="33" t="s">
        <v>29</v>
      </c>
    </row>
    <row r="639" ht="29" customHeight="1" spans="1:13">
      <c r="A639" s="11">
        <v>638</v>
      </c>
      <c r="B639" s="11" t="s">
        <v>1071</v>
      </c>
      <c r="C639" s="11" t="s">
        <v>26</v>
      </c>
      <c r="D639" s="11" t="s">
        <v>196</v>
      </c>
      <c r="E639" s="11" t="s">
        <v>1068</v>
      </c>
      <c r="F639" s="12">
        <v>43483</v>
      </c>
      <c r="G639" s="13" t="s">
        <v>22</v>
      </c>
      <c r="H639" s="14" t="s">
        <v>17</v>
      </c>
      <c r="I639" s="29" t="s">
        <v>28</v>
      </c>
      <c r="J639" s="30" t="str">
        <f ca="1" t="shared" si="51"/>
        <v>长期有效</v>
      </c>
      <c r="K639" s="31" t="str">
        <f ca="1" t="shared" si="52"/>
        <v>过期</v>
      </c>
      <c r="L639" s="32" t="str">
        <f ca="1" t="shared" si="53"/>
        <v>长期有效</v>
      </c>
      <c r="M639" s="33"/>
    </row>
    <row r="640" ht="22" customHeight="1" spans="1:13">
      <c r="A640" s="11">
        <v>639</v>
      </c>
      <c r="B640" s="11" t="s">
        <v>1072</v>
      </c>
      <c r="C640" s="11" t="s">
        <v>49</v>
      </c>
      <c r="D640" s="11" t="s">
        <v>50</v>
      </c>
      <c r="E640" s="11" t="s">
        <v>1068</v>
      </c>
      <c r="F640" s="12">
        <v>43700</v>
      </c>
      <c r="G640" s="13" t="s">
        <v>22</v>
      </c>
      <c r="H640" s="15" t="s">
        <v>22</v>
      </c>
      <c r="I640" s="29" t="s">
        <v>51</v>
      </c>
      <c r="J640" s="30" t="str">
        <f ca="1" t="shared" si="51"/>
        <v>长期有效</v>
      </c>
      <c r="K640" s="34" t="str">
        <f ca="1" t="shared" si="52"/>
        <v>长期有效</v>
      </c>
      <c r="L640" s="32" t="str">
        <f ca="1" t="shared" si="53"/>
        <v>长期有效</v>
      </c>
      <c r="M640" s="33"/>
    </row>
    <row r="641" ht="14.55" spans="1:13">
      <c r="A641" s="11">
        <v>640</v>
      </c>
      <c r="B641" s="11" t="s">
        <v>1073</v>
      </c>
      <c r="C641" s="11" t="s">
        <v>49</v>
      </c>
      <c r="D641" s="11" t="s">
        <v>1074</v>
      </c>
      <c r="E641" s="11" t="s">
        <v>1068</v>
      </c>
      <c r="F641" s="12">
        <v>43550</v>
      </c>
      <c r="G641" s="13">
        <v>43916</v>
      </c>
      <c r="H641" s="14" t="s">
        <v>17</v>
      </c>
      <c r="I641" s="29" t="s">
        <v>51</v>
      </c>
      <c r="J641" s="31" t="str">
        <f ca="1" t="shared" si="51"/>
        <v>过期</v>
      </c>
      <c r="K641" s="31" t="str">
        <f ca="1" t="shared" si="52"/>
        <v>过期</v>
      </c>
      <c r="L641" s="31" t="str">
        <f ca="1" t="shared" si="53"/>
        <v>过期</v>
      </c>
      <c r="M641" s="33"/>
    </row>
    <row r="642" ht="14.55" spans="1:13">
      <c r="A642" s="11">
        <v>641</v>
      </c>
      <c r="B642" s="11" t="s">
        <v>1075</v>
      </c>
      <c r="C642" s="11" t="s">
        <v>49</v>
      </c>
      <c r="D642" s="11" t="s">
        <v>1074</v>
      </c>
      <c r="E642" s="11" t="s">
        <v>1068</v>
      </c>
      <c r="F642" s="12">
        <v>43550</v>
      </c>
      <c r="G642" s="13">
        <v>43916</v>
      </c>
      <c r="H642" s="14" t="s">
        <v>17</v>
      </c>
      <c r="I642" s="29" t="s">
        <v>51</v>
      </c>
      <c r="J642" s="31" t="str">
        <f ca="1" t="shared" si="51"/>
        <v>过期</v>
      </c>
      <c r="K642" s="31" t="str">
        <f ca="1" t="shared" si="52"/>
        <v>过期</v>
      </c>
      <c r="L642" s="31" t="str">
        <f ca="1" t="shared" si="53"/>
        <v>过期</v>
      </c>
      <c r="M642" s="33"/>
    </row>
    <row r="643" ht="24.75" spans="1:13">
      <c r="A643" s="11">
        <v>642</v>
      </c>
      <c r="B643" s="11" t="s">
        <v>1072</v>
      </c>
      <c r="C643" s="11" t="s">
        <v>49</v>
      </c>
      <c r="D643" s="11" t="s">
        <v>437</v>
      </c>
      <c r="E643" s="11" t="s">
        <v>1068</v>
      </c>
      <c r="F643" s="12">
        <v>43509</v>
      </c>
      <c r="G643" s="13" t="s">
        <v>22</v>
      </c>
      <c r="H643" s="14" t="s">
        <v>17</v>
      </c>
      <c r="I643" s="29" t="s">
        <v>51</v>
      </c>
      <c r="J643" s="30" t="str">
        <f ca="1" t="shared" si="51"/>
        <v>长期有效</v>
      </c>
      <c r="K643" s="31" t="str">
        <f ca="1" t="shared" si="52"/>
        <v>过期</v>
      </c>
      <c r="L643" s="32" t="str">
        <f ca="1" t="shared" si="53"/>
        <v>长期有效</v>
      </c>
      <c r="M643" s="33" t="s">
        <v>275</v>
      </c>
    </row>
    <row r="644" ht="24.75" spans="1:13">
      <c r="A644" s="11">
        <v>643</v>
      </c>
      <c r="B644" s="11" t="s">
        <v>1076</v>
      </c>
      <c r="C644" s="11" t="s">
        <v>49</v>
      </c>
      <c r="D644" s="11" t="s">
        <v>437</v>
      </c>
      <c r="E644" s="11" t="s">
        <v>1068</v>
      </c>
      <c r="F644" s="12">
        <v>43230</v>
      </c>
      <c r="G644" s="13" t="s">
        <v>22</v>
      </c>
      <c r="H644" s="14" t="s">
        <v>17</v>
      </c>
      <c r="I644" s="29" t="s">
        <v>51</v>
      </c>
      <c r="J644" s="30" t="str">
        <f ca="1" t="shared" si="51"/>
        <v>长期有效</v>
      </c>
      <c r="K644" s="31" t="str">
        <f ca="1" t="shared" si="52"/>
        <v>过期</v>
      </c>
      <c r="L644" s="32" t="str">
        <f ca="1" t="shared" si="53"/>
        <v>长期有效</v>
      </c>
      <c r="M644" s="33" t="s">
        <v>275</v>
      </c>
    </row>
    <row r="645" ht="24" customHeight="1" spans="1:13">
      <c r="A645" s="11">
        <v>644</v>
      </c>
      <c r="B645" s="11" t="s">
        <v>1077</v>
      </c>
      <c r="C645" s="11" t="s">
        <v>26</v>
      </c>
      <c r="D645" s="11" t="s">
        <v>1078</v>
      </c>
      <c r="E645" s="11" t="s">
        <v>1068</v>
      </c>
      <c r="F645" s="12">
        <v>43595</v>
      </c>
      <c r="G645" s="13" t="s">
        <v>22</v>
      </c>
      <c r="H645" s="15" t="s">
        <v>22</v>
      </c>
      <c r="I645" s="29" t="s">
        <v>54</v>
      </c>
      <c r="J645" s="30" t="str">
        <f ca="1" t="shared" si="51"/>
        <v>长期有效</v>
      </c>
      <c r="K645" s="34" t="str">
        <f ca="1" t="shared" si="52"/>
        <v>长期有效</v>
      </c>
      <c r="L645" s="32" t="str">
        <f ca="1" t="shared" si="53"/>
        <v>长期有效</v>
      </c>
      <c r="M645" s="33"/>
    </row>
    <row r="646" ht="14.55" spans="1:13">
      <c r="A646" s="11">
        <v>645</v>
      </c>
      <c r="B646" s="11" t="s">
        <v>1079</v>
      </c>
      <c r="C646" s="11" t="s">
        <v>26</v>
      </c>
      <c r="D646" s="11" t="s">
        <v>530</v>
      </c>
      <c r="E646" s="11" t="s">
        <v>1068</v>
      </c>
      <c r="F646" s="12">
        <v>43775</v>
      </c>
      <c r="G646" s="13" t="s">
        <v>22</v>
      </c>
      <c r="H646" s="15" t="s">
        <v>22</v>
      </c>
      <c r="I646" s="29" t="s">
        <v>531</v>
      </c>
      <c r="J646" s="30" t="str">
        <f ca="1" t="shared" si="51"/>
        <v>长期有效</v>
      </c>
      <c r="K646" s="34" t="str">
        <f ca="1" t="shared" si="52"/>
        <v>长期有效</v>
      </c>
      <c r="L646" s="32" t="str">
        <f ca="1" t="shared" si="53"/>
        <v>长期有效</v>
      </c>
      <c r="M646" s="33"/>
    </row>
    <row r="647" ht="24.75" spans="1:13">
      <c r="A647" s="11">
        <v>646</v>
      </c>
      <c r="B647" s="11" t="s">
        <v>1080</v>
      </c>
      <c r="C647" s="11" t="s">
        <v>79</v>
      </c>
      <c r="D647" s="11" t="s">
        <v>1081</v>
      </c>
      <c r="E647" s="11" t="s">
        <v>1068</v>
      </c>
      <c r="F647" s="12">
        <v>43335</v>
      </c>
      <c r="G647" s="13" t="s">
        <v>22</v>
      </c>
      <c r="H647" s="14" t="s">
        <v>17</v>
      </c>
      <c r="I647" s="29" t="s">
        <v>59</v>
      </c>
      <c r="J647" s="30" t="str">
        <f ca="1" t="shared" si="51"/>
        <v>长期有效</v>
      </c>
      <c r="K647" s="31" t="str">
        <f ca="1" t="shared" si="52"/>
        <v>过期</v>
      </c>
      <c r="L647" s="32" t="str">
        <f ca="1" t="shared" si="53"/>
        <v>长期有效</v>
      </c>
      <c r="M647" s="33" t="s">
        <v>354</v>
      </c>
    </row>
    <row r="648" ht="48.75" spans="1:13">
      <c r="A648" s="11">
        <v>647</v>
      </c>
      <c r="B648" s="11" t="s">
        <v>1082</v>
      </c>
      <c r="C648" s="11" t="s">
        <v>79</v>
      </c>
      <c r="D648" s="11" t="s">
        <v>1083</v>
      </c>
      <c r="E648" s="11" t="s">
        <v>1068</v>
      </c>
      <c r="F648" s="12">
        <v>43950</v>
      </c>
      <c r="G648" s="13" t="s">
        <v>22</v>
      </c>
      <c r="H648" s="14" t="s">
        <v>17</v>
      </c>
      <c r="I648" s="29" t="s">
        <v>59</v>
      </c>
      <c r="J648" s="30" t="str">
        <f ca="1" t="shared" si="51"/>
        <v>长期有效</v>
      </c>
      <c r="K648" s="31" t="str">
        <f ca="1" t="shared" si="52"/>
        <v>过期</v>
      </c>
      <c r="L648" s="32" t="str">
        <f ca="1" t="shared" si="53"/>
        <v>长期有效</v>
      </c>
      <c r="M648" s="33" t="s">
        <v>354</v>
      </c>
    </row>
    <row r="649" ht="14.55" spans="1:13">
      <c r="A649" s="11">
        <v>648</v>
      </c>
      <c r="B649" s="11" t="s">
        <v>1084</v>
      </c>
      <c r="C649" s="11" t="s">
        <v>26</v>
      </c>
      <c r="D649" s="11" t="s">
        <v>1085</v>
      </c>
      <c r="E649" s="11" t="s">
        <v>1068</v>
      </c>
      <c r="F649" s="12">
        <v>43783</v>
      </c>
      <c r="G649" s="13" t="s">
        <v>22</v>
      </c>
      <c r="H649" s="15" t="s">
        <v>22</v>
      </c>
      <c r="I649" s="29" t="s">
        <v>59</v>
      </c>
      <c r="J649" s="30" t="str">
        <f ca="1" t="shared" si="51"/>
        <v>长期有效</v>
      </c>
      <c r="K649" s="34" t="str">
        <f ca="1" t="shared" si="52"/>
        <v>长期有效</v>
      </c>
      <c r="L649" s="32" t="str">
        <f ca="1" t="shared" si="53"/>
        <v>长期有效</v>
      </c>
      <c r="M649" s="33"/>
    </row>
    <row r="650" ht="14.55" spans="1:13">
      <c r="A650" s="11">
        <v>649</v>
      </c>
      <c r="B650" s="11" t="s">
        <v>1086</v>
      </c>
      <c r="C650" s="11" t="s">
        <v>668</v>
      </c>
      <c r="D650" s="11" t="s">
        <v>1085</v>
      </c>
      <c r="E650" s="11" t="s">
        <v>1068</v>
      </c>
      <c r="F650" s="12">
        <v>43406</v>
      </c>
      <c r="G650" s="13" t="s">
        <v>22</v>
      </c>
      <c r="H650" s="15" t="s">
        <v>22</v>
      </c>
      <c r="I650" s="29" t="s">
        <v>59</v>
      </c>
      <c r="J650" s="30" t="str">
        <f ca="1" t="shared" si="51"/>
        <v>长期有效</v>
      </c>
      <c r="K650" s="34" t="str">
        <f ca="1" t="shared" si="52"/>
        <v>长期有效</v>
      </c>
      <c r="L650" s="32" t="str">
        <f ca="1" t="shared" si="53"/>
        <v>长期有效</v>
      </c>
      <c r="M650" s="33"/>
    </row>
    <row r="651" ht="14.55" spans="1:13">
      <c r="A651" s="11">
        <v>650</v>
      </c>
      <c r="B651" s="11" t="s">
        <v>1087</v>
      </c>
      <c r="C651" s="11" t="s">
        <v>14</v>
      </c>
      <c r="D651" s="11" t="s">
        <v>448</v>
      </c>
      <c r="E651" s="11" t="s">
        <v>1068</v>
      </c>
      <c r="F651" s="12">
        <v>43444</v>
      </c>
      <c r="G651" s="13" t="s">
        <v>22</v>
      </c>
      <c r="H651" s="15" t="s">
        <v>22</v>
      </c>
      <c r="I651" s="29" t="s">
        <v>59</v>
      </c>
      <c r="J651" s="30" t="str">
        <f ca="1" t="shared" si="51"/>
        <v>长期有效</v>
      </c>
      <c r="K651" s="34" t="str">
        <f ca="1" t="shared" si="52"/>
        <v>长期有效</v>
      </c>
      <c r="L651" s="32" t="str">
        <f ca="1" t="shared" si="53"/>
        <v>长期有效</v>
      </c>
      <c r="M651" s="33"/>
    </row>
    <row r="652" ht="27" customHeight="1" spans="1:13">
      <c r="A652" s="11">
        <v>651</v>
      </c>
      <c r="B652" s="11" t="s">
        <v>1088</v>
      </c>
      <c r="C652" s="11" t="s">
        <v>26</v>
      </c>
      <c r="D652" s="11" t="s">
        <v>68</v>
      </c>
      <c r="E652" s="11" t="s">
        <v>1068</v>
      </c>
      <c r="F652" s="12">
        <v>43805</v>
      </c>
      <c r="G652" s="13" t="s">
        <v>22</v>
      </c>
      <c r="H652" s="15">
        <v>45878</v>
      </c>
      <c r="I652" s="29" t="s">
        <v>59</v>
      </c>
      <c r="J652" s="30" t="str">
        <f ca="1" t="shared" si="51"/>
        <v>长期有效</v>
      </c>
      <c r="K652" s="34" t="str">
        <f ca="1" t="shared" si="52"/>
        <v>正常</v>
      </c>
      <c r="L652" s="32" t="str">
        <f ca="1" t="shared" si="53"/>
        <v>长期有效</v>
      </c>
      <c r="M652" s="33"/>
    </row>
    <row r="653" s="1" customFormat="1" ht="28" customHeight="1" spans="1:25">
      <c r="A653" s="11">
        <v>652</v>
      </c>
      <c r="B653" s="18" t="s">
        <v>1089</v>
      </c>
      <c r="C653" s="18" t="s">
        <v>26</v>
      </c>
      <c r="D653" s="18" t="s">
        <v>68</v>
      </c>
      <c r="E653" s="18" t="s">
        <v>1068</v>
      </c>
      <c r="F653" s="19">
        <v>43958</v>
      </c>
      <c r="G653" s="20" t="s">
        <v>22</v>
      </c>
      <c r="H653" s="15">
        <v>45878</v>
      </c>
      <c r="I653" s="29" t="s">
        <v>69</v>
      </c>
      <c r="J653" s="35" t="str">
        <f ca="1" t="shared" si="51"/>
        <v>长期有效</v>
      </c>
      <c r="K653" s="36" t="str">
        <f ca="1" t="shared" si="52"/>
        <v>正常</v>
      </c>
      <c r="L653" s="37" t="str">
        <f ca="1" t="shared" si="53"/>
        <v>长期有效</v>
      </c>
      <c r="M653" s="38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</row>
    <row r="654" ht="24.75" spans="1:13">
      <c r="A654" s="11">
        <v>653</v>
      </c>
      <c r="B654" s="11" t="s">
        <v>1090</v>
      </c>
      <c r="C654" s="11" t="s">
        <v>26</v>
      </c>
      <c r="D654" s="11" t="s">
        <v>1091</v>
      </c>
      <c r="E654" s="11" t="s">
        <v>1068</v>
      </c>
      <c r="F654" s="12">
        <v>43539</v>
      </c>
      <c r="G654" s="13" t="s">
        <v>22</v>
      </c>
      <c r="H654" s="14" t="s">
        <v>17</v>
      </c>
      <c r="I654" s="29" t="s">
        <v>72</v>
      </c>
      <c r="J654" s="30" t="str">
        <f ca="1" t="shared" si="51"/>
        <v>长期有效</v>
      </c>
      <c r="K654" s="31" t="str">
        <f ca="1" t="shared" si="52"/>
        <v>过期</v>
      </c>
      <c r="L654" s="32" t="str">
        <f ca="1" t="shared" si="53"/>
        <v>长期有效</v>
      </c>
      <c r="M654" s="33" t="s">
        <v>73</v>
      </c>
    </row>
    <row r="655" ht="36.75" spans="1:13">
      <c r="A655" s="11">
        <v>654</v>
      </c>
      <c r="B655" s="11" t="s">
        <v>1092</v>
      </c>
      <c r="C655" s="11" t="s">
        <v>26</v>
      </c>
      <c r="D655" s="11" t="s">
        <v>1093</v>
      </c>
      <c r="E655" s="11" t="s">
        <v>1068</v>
      </c>
      <c r="F655" s="12">
        <v>43476</v>
      </c>
      <c r="G655" s="13" t="s">
        <v>22</v>
      </c>
      <c r="H655" s="14" t="s">
        <v>17</v>
      </c>
      <c r="I655" s="29" t="s">
        <v>72</v>
      </c>
      <c r="J655" s="30" t="str">
        <f ca="1" t="shared" si="51"/>
        <v>长期有效</v>
      </c>
      <c r="K655" s="31" t="str">
        <f ca="1" t="shared" si="52"/>
        <v>过期</v>
      </c>
      <c r="L655" s="32" t="str">
        <f ca="1" t="shared" si="53"/>
        <v>长期有效</v>
      </c>
      <c r="M655" s="33" t="s">
        <v>73</v>
      </c>
    </row>
    <row r="656" ht="24.75" spans="1:13">
      <c r="A656" s="11">
        <v>655</v>
      </c>
      <c r="B656" s="11" t="s">
        <v>1094</v>
      </c>
      <c r="C656" s="11" t="s">
        <v>26</v>
      </c>
      <c r="D656" s="11" t="s">
        <v>1095</v>
      </c>
      <c r="E656" s="11" t="s">
        <v>1068</v>
      </c>
      <c r="F656" s="12">
        <v>44099</v>
      </c>
      <c r="G656" s="13" t="s">
        <v>22</v>
      </c>
      <c r="H656" s="14" t="s">
        <v>17</v>
      </c>
      <c r="I656" s="29" t="s">
        <v>72</v>
      </c>
      <c r="J656" s="30" t="str">
        <f ca="1" t="shared" si="51"/>
        <v>长期有效</v>
      </c>
      <c r="K656" s="31" t="str">
        <f ca="1" t="shared" si="52"/>
        <v>过期</v>
      </c>
      <c r="L656" s="32" t="str">
        <f ca="1" t="shared" si="53"/>
        <v>长期有效</v>
      </c>
      <c r="M656" s="33" t="s">
        <v>73</v>
      </c>
    </row>
    <row r="657" ht="24.75" spans="1:13">
      <c r="A657" s="11">
        <v>656</v>
      </c>
      <c r="B657" s="11" t="s">
        <v>1096</v>
      </c>
      <c r="C657" s="11" t="s">
        <v>79</v>
      </c>
      <c r="D657" s="11" t="s">
        <v>1097</v>
      </c>
      <c r="E657" s="11" t="s">
        <v>1068</v>
      </c>
      <c r="F657" s="12">
        <v>43643</v>
      </c>
      <c r="G657" s="13" t="s">
        <v>22</v>
      </c>
      <c r="H657" s="14" t="s">
        <v>17</v>
      </c>
      <c r="I657" s="29" t="s">
        <v>81</v>
      </c>
      <c r="J657" s="30" t="str">
        <f ca="1" t="shared" si="51"/>
        <v>长期有效</v>
      </c>
      <c r="K657" s="31" t="str">
        <f ca="1" t="shared" si="52"/>
        <v>过期</v>
      </c>
      <c r="L657" s="32" t="str">
        <f ca="1" t="shared" si="53"/>
        <v>长期有效</v>
      </c>
      <c r="M657" s="33" t="s">
        <v>182</v>
      </c>
    </row>
    <row r="658" ht="24.75" spans="1:13">
      <c r="A658" s="11">
        <v>657</v>
      </c>
      <c r="B658" s="11" t="s">
        <v>1098</v>
      </c>
      <c r="C658" s="11" t="s">
        <v>79</v>
      </c>
      <c r="D658" s="11" t="s">
        <v>1099</v>
      </c>
      <c r="E658" s="11" t="s">
        <v>1068</v>
      </c>
      <c r="F658" s="12">
        <v>43579</v>
      </c>
      <c r="G658" s="13" t="s">
        <v>22</v>
      </c>
      <c r="H658" s="14" t="s">
        <v>17</v>
      </c>
      <c r="I658" s="29" t="s">
        <v>81</v>
      </c>
      <c r="J658" s="30" t="str">
        <f ca="1" t="shared" si="51"/>
        <v>长期有效</v>
      </c>
      <c r="K658" s="31" t="str">
        <f ca="1" t="shared" si="52"/>
        <v>过期</v>
      </c>
      <c r="L658" s="32" t="str">
        <f ca="1" t="shared" si="53"/>
        <v>长期有效</v>
      </c>
      <c r="M658" s="33" t="s">
        <v>182</v>
      </c>
    </row>
    <row r="659" ht="24.75" spans="1:13">
      <c r="A659" s="11">
        <v>658</v>
      </c>
      <c r="B659" s="11" t="s">
        <v>1100</v>
      </c>
      <c r="C659" s="11" t="s">
        <v>79</v>
      </c>
      <c r="D659" s="11" t="s">
        <v>1101</v>
      </c>
      <c r="E659" s="11" t="s">
        <v>1068</v>
      </c>
      <c r="F659" s="12">
        <v>43595</v>
      </c>
      <c r="G659" s="13" t="s">
        <v>22</v>
      </c>
      <c r="H659" s="14" t="s">
        <v>17</v>
      </c>
      <c r="I659" s="29" t="s">
        <v>81</v>
      </c>
      <c r="J659" s="30" t="str">
        <f ca="1" t="shared" si="51"/>
        <v>长期有效</v>
      </c>
      <c r="K659" s="31" t="str">
        <f ca="1" t="shared" si="52"/>
        <v>过期</v>
      </c>
      <c r="L659" s="32" t="str">
        <f ca="1" t="shared" si="53"/>
        <v>长期有效</v>
      </c>
      <c r="M659" s="33" t="s">
        <v>182</v>
      </c>
    </row>
    <row r="660" ht="24.75" spans="1:13">
      <c r="A660" s="11">
        <v>659</v>
      </c>
      <c r="B660" s="11" t="s">
        <v>1102</v>
      </c>
      <c r="C660" s="11" t="s">
        <v>79</v>
      </c>
      <c r="D660" s="11" t="s">
        <v>1101</v>
      </c>
      <c r="E660" s="11" t="s">
        <v>1068</v>
      </c>
      <c r="F660" s="12">
        <v>43595</v>
      </c>
      <c r="G660" s="13" t="s">
        <v>22</v>
      </c>
      <c r="H660" s="14" t="s">
        <v>17</v>
      </c>
      <c r="I660" s="29" t="s">
        <v>81</v>
      </c>
      <c r="J660" s="30" t="str">
        <f ca="1" t="shared" si="51"/>
        <v>长期有效</v>
      </c>
      <c r="K660" s="31" t="str">
        <f ca="1" t="shared" si="52"/>
        <v>过期</v>
      </c>
      <c r="L660" s="32" t="str">
        <f ca="1" t="shared" si="53"/>
        <v>长期有效</v>
      </c>
      <c r="M660" s="33" t="s">
        <v>182</v>
      </c>
    </row>
    <row r="661" ht="24.75" spans="1:13">
      <c r="A661" s="11">
        <v>660</v>
      </c>
      <c r="B661" s="11" t="s">
        <v>1103</v>
      </c>
      <c r="C661" s="11" t="s">
        <v>26</v>
      </c>
      <c r="D661" s="11" t="s">
        <v>1104</v>
      </c>
      <c r="E661" s="11" t="s">
        <v>1068</v>
      </c>
      <c r="F661" s="12">
        <v>44011</v>
      </c>
      <c r="G661" s="13" t="s">
        <v>22</v>
      </c>
      <c r="H661" s="15" t="s">
        <v>22</v>
      </c>
      <c r="I661" s="29" t="s">
        <v>81</v>
      </c>
      <c r="J661" s="30" t="str">
        <f ca="1" t="shared" si="51"/>
        <v>长期有效</v>
      </c>
      <c r="K661" s="34" t="str">
        <f ca="1" t="shared" si="52"/>
        <v>长期有效</v>
      </c>
      <c r="L661" s="32" t="str">
        <f ca="1" t="shared" si="53"/>
        <v>长期有效</v>
      </c>
      <c r="M661" s="33"/>
    </row>
    <row r="662" ht="24.75" spans="1:13">
      <c r="A662" s="11">
        <v>661</v>
      </c>
      <c r="B662" s="11" t="s">
        <v>1105</v>
      </c>
      <c r="C662" s="11" t="s">
        <v>26</v>
      </c>
      <c r="D662" s="11" t="s">
        <v>1104</v>
      </c>
      <c r="E662" s="11" t="s">
        <v>1068</v>
      </c>
      <c r="F662" s="12">
        <v>44011</v>
      </c>
      <c r="G662" s="13" t="s">
        <v>22</v>
      </c>
      <c r="H662" s="15" t="s">
        <v>22</v>
      </c>
      <c r="I662" s="29" t="s">
        <v>81</v>
      </c>
      <c r="J662" s="30" t="str">
        <f ca="1" t="shared" si="51"/>
        <v>长期有效</v>
      </c>
      <c r="K662" s="34" t="str">
        <f ca="1" t="shared" si="52"/>
        <v>长期有效</v>
      </c>
      <c r="L662" s="32" t="str">
        <f ca="1" t="shared" si="53"/>
        <v>长期有效</v>
      </c>
      <c r="M662" s="33"/>
    </row>
    <row r="663" s="1" customFormat="1" ht="32" customHeight="1" spans="1:13">
      <c r="A663" s="11">
        <v>662</v>
      </c>
      <c r="B663" s="18" t="s">
        <v>1106</v>
      </c>
      <c r="C663" s="18" t="s">
        <v>14</v>
      </c>
      <c r="D663" s="18" t="s">
        <v>1107</v>
      </c>
      <c r="E663" s="18" t="s">
        <v>1068</v>
      </c>
      <c r="F663" s="19">
        <v>45282</v>
      </c>
      <c r="G663" s="70">
        <v>45911</v>
      </c>
      <c r="H663" s="21" t="s">
        <v>22</v>
      </c>
      <c r="I663" s="29" t="s">
        <v>81</v>
      </c>
      <c r="J663" s="35" t="str">
        <f ca="1" t="shared" si="51"/>
        <v>正常</v>
      </c>
      <c r="K663" s="36" t="str">
        <f ca="1" t="shared" si="52"/>
        <v>长期有效</v>
      </c>
      <c r="L663" s="37" t="str">
        <f ca="1" t="shared" si="53"/>
        <v>正常</v>
      </c>
      <c r="M663" s="38"/>
    </row>
    <row r="664" ht="24.75" spans="1:13">
      <c r="A664" s="11">
        <v>663</v>
      </c>
      <c r="B664" s="11" t="s">
        <v>1108</v>
      </c>
      <c r="C664" s="11" t="s">
        <v>26</v>
      </c>
      <c r="D664" s="11" t="s">
        <v>196</v>
      </c>
      <c r="E664" s="11" t="s">
        <v>1068</v>
      </c>
      <c r="F664" s="65">
        <v>43483</v>
      </c>
      <c r="G664" s="65" t="s">
        <v>22</v>
      </c>
      <c r="H664" s="71" t="s">
        <v>17</v>
      </c>
      <c r="I664" s="18" t="s">
        <v>189</v>
      </c>
      <c r="J664" s="79" t="str">
        <f ca="1" t="shared" ref="J664:J723" si="54">IF(G664="长期有效","长期有效",IF(TODAY()&gt;G664,"过期",IF(G664-TODAY()&lt;=180,G664-TODAY(),"正常")))</f>
        <v>长期有效</v>
      </c>
      <c r="K664" s="31" t="str">
        <f ca="1" t="shared" ref="K664:K723" si="55">IF(H664="过期","过期",IF(H664="长期有效","长期有效",IF(TODAY()&gt;H664,"过期",IF(H664-TODAY()&lt;=180,H664-TODAY(),"正常"))))</f>
        <v>过期</v>
      </c>
      <c r="L664" s="16" t="str">
        <f ca="1" t="shared" ref="L664:L723" si="56">IF(G664="过期","过期",IF(G664="长期有效","长期有效",IF(TODAY()&gt;G664,"过期",IF(G664-TODAY()&lt;=180,G664-TODAY(),"正常"))))</f>
        <v>长期有效</v>
      </c>
      <c r="M664" s="50" t="s">
        <v>190</v>
      </c>
    </row>
    <row r="665" ht="25" customHeight="1" spans="1:13">
      <c r="A665" s="11">
        <v>664</v>
      </c>
      <c r="B665" s="11" t="s">
        <v>1109</v>
      </c>
      <c r="C665" s="11" t="s">
        <v>668</v>
      </c>
      <c r="D665" s="11" t="s">
        <v>1110</v>
      </c>
      <c r="E665" s="11" t="s">
        <v>1068</v>
      </c>
      <c r="F665" s="65">
        <v>43546</v>
      </c>
      <c r="G665" s="65" t="s">
        <v>22</v>
      </c>
      <c r="H665" s="72" t="s">
        <v>22</v>
      </c>
      <c r="I665" s="29" t="s">
        <v>59</v>
      </c>
      <c r="J665" s="30" t="str">
        <f ca="1" t="shared" si="54"/>
        <v>长期有效</v>
      </c>
      <c r="K665" s="34" t="str">
        <f ca="1" t="shared" si="55"/>
        <v>长期有效</v>
      </c>
      <c r="L665" s="32" t="str">
        <f ca="1" t="shared" si="56"/>
        <v>长期有效</v>
      </c>
      <c r="M665" s="33"/>
    </row>
    <row r="666" ht="25" customHeight="1" spans="1:13">
      <c r="A666" s="11">
        <v>665</v>
      </c>
      <c r="B666" s="11" t="s">
        <v>1111</v>
      </c>
      <c r="C666" s="11" t="s">
        <v>79</v>
      </c>
      <c r="D666" s="11" t="s">
        <v>1112</v>
      </c>
      <c r="E666" s="11" t="s">
        <v>1068</v>
      </c>
      <c r="F666" s="65">
        <v>43791</v>
      </c>
      <c r="G666" s="65" t="s">
        <v>22</v>
      </c>
      <c r="H666" s="72" t="s">
        <v>22</v>
      </c>
      <c r="I666" s="29" t="s">
        <v>89</v>
      </c>
      <c r="J666" s="30" t="str">
        <f ca="1" t="shared" si="54"/>
        <v>长期有效</v>
      </c>
      <c r="K666" s="34" t="str">
        <f ca="1" t="shared" si="55"/>
        <v>长期有效</v>
      </c>
      <c r="L666" s="32" t="str">
        <f ca="1" t="shared" si="56"/>
        <v>长期有效</v>
      </c>
      <c r="M666" s="33"/>
    </row>
    <row r="667" ht="36.75" spans="1:13">
      <c r="A667" s="11">
        <v>666</v>
      </c>
      <c r="B667" s="18" t="s">
        <v>1096</v>
      </c>
      <c r="C667" s="18" t="s">
        <v>79</v>
      </c>
      <c r="D667" s="18" t="s">
        <v>1113</v>
      </c>
      <c r="E667" s="18" t="s">
        <v>1068</v>
      </c>
      <c r="F667" s="66">
        <v>43315</v>
      </c>
      <c r="G667" s="66" t="s">
        <v>22</v>
      </c>
      <c r="H667" s="73" t="s">
        <v>22</v>
      </c>
      <c r="I667" s="29" t="s">
        <v>89</v>
      </c>
      <c r="J667" s="35" t="str">
        <f ca="1" t="shared" si="54"/>
        <v>长期有效</v>
      </c>
      <c r="K667" s="36" t="str">
        <f ca="1" t="shared" si="55"/>
        <v>长期有效</v>
      </c>
      <c r="L667" s="37" t="str">
        <f ca="1" t="shared" si="56"/>
        <v>长期有效</v>
      </c>
      <c r="M667" s="38"/>
    </row>
    <row r="668" ht="28" customHeight="1" spans="1:25">
      <c r="A668" s="11">
        <v>667</v>
      </c>
      <c r="B668" s="18" t="s">
        <v>1114</v>
      </c>
      <c r="C668" s="18" t="s">
        <v>26</v>
      </c>
      <c r="D668" s="18" t="s">
        <v>247</v>
      </c>
      <c r="E668" s="18" t="s">
        <v>1068</v>
      </c>
      <c r="F668" s="66">
        <v>43788</v>
      </c>
      <c r="G668" s="66" t="s">
        <v>22</v>
      </c>
      <c r="H668" s="73" t="s">
        <v>22</v>
      </c>
      <c r="I668" s="29" t="s">
        <v>89</v>
      </c>
      <c r="J668" s="35" t="str">
        <f ca="1" t="shared" si="54"/>
        <v>长期有效</v>
      </c>
      <c r="K668" s="36" t="str">
        <f ca="1" t="shared" si="55"/>
        <v>长期有效</v>
      </c>
      <c r="L668" s="37" t="str">
        <f ca="1" t="shared" si="56"/>
        <v>长期有效</v>
      </c>
      <c r="M668" s="38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</row>
    <row r="669" ht="24.75" spans="1:13">
      <c r="A669" s="11">
        <v>668</v>
      </c>
      <c r="B669" s="18" t="s">
        <v>1115</v>
      </c>
      <c r="C669" s="18" t="s">
        <v>26</v>
      </c>
      <c r="D669" s="18" t="s">
        <v>1116</v>
      </c>
      <c r="E669" s="18" t="s">
        <v>1068</v>
      </c>
      <c r="F669" s="66">
        <v>43784</v>
      </c>
      <c r="G669" s="66" t="s">
        <v>22</v>
      </c>
      <c r="H669" s="73" t="s">
        <v>22</v>
      </c>
      <c r="I669" s="29" t="s">
        <v>89</v>
      </c>
      <c r="J669" s="35" t="str">
        <f ca="1" t="shared" si="54"/>
        <v>长期有效</v>
      </c>
      <c r="K669" s="36" t="str">
        <f ca="1" t="shared" si="55"/>
        <v>长期有效</v>
      </c>
      <c r="L669" s="37" t="str">
        <f ca="1" t="shared" si="56"/>
        <v>长期有效</v>
      </c>
      <c r="M669" s="38"/>
    </row>
    <row r="670" ht="14.55" spans="1:13">
      <c r="A670" s="11">
        <v>669</v>
      </c>
      <c r="B670" s="18" t="s">
        <v>1117</v>
      </c>
      <c r="C670" s="18" t="s">
        <v>26</v>
      </c>
      <c r="D670" s="18" t="s">
        <v>247</v>
      </c>
      <c r="E670" s="18" t="s">
        <v>1068</v>
      </c>
      <c r="F670" s="66">
        <v>44191</v>
      </c>
      <c r="G670" s="66" t="s">
        <v>22</v>
      </c>
      <c r="H670" s="73" t="s">
        <v>22</v>
      </c>
      <c r="I670" s="29" t="s">
        <v>89</v>
      </c>
      <c r="J670" s="35" t="str">
        <f ca="1" t="shared" si="54"/>
        <v>长期有效</v>
      </c>
      <c r="K670" s="36" t="str">
        <f ca="1" t="shared" si="55"/>
        <v>长期有效</v>
      </c>
      <c r="L670" s="37" t="str">
        <f ca="1" t="shared" si="56"/>
        <v>长期有效</v>
      </c>
      <c r="M670" s="38"/>
    </row>
    <row r="671" ht="28" customHeight="1" spans="1:13">
      <c r="A671" s="11">
        <v>670</v>
      </c>
      <c r="B671" s="18" t="s">
        <v>1118</v>
      </c>
      <c r="C671" s="18" t="s">
        <v>79</v>
      </c>
      <c r="D671" s="18" t="s">
        <v>1112</v>
      </c>
      <c r="E671" s="18" t="s">
        <v>1068</v>
      </c>
      <c r="F671" s="66">
        <v>44088</v>
      </c>
      <c r="G671" s="66" t="s">
        <v>22</v>
      </c>
      <c r="H671" s="73" t="s">
        <v>22</v>
      </c>
      <c r="I671" s="29" t="s">
        <v>89</v>
      </c>
      <c r="J671" s="35" t="str">
        <f ca="1" t="shared" si="54"/>
        <v>长期有效</v>
      </c>
      <c r="K671" s="36" t="str">
        <f ca="1" t="shared" si="55"/>
        <v>长期有效</v>
      </c>
      <c r="L671" s="37" t="str">
        <f ca="1" t="shared" si="56"/>
        <v>长期有效</v>
      </c>
      <c r="M671" s="38"/>
    </row>
    <row r="672" ht="36.75" spans="1:13">
      <c r="A672" s="11">
        <v>671</v>
      </c>
      <c r="B672" s="11" t="s">
        <v>1119</v>
      </c>
      <c r="C672" s="11" t="s">
        <v>79</v>
      </c>
      <c r="D672" s="11" t="s">
        <v>1120</v>
      </c>
      <c r="E672" s="11" t="s">
        <v>1068</v>
      </c>
      <c r="F672" s="65">
        <v>43496</v>
      </c>
      <c r="G672" s="12" t="s">
        <v>22</v>
      </c>
      <c r="H672" s="74">
        <v>44652</v>
      </c>
      <c r="I672" s="29" t="s">
        <v>96</v>
      </c>
      <c r="J672" s="30" t="str">
        <f ca="1" t="shared" si="54"/>
        <v>长期有效</v>
      </c>
      <c r="K672" s="31" t="str">
        <f ca="1" t="shared" si="55"/>
        <v>过期</v>
      </c>
      <c r="L672" s="32" t="str">
        <f ca="1" t="shared" si="56"/>
        <v>长期有效</v>
      </c>
      <c r="M672" s="33" t="s">
        <v>829</v>
      </c>
    </row>
    <row r="673" ht="24.75" spans="1:13">
      <c r="A673" s="11">
        <v>672</v>
      </c>
      <c r="B673" s="11" t="s">
        <v>1121</v>
      </c>
      <c r="C673" s="11" t="s">
        <v>79</v>
      </c>
      <c r="D673" s="11" t="s">
        <v>828</v>
      </c>
      <c r="E673" s="11" t="s">
        <v>1068</v>
      </c>
      <c r="F673" s="65">
        <v>43734</v>
      </c>
      <c r="G673" s="12" t="s">
        <v>22</v>
      </c>
      <c r="H673" s="74">
        <v>44652</v>
      </c>
      <c r="I673" s="29" t="s">
        <v>96</v>
      </c>
      <c r="J673" s="30" t="str">
        <f ca="1" t="shared" si="54"/>
        <v>长期有效</v>
      </c>
      <c r="K673" s="31" t="str">
        <f ca="1" t="shared" si="55"/>
        <v>过期</v>
      </c>
      <c r="L673" s="32" t="str">
        <f ca="1" t="shared" si="56"/>
        <v>长期有效</v>
      </c>
      <c r="M673" s="33" t="s">
        <v>829</v>
      </c>
    </row>
    <row r="674" ht="24.75" spans="1:13">
      <c r="A674" s="11">
        <v>673</v>
      </c>
      <c r="B674" s="11" t="s">
        <v>1122</v>
      </c>
      <c r="C674" s="11" t="s">
        <v>475</v>
      </c>
      <c r="D674" s="11" t="s">
        <v>1123</v>
      </c>
      <c r="E674" s="11" t="s">
        <v>1068</v>
      </c>
      <c r="F674" s="65">
        <v>43346</v>
      </c>
      <c r="G674" s="12" t="s">
        <v>22</v>
      </c>
      <c r="H674" s="74">
        <v>44652</v>
      </c>
      <c r="I674" s="29" t="s">
        <v>96</v>
      </c>
      <c r="J674" s="30" t="str">
        <f ca="1" t="shared" si="54"/>
        <v>长期有效</v>
      </c>
      <c r="K674" s="31" t="str">
        <f ca="1" t="shared" si="55"/>
        <v>过期</v>
      </c>
      <c r="L674" s="32" t="str">
        <f ca="1" t="shared" si="56"/>
        <v>长期有效</v>
      </c>
      <c r="M674" s="33" t="s">
        <v>354</v>
      </c>
    </row>
    <row r="675" ht="36.75" spans="1:13">
      <c r="A675" s="11">
        <v>674</v>
      </c>
      <c r="B675" s="11" t="s">
        <v>1124</v>
      </c>
      <c r="C675" s="11" t="s">
        <v>79</v>
      </c>
      <c r="D675" s="11" t="s">
        <v>1125</v>
      </c>
      <c r="E675" s="11" t="s">
        <v>1068</v>
      </c>
      <c r="F675" s="65">
        <v>43448</v>
      </c>
      <c r="G675" s="12" t="s">
        <v>22</v>
      </c>
      <c r="H675" s="74">
        <v>44652</v>
      </c>
      <c r="I675" s="29" t="s">
        <v>96</v>
      </c>
      <c r="J675" s="30" t="str">
        <f ca="1" t="shared" si="54"/>
        <v>长期有效</v>
      </c>
      <c r="K675" s="31" t="str">
        <f ca="1" t="shared" si="55"/>
        <v>过期</v>
      </c>
      <c r="L675" s="32" t="str">
        <f ca="1" t="shared" si="56"/>
        <v>长期有效</v>
      </c>
      <c r="M675" s="33" t="s">
        <v>97</v>
      </c>
    </row>
    <row r="676" ht="24.75" spans="1:13">
      <c r="A676" s="11">
        <v>675</v>
      </c>
      <c r="B676" s="11" t="s">
        <v>1126</v>
      </c>
      <c r="C676" s="11" t="s">
        <v>79</v>
      </c>
      <c r="D676" s="11" t="s">
        <v>95</v>
      </c>
      <c r="E676" s="11" t="s">
        <v>1068</v>
      </c>
      <c r="F676" s="65">
        <v>43733</v>
      </c>
      <c r="G676" s="12" t="s">
        <v>22</v>
      </c>
      <c r="H676" s="74">
        <v>44652</v>
      </c>
      <c r="I676" s="29" t="s">
        <v>96</v>
      </c>
      <c r="J676" s="30" t="str">
        <f ca="1" t="shared" si="54"/>
        <v>长期有效</v>
      </c>
      <c r="K676" s="31" t="str">
        <f ca="1" t="shared" si="55"/>
        <v>过期</v>
      </c>
      <c r="L676" s="32" t="str">
        <f ca="1" t="shared" si="56"/>
        <v>长期有效</v>
      </c>
      <c r="M676" s="33" t="s">
        <v>97</v>
      </c>
    </row>
    <row r="677" ht="24.75" spans="1:13">
      <c r="A677" s="11">
        <v>676</v>
      </c>
      <c r="B677" s="11" t="s">
        <v>210</v>
      </c>
      <c r="C677" s="11" t="s">
        <v>79</v>
      </c>
      <c r="D677" s="11" t="s">
        <v>211</v>
      </c>
      <c r="E677" s="11" t="s">
        <v>1068</v>
      </c>
      <c r="F677" s="65">
        <v>43945</v>
      </c>
      <c r="G677" s="65" t="s">
        <v>22</v>
      </c>
      <c r="H677" s="72" t="s">
        <v>22</v>
      </c>
      <c r="I677" s="29" t="s">
        <v>59</v>
      </c>
      <c r="J677" s="30" t="str">
        <f ca="1" t="shared" si="54"/>
        <v>长期有效</v>
      </c>
      <c r="K677" s="34" t="str">
        <f ca="1" t="shared" si="55"/>
        <v>长期有效</v>
      </c>
      <c r="L677" s="32" t="str">
        <f ca="1" t="shared" si="56"/>
        <v>长期有效</v>
      </c>
      <c r="M677" s="33"/>
    </row>
    <row r="678" ht="24.75" spans="1:13">
      <c r="A678" s="11">
        <v>677</v>
      </c>
      <c r="B678" s="11" t="s">
        <v>212</v>
      </c>
      <c r="C678" s="11" t="s">
        <v>79</v>
      </c>
      <c r="D678" s="11" t="s">
        <v>484</v>
      </c>
      <c r="E678" s="11" t="s">
        <v>1068</v>
      </c>
      <c r="F678" s="65">
        <v>43945</v>
      </c>
      <c r="G678" s="65" t="s">
        <v>22</v>
      </c>
      <c r="H678" s="72" t="s">
        <v>22</v>
      </c>
      <c r="I678" s="29" t="s">
        <v>59</v>
      </c>
      <c r="J678" s="30" t="str">
        <f ca="1" t="shared" si="54"/>
        <v>长期有效</v>
      </c>
      <c r="K678" s="34" t="str">
        <f ca="1" t="shared" si="55"/>
        <v>长期有效</v>
      </c>
      <c r="L678" s="32" t="str">
        <f ca="1" t="shared" si="56"/>
        <v>长期有效</v>
      </c>
      <c r="M678" s="33"/>
    </row>
    <row r="679" ht="24.75" spans="1:13">
      <c r="A679" s="11">
        <v>678</v>
      </c>
      <c r="B679" s="11" t="s">
        <v>1127</v>
      </c>
      <c r="C679" s="11" t="s">
        <v>79</v>
      </c>
      <c r="D679" s="11" t="s">
        <v>211</v>
      </c>
      <c r="E679" s="11" t="s">
        <v>1068</v>
      </c>
      <c r="F679" s="65">
        <v>43983</v>
      </c>
      <c r="G679" s="65" t="s">
        <v>22</v>
      </c>
      <c r="H679" s="72" t="s">
        <v>22</v>
      </c>
      <c r="I679" s="29" t="s">
        <v>59</v>
      </c>
      <c r="J679" s="30" t="str">
        <f ca="1" t="shared" si="54"/>
        <v>长期有效</v>
      </c>
      <c r="K679" s="34" t="str">
        <f ca="1" t="shared" si="55"/>
        <v>长期有效</v>
      </c>
      <c r="L679" s="32" t="str">
        <f ca="1" t="shared" si="56"/>
        <v>长期有效</v>
      </c>
      <c r="M679" s="33"/>
    </row>
    <row r="680" ht="24.75" spans="1:13">
      <c r="A680" s="11">
        <v>679</v>
      </c>
      <c r="B680" s="11" t="s">
        <v>1128</v>
      </c>
      <c r="C680" s="11" t="s">
        <v>26</v>
      </c>
      <c r="D680" s="11" t="s">
        <v>196</v>
      </c>
      <c r="E680" s="11" t="s">
        <v>1068</v>
      </c>
      <c r="F680" s="65">
        <v>43483</v>
      </c>
      <c r="G680" s="65" t="s">
        <v>22</v>
      </c>
      <c r="H680" s="71" t="s">
        <v>17</v>
      </c>
      <c r="I680" s="29" t="s">
        <v>216</v>
      </c>
      <c r="J680" s="30" t="str">
        <f ca="1" t="shared" si="54"/>
        <v>长期有效</v>
      </c>
      <c r="K680" s="31" t="str">
        <f ca="1" t="shared" si="55"/>
        <v>过期</v>
      </c>
      <c r="L680" s="32" t="str">
        <f ca="1" t="shared" si="56"/>
        <v>长期有效</v>
      </c>
      <c r="M680" s="33" t="s">
        <v>190</v>
      </c>
    </row>
    <row r="681" ht="24.75" spans="1:13">
      <c r="A681" s="11">
        <v>680</v>
      </c>
      <c r="B681" s="11" t="s">
        <v>1129</v>
      </c>
      <c r="C681" s="11" t="s">
        <v>26</v>
      </c>
      <c r="D681" s="11" t="s">
        <v>196</v>
      </c>
      <c r="E681" s="11" t="s">
        <v>1068</v>
      </c>
      <c r="F681" s="65">
        <v>43483</v>
      </c>
      <c r="G681" s="65" t="s">
        <v>22</v>
      </c>
      <c r="H681" s="71" t="s">
        <v>17</v>
      </c>
      <c r="I681" s="29" t="s">
        <v>694</v>
      </c>
      <c r="J681" s="30" t="str">
        <f ca="1" t="shared" si="54"/>
        <v>长期有效</v>
      </c>
      <c r="K681" s="31" t="str">
        <f ca="1" t="shared" si="55"/>
        <v>过期</v>
      </c>
      <c r="L681" s="32" t="str">
        <f ca="1" t="shared" si="56"/>
        <v>长期有效</v>
      </c>
      <c r="M681" s="33" t="s">
        <v>190</v>
      </c>
    </row>
    <row r="682" ht="14.55" spans="1:13">
      <c r="A682" s="11">
        <v>681</v>
      </c>
      <c r="B682" s="11" t="s">
        <v>1130</v>
      </c>
      <c r="C682" s="11" t="s">
        <v>26</v>
      </c>
      <c r="D682" s="11" t="s">
        <v>696</v>
      </c>
      <c r="E682" s="11" t="s">
        <v>1068</v>
      </c>
      <c r="F682" s="65">
        <v>43826</v>
      </c>
      <c r="G682" s="65" t="s">
        <v>22</v>
      </c>
      <c r="H682" s="72" t="s">
        <v>22</v>
      </c>
      <c r="I682" s="29" t="s">
        <v>138</v>
      </c>
      <c r="J682" s="30" t="str">
        <f ca="1" t="shared" si="54"/>
        <v>长期有效</v>
      </c>
      <c r="K682" s="34" t="str">
        <f ca="1" t="shared" si="55"/>
        <v>长期有效</v>
      </c>
      <c r="L682" s="32" t="str">
        <f ca="1" t="shared" si="56"/>
        <v>长期有效</v>
      </c>
      <c r="M682" s="33"/>
    </row>
    <row r="683" ht="24.75" spans="1:13">
      <c r="A683" s="11">
        <v>682</v>
      </c>
      <c r="B683" s="11" t="s">
        <v>1131</v>
      </c>
      <c r="C683" s="11" t="s">
        <v>79</v>
      </c>
      <c r="D683" s="11" t="s">
        <v>1132</v>
      </c>
      <c r="E683" s="11" t="s">
        <v>1068</v>
      </c>
      <c r="F683" s="65">
        <v>43650</v>
      </c>
      <c r="G683" s="65">
        <v>45476</v>
      </c>
      <c r="H683" s="72" t="s">
        <v>22</v>
      </c>
      <c r="I683" s="29" t="s">
        <v>141</v>
      </c>
      <c r="J683" s="40" t="str">
        <f ca="1" t="shared" si="54"/>
        <v>过期</v>
      </c>
      <c r="K683" s="34" t="str">
        <f ca="1" t="shared" si="55"/>
        <v>长期有效</v>
      </c>
      <c r="L683" s="41" t="str">
        <f ca="1" t="shared" si="56"/>
        <v>过期</v>
      </c>
      <c r="M683" s="33"/>
    </row>
    <row r="684" ht="24.75" spans="1:13">
      <c r="A684" s="11">
        <v>683</v>
      </c>
      <c r="B684" s="11" t="s">
        <v>1133</v>
      </c>
      <c r="C684" s="11" t="s">
        <v>79</v>
      </c>
      <c r="D684" s="11" t="s">
        <v>1134</v>
      </c>
      <c r="E684" s="11" t="s">
        <v>1068</v>
      </c>
      <c r="F684" s="65">
        <v>43636</v>
      </c>
      <c r="G684" s="65" t="s">
        <v>22</v>
      </c>
      <c r="H684" s="71" t="s">
        <v>17</v>
      </c>
      <c r="I684" s="29" t="s">
        <v>141</v>
      </c>
      <c r="J684" s="30" t="str">
        <f ca="1" t="shared" si="54"/>
        <v>长期有效</v>
      </c>
      <c r="K684" s="31" t="str">
        <f ca="1" t="shared" si="55"/>
        <v>过期</v>
      </c>
      <c r="L684" s="32" t="str">
        <f ca="1" t="shared" si="56"/>
        <v>长期有效</v>
      </c>
      <c r="M684" s="33" t="s">
        <v>142</v>
      </c>
    </row>
    <row r="685" s="1" customFormat="1" ht="28" customHeight="1" spans="1:25">
      <c r="A685" s="11">
        <v>684</v>
      </c>
      <c r="B685" s="18" t="s">
        <v>1131</v>
      </c>
      <c r="C685" s="18" t="s">
        <v>79</v>
      </c>
      <c r="D685" s="18" t="s">
        <v>1135</v>
      </c>
      <c r="E685" s="18" t="s">
        <v>1068</v>
      </c>
      <c r="F685" s="66">
        <v>43650</v>
      </c>
      <c r="G685" s="66">
        <v>45476</v>
      </c>
      <c r="H685" s="73" t="s">
        <v>22</v>
      </c>
      <c r="I685" s="29" t="s">
        <v>141</v>
      </c>
      <c r="J685" s="71" t="str">
        <f ca="1" t="shared" si="54"/>
        <v>过期</v>
      </c>
      <c r="K685" s="36" t="str">
        <f ca="1" t="shared" si="55"/>
        <v>长期有效</v>
      </c>
      <c r="L685" s="41" t="str">
        <f ca="1" t="shared" si="56"/>
        <v>过期</v>
      </c>
      <c r="M685" s="73"/>
      <c r="N685" s="81"/>
      <c r="O685" s="81"/>
      <c r="P685" s="52"/>
      <c r="Q685" s="52"/>
      <c r="R685" s="52"/>
      <c r="S685" s="52"/>
      <c r="T685" s="52"/>
      <c r="U685" s="52"/>
      <c r="V685" s="52"/>
      <c r="W685" s="52"/>
      <c r="X685" s="52"/>
      <c r="Y685" s="52"/>
    </row>
    <row r="686" ht="24.75" spans="1:13">
      <c r="A686" s="11">
        <v>685</v>
      </c>
      <c r="B686" s="11" t="s">
        <v>1136</v>
      </c>
      <c r="C686" s="11" t="s">
        <v>26</v>
      </c>
      <c r="D686" s="11" t="s">
        <v>740</v>
      </c>
      <c r="E686" s="11" t="s">
        <v>1068</v>
      </c>
      <c r="F686" s="65">
        <v>43479</v>
      </c>
      <c r="G686" s="65" t="s">
        <v>22</v>
      </c>
      <c r="H686" s="71" t="s">
        <v>17</v>
      </c>
      <c r="I686" s="29" t="s">
        <v>151</v>
      </c>
      <c r="J686" s="30" t="str">
        <f ca="1" t="shared" si="54"/>
        <v>长期有效</v>
      </c>
      <c r="K686" s="31" t="str">
        <f ca="1" t="shared" si="55"/>
        <v>过期</v>
      </c>
      <c r="L686" s="32" t="str">
        <f ca="1" t="shared" si="56"/>
        <v>长期有效</v>
      </c>
      <c r="M686" s="33" t="s">
        <v>497</v>
      </c>
    </row>
    <row r="687" ht="24.75" spans="1:13">
      <c r="A687" s="11">
        <v>686</v>
      </c>
      <c r="B687" s="11" t="s">
        <v>1137</v>
      </c>
      <c r="C687" s="11" t="s">
        <v>14</v>
      </c>
      <c r="D687" s="11" t="s">
        <v>1138</v>
      </c>
      <c r="E687" s="11" t="s">
        <v>1068</v>
      </c>
      <c r="F687" s="65">
        <v>44271</v>
      </c>
      <c r="G687" s="65" t="s">
        <v>22</v>
      </c>
      <c r="H687" s="71" t="s">
        <v>17</v>
      </c>
      <c r="I687" s="29" t="s">
        <v>151</v>
      </c>
      <c r="J687" s="30" t="str">
        <f ca="1" t="shared" si="54"/>
        <v>长期有效</v>
      </c>
      <c r="K687" s="31" t="str">
        <f ca="1" t="shared" si="55"/>
        <v>过期</v>
      </c>
      <c r="L687" s="32" t="str">
        <f ca="1" t="shared" si="56"/>
        <v>长期有效</v>
      </c>
      <c r="M687" s="33" t="s">
        <v>410</v>
      </c>
    </row>
    <row r="688" ht="14.55" spans="1:13">
      <c r="A688" s="11">
        <v>687</v>
      </c>
      <c r="B688" s="11" t="s">
        <v>1139</v>
      </c>
      <c r="C688" s="11" t="s">
        <v>14</v>
      </c>
      <c r="D688" s="11" t="s">
        <v>1140</v>
      </c>
      <c r="E688" s="11" t="s">
        <v>1068</v>
      </c>
      <c r="F688" s="65">
        <v>44085</v>
      </c>
      <c r="G688" s="65">
        <v>45911</v>
      </c>
      <c r="H688" s="72" t="s">
        <v>22</v>
      </c>
      <c r="I688" s="29" t="s">
        <v>81</v>
      </c>
      <c r="J688" s="30" t="str">
        <f ca="1" t="shared" si="54"/>
        <v>正常</v>
      </c>
      <c r="K688" s="34" t="str">
        <f ca="1" t="shared" si="55"/>
        <v>长期有效</v>
      </c>
      <c r="L688" s="32" t="str">
        <f ca="1" t="shared" si="56"/>
        <v>正常</v>
      </c>
      <c r="M688" s="33"/>
    </row>
    <row r="689" ht="27" customHeight="1" spans="1:13">
      <c r="A689" s="11">
        <v>688</v>
      </c>
      <c r="B689" s="11" t="s">
        <v>1141</v>
      </c>
      <c r="C689" s="11" t="s">
        <v>14</v>
      </c>
      <c r="D689" s="11" t="s">
        <v>1142</v>
      </c>
      <c r="E689" s="11" t="s">
        <v>1068</v>
      </c>
      <c r="F689" s="65">
        <v>43755</v>
      </c>
      <c r="G689" s="65" t="s">
        <v>22</v>
      </c>
      <c r="H689" s="72" t="s">
        <v>22</v>
      </c>
      <c r="I689" s="29" t="s">
        <v>81</v>
      </c>
      <c r="J689" s="30" t="str">
        <f ca="1" t="shared" si="54"/>
        <v>长期有效</v>
      </c>
      <c r="K689" s="34" t="str">
        <f ca="1" t="shared" si="55"/>
        <v>长期有效</v>
      </c>
      <c r="L689" s="32" t="str">
        <f ca="1" t="shared" si="56"/>
        <v>长期有效</v>
      </c>
      <c r="M689" s="33"/>
    </row>
    <row r="690" ht="24.75" spans="1:13">
      <c r="A690" s="11">
        <v>689</v>
      </c>
      <c r="B690" s="11" t="s">
        <v>1143</v>
      </c>
      <c r="C690" s="11" t="s">
        <v>14</v>
      </c>
      <c r="D690" s="11" t="s">
        <v>661</v>
      </c>
      <c r="E690" s="11" t="s">
        <v>1068</v>
      </c>
      <c r="F690" s="65">
        <v>44566</v>
      </c>
      <c r="G690" s="65">
        <v>46392</v>
      </c>
      <c r="H690" s="72" t="s">
        <v>22</v>
      </c>
      <c r="I690" s="29" t="s">
        <v>81</v>
      </c>
      <c r="J690" s="30" t="str">
        <f ca="1" t="shared" si="54"/>
        <v>正常</v>
      </c>
      <c r="K690" s="34" t="str">
        <f ca="1" t="shared" si="55"/>
        <v>长期有效</v>
      </c>
      <c r="L690" s="32" t="str">
        <f ca="1" t="shared" si="56"/>
        <v>正常</v>
      </c>
      <c r="M690" s="33"/>
    </row>
    <row r="691" ht="24.75" spans="1:13">
      <c r="A691" s="11">
        <v>690</v>
      </c>
      <c r="B691" s="11" t="s">
        <v>1144</v>
      </c>
      <c r="C691" s="22" t="s">
        <v>14</v>
      </c>
      <c r="D691" s="11" t="s">
        <v>661</v>
      </c>
      <c r="E691" s="11" t="s">
        <v>1068</v>
      </c>
      <c r="F691" s="65">
        <v>44566</v>
      </c>
      <c r="G691" s="75">
        <v>46392</v>
      </c>
      <c r="H691" s="72" t="s">
        <v>22</v>
      </c>
      <c r="I691" s="29" t="s">
        <v>81</v>
      </c>
      <c r="J691" s="30" t="str">
        <f ca="1" t="shared" si="54"/>
        <v>正常</v>
      </c>
      <c r="K691" s="34" t="str">
        <f ca="1" t="shared" si="55"/>
        <v>长期有效</v>
      </c>
      <c r="L691" s="32" t="str">
        <f ca="1" t="shared" si="56"/>
        <v>正常</v>
      </c>
      <c r="M691" s="33"/>
    </row>
    <row r="692" ht="26" customHeight="1" spans="1:13">
      <c r="A692" s="11">
        <v>691</v>
      </c>
      <c r="B692" s="11" t="s">
        <v>1145</v>
      </c>
      <c r="C692" s="23" t="s">
        <v>124</v>
      </c>
      <c r="D692" s="11" t="s">
        <v>125</v>
      </c>
      <c r="E692" s="11" t="s">
        <v>1068</v>
      </c>
      <c r="F692" s="12">
        <v>44609</v>
      </c>
      <c r="G692" s="13" t="s">
        <v>22</v>
      </c>
      <c r="H692" s="72" t="s">
        <v>22</v>
      </c>
      <c r="I692" s="29" t="s">
        <v>126</v>
      </c>
      <c r="J692" s="30" t="str">
        <f ca="1" t="shared" si="54"/>
        <v>长期有效</v>
      </c>
      <c r="K692" s="34" t="str">
        <f ca="1" t="shared" si="55"/>
        <v>长期有效</v>
      </c>
      <c r="L692" s="32" t="str">
        <f ca="1" t="shared" si="56"/>
        <v>长期有效</v>
      </c>
      <c r="M692" s="33"/>
    </row>
    <row r="693" ht="14.55" spans="1:13">
      <c r="A693" s="11">
        <v>692</v>
      </c>
      <c r="B693" s="11" t="s">
        <v>1146</v>
      </c>
      <c r="C693" s="11" t="s">
        <v>26</v>
      </c>
      <c r="D693" s="11" t="s">
        <v>128</v>
      </c>
      <c r="E693" s="11" t="s">
        <v>1068</v>
      </c>
      <c r="F693" s="12">
        <v>44711</v>
      </c>
      <c r="G693" s="13" t="s">
        <v>22</v>
      </c>
      <c r="H693" s="72" t="s">
        <v>22</v>
      </c>
      <c r="I693" s="29" t="s">
        <v>59</v>
      </c>
      <c r="J693" s="30" t="str">
        <f ca="1" t="shared" si="54"/>
        <v>长期有效</v>
      </c>
      <c r="K693" s="34" t="str">
        <f ca="1" t="shared" si="55"/>
        <v>长期有效</v>
      </c>
      <c r="L693" s="32" t="str">
        <f ca="1" t="shared" si="56"/>
        <v>长期有效</v>
      </c>
      <c r="M693" s="23"/>
    </row>
    <row r="694" ht="14.55" spans="1:13">
      <c r="A694" s="11">
        <v>693</v>
      </c>
      <c r="B694" s="46" t="s">
        <v>1147</v>
      </c>
      <c r="C694" s="23" t="s">
        <v>1019</v>
      </c>
      <c r="D694" s="23" t="s">
        <v>1148</v>
      </c>
      <c r="E694" s="23" t="s">
        <v>1149</v>
      </c>
      <c r="F694" s="13">
        <v>44733</v>
      </c>
      <c r="G694" s="13">
        <v>46558</v>
      </c>
      <c r="H694" s="15" t="s">
        <v>22</v>
      </c>
      <c r="I694" s="29" t="s">
        <v>18</v>
      </c>
      <c r="J694" s="30" t="str">
        <f ca="1" t="shared" si="54"/>
        <v>正常</v>
      </c>
      <c r="K694" s="34" t="str">
        <f ca="1" t="shared" si="55"/>
        <v>长期有效</v>
      </c>
      <c r="L694" s="32" t="str">
        <f ca="1" t="shared" si="56"/>
        <v>正常</v>
      </c>
      <c r="M694" s="33"/>
    </row>
    <row r="695" ht="36.75" spans="1:13">
      <c r="A695" s="11">
        <v>694</v>
      </c>
      <c r="B695" s="23" t="s">
        <v>1150</v>
      </c>
      <c r="C695" s="76" t="s">
        <v>26</v>
      </c>
      <c r="D695" s="23" t="s">
        <v>314</v>
      </c>
      <c r="E695" s="11" t="s">
        <v>1149</v>
      </c>
      <c r="F695" s="13">
        <v>44504</v>
      </c>
      <c r="G695" s="77" t="s">
        <v>22</v>
      </c>
      <c r="H695" s="74">
        <v>45027</v>
      </c>
      <c r="I695" s="29" t="s">
        <v>315</v>
      </c>
      <c r="J695" s="30" t="str">
        <f ca="1" t="shared" si="54"/>
        <v>长期有效</v>
      </c>
      <c r="K695" s="31" t="str">
        <f ca="1" t="shared" si="55"/>
        <v>过期</v>
      </c>
      <c r="L695" s="32" t="str">
        <f ca="1" t="shared" si="56"/>
        <v>长期有效</v>
      </c>
      <c r="M695" s="33" t="s">
        <v>316</v>
      </c>
    </row>
    <row r="696" ht="24.75" spans="1:13">
      <c r="A696" s="11">
        <v>695</v>
      </c>
      <c r="B696" s="46" t="s">
        <v>1151</v>
      </c>
      <c r="C696" s="23" t="s">
        <v>26</v>
      </c>
      <c r="D696" s="23" t="s">
        <v>1152</v>
      </c>
      <c r="E696" s="23" t="s">
        <v>1149</v>
      </c>
      <c r="F696" s="13">
        <v>44869</v>
      </c>
      <c r="G696" s="13" t="s">
        <v>22</v>
      </c>
      <c r="H696" s="15" t="s">
        <v>22</v>
      </c>
      <c r="I696" s="29" t="s">
        <v>315</v>
      </c>
      <c r="J696" s="30" t="str">
        <f ca="1" t="shared" si="54"/>
        <v>长期有效</v>
      </c>
      <c r="K696" s="34" t="str">
        <f ca="1" t="shared" si="55"/>
        <v>长期有效</v>
      </c>
      <c r="L696" s="32" t="str">
        <f ca="1" t="shared" si="56"/>
        <v>长期有效</v>
      </c>
      <c r="M696" s="33"/>
    </row>
    <row r="697" ht="14.55" spans="1:13">
      <c r="A697" s="11">
        <v>696</v>
      </c>
      <c r="B697" s="46" t="s">
        <v>1153</v>
      </c>
      <c r="C697" s="23" t="s">
        <v>14</v>
      </c>
      <c r="D697" s="23" t="s">
        <v>1154</v>
      </c>
      <c r="E697" s="23" t="s">
        <v>1149</v>
      </c>
      <c r="F697" s="13">
        <v>44603</v>
      </c>
      <c r="G697" s="13">
        <v>46429</v>
      </c>
      <c r="H697" s="15" t="s">
        <v>22</v>
      </c>
      <c r="I697" s="29" t="s">
        <v>28</v>
      </c>
      <c r="J697" s="30" t="str">
        <f ca="1" t="shared" si="54"/>
        <v>正常</v>
      </c>
      <c r="K697" s="34" t="str">
        <f ca="1" t="shared" si="55"/>
        <v>长期有效</v>
      </c>
      <c r="L697" s="32" t="str">
        <f ca="1" t="shared" si="56"/>
        <v>正常</v>
      </c>
      <c r="M697" s="33"/>
    </row>
    <row r="698" ht="34" customHeight="1" spans="1:13">
      <c r="A698" s="11">
        <v>697</v>
      </c>
      <c r="B698" s="46" t="s">
        <v>1155</v>
      </c>
      <c r="C698" s="23" t="s">
        <v>120</v>
      </c>
      <c r="D698" s="23" t="s">
        <v>1156</v>
      </c>
      <c r="E698" s="29" t="s">
        <v>1149</v>
      </c>
      <c r="F698" s="13">
        <v>45526</v>
      </c>
      <c r="G698" s="13">
        <v>46620</v>
      </c>
      <c r="H698" s="15" t="s">
        <v>22</v>
      </c>
      <c r="I698" s="29" t="s">
        <v>32</v>
      </c>
      <c r="J698" s="30" t="str">
        <f ca="1" t="shared" si="54"/>
        <v>正常</v>
      </c>
      <c r="K698" s="34" t="str">
        <f ca="1" t="shared" si="55"/>
        <v>长期有效</v>
      </c>
      <c r="L698" s="32" t="str">
        <f ca="1" t="shared" si="56"/>
        <v>正常</v>
      </c>
      <c r="M698" s="33"/>
    </row>
    <row r="699" ht="21" customHeight="1" spans="1:13">
      <c r="A699" s="11">
        <v>698</v>
      </c>
      <c r="B699" s="11" t="s">
        <v>1157</v>
      </c>
      <c r="C699" s="23" t="s">
        <v>49</v>
      </c>
      <c r="D699" s="23" t="s">
        <v>50</v>
      </c>
      <c r="E699" s="23" t="s">
        <v>1149</v>
      </c>
      <c r="F699" s="13">
        <v>44601</v>
      </c>
      <c r="G699" s="13" t="s">
        <v>22</v>
      </c>
      <c r="H699" s="15" t="s">
        <v>22</v>
      </c>
      <c r="I699" s="29" t="s">
        <v>51</v>
      </c>
      <c r="J699" s="30" t="str">
        <f ca="1" t="shared" si="54"/>
        <v>长期有效</v>
      </c>
      <c r="K699" s="34" t="str">
        <f ca="1" t="shared" si="55"/>
        <v>长期有效</v>
      </c>
      <c r="L699" s="32" t="str">
        <f ca="1" t="shared" si="56"/>
        <v>长期有效</v>
      </c>
      <c r="M699" s="33"/>
    </row>
    <row r="700" ht="14.55" spans="1:13">
      <c r="A700" s="11">
        <v>699</v>
      </c>
      <c r="B700" s="46" t="s">
        <v>1158</v>
      </c>
      <c r="C700" s="23" t="s">
        <v>49</v>
      </c>
      <c r="D700" s="23" t="s">
        <v>50</v>
      </c>
      <c r="E700" s="23" t="s">
        <v>1149</v>
      </c>
      <c r="F700" s="13">
        <v>45293</v>
      </c>
      <c r="G700" s="13" t="s">
        <v>22</v>
      </c>
      <c r="H700" s="15" t="s">
        <v>22</v>
      </c>
      <c r="I700" s="29" t="s">
        <v>51</v>
      </c>
      <c r="J700" s="30" t="str">
        <f ca="1" t="shared" si="54"/>
        <v>长期有效</v>
      </c>
      <c r="K700" s="34" t="str">
        <f ca="1" t="shared" si="55"/>
        <v>长期有效</v>
      </c>
      <c r="L700" s="32" t="str">
        <f ca="1" t="shared" si="56"/>
        <v>长期有效</v>
      </c>
      <c r="M700" s="33"/>
    </row>
    <row r="701" ht="14.55" spans="1:13">
      <c r="A701" s="11">
        <v>700</v>
      </c>
      <c r="B701" s="46" t="s">
        <v>1159</v>
      </c>
      <c r="C701" s="23" t="s">
        <v>49</v>
      </c>
      <c r="D701" s="23" t="s">
        <v>1005</v>
      </c>
      <c r="E701" s="23" t="s">
        <v>1149</v>
      </c>
      <c r="F701" s="13">
        <v>45120</v>
      </c>
      <c r="G701" s="13">
        <v>45485</v>
      </c>
      <c r="H701" s="15" t="s">
        <v>22</v>
      </c>
      <c r="I701" s="29" t="s">
        <v>51</v>
      </c>
      <c r="J701" s="40" t="str">
        <f ca="1" t="shared" si="54"/>
        <v>过期</v>
      </c>
      <c r="K701" s="34" t="str">
        <f ca="1" t="shared" si="55"/>
        <v>长期有效</v>
      </c>
      <c r="L701" s="41" t="str">
        <f ca="1" t="shared" si="56"/>
        <v>过期</v>
      </c>
      <c r="M701" s="33"/>
    </row>
    <row r="702" ht="14.55" spans="1:13">
      <c r="A702" s="11">
        <v>701</v>
      </c>
      <c r="B702" s="46" t="s">
        <v>1160</v>
      </c>
      <c r="C702" s="23" t="s">
        <v>1161</v>
      </c>
      <c r="D702" s="59" t="s">
        <v>1162</v>
      </c>
      <c r="E702" s="23" t="s">
        <v>1149</v>
      </c>
      <c r="F702" s="13">
        <v>45074</v>
      </c>
      <c r="G702" s="13" t="s">
        <v>22</v>
      </c>
      <c r="H702" s="15" t="s">
        <v>22</v>
      </c>
      <c r="I702" s="29" t="s">
        <v>51</v>
      </c>
      <c r="J702" s="30" t="str">
        <f ca="1" t="shared" si="54"/>
        <v>长期有效</v>
      </c>
      <c r="K702" s="34" t="str">
        <f ca="1" t="shared" si="55"/>
        <v>长期有效</v>
      </c>
      <c r="L702" s="32" t="str">
        <f ca="1" t="shared" si="56"/>
        <v>长期有效</v>
      </c>
      <c r="M702" s="33"/>
    </row>
    <row r="703" ht="23" customHeight="1" spans="1:13">
      <c r="A703" s="11">
        <v>702</v>
      </c>
      <c r="B703" s="46" t="s">
        <v>1163</v>
      </c>
      <c r="C703" s="23" t="s">
        <v>1164</v>
      </c>
      <c r="D703" s="23" t="s">
        <v>1165</v>
      </c>
      <c r="E703" s="23" t="s">
        <v>1149</v>
      </c>
      <c r="F703" s="13">
        <v>45208</v>
      </c>
      <c r="G703" s="13">
        <v>46303</v>
      </c>
      <c r="H703" s="15" t="s">
        <v>22</v>
      </c>
      <c r="I703" s="29" t="s">
        <v>51</v>
      </c>
      <c r="J703" s="30" t="str">
        <f ca="1" t="shared" si="54"/>
        <v>正常</v>
      </c>
      <c r="K703" s="34" t="str">
        <f ca="1" t="shared" si="55"/>
        <v>长期有效</v>
      </c>
      <c r="L703" s="32" t="str">
        <f ca="1" t="shared" si="56"/>
        <v>正常</v>
      </c>
      <c r="M703" s="33"/>
    </row>
    <row r="704" ht="23" customHeight="1" spans="1:13">
      <c r="A704" s="11">
        <v>703</v>
      </c>
      <c r="B704" s="46" t="s">
        <v>1166</v>
      </c>
      <c r="C704" s="23" t="s">
        <v>49</v>
      </c>
      <c r="D704" s="23" t="s">
        <v>1005</v>
      </c>
      <c r="E704" s="23" t="s">
        <v>1149</v>
      </c>
      <c r="F704" s="13">
        <v>45502</v>
      </c>
      <c r="G704" s="78">
        <v>45866</v>
      </c>
      <c r="H704" s="15" t="s">
        <v>22</v>
      </c>
      <c r="I704" s="29" t="s">
        <v>51</v>
      </c>
      <c r="J704" s="30" t="str">
        <f ca="1" t="shared" si="54"/>
        <v>正常</v>
      </c>
      <c r="K704" s="34" t="str">
        <f ca="1" t="shared" si="55"/>
        <v>长期有效</v>
      </c>
      <c r="L704" s="32" t="str">
        <f ca="1" t="shared" si="56"/>
        <v>正常</v>
      </c>
      <c r="M704" s="33"/>
    </row>
    <row r="705" s="1" customFormat="1" ht="26" customHeight="1" spans="1:13">
      <c r="A705" s="11">
        <v>704</v>
      </c>
      <c r="B705" s="44" t="s">
        <v>1167</v>
      </c>
      <c r="C705" s="29" t="s">
        <v>49</v>
      </c>
      <c r="D705" s="29" t="s">
        <v>527</v>
      </c>
      <c r="E705" s="29" t="s">
        <v>1149</v>
      </c>
      <c r="F705" s="20">
        <v>45510</v>
      </c>
      <c r="G705" s="82">
        <v>47335</v>
      </c>
      <c r="H705" s="21" t="s">
        <v>22</v>
      </c>
      <c r="I705" s="29" t="s">
        <v>51</v>
      </c>
      <c r="J705" s="35" t="str">
        <f ca="1" t="shared" si="54"/>
        <v>正常</v>
      </c>
      <c r="K705" s="36" t="str">
        <f ca="1" t="shared" si="55"/>
        <v>长期有效</v>
      </c>
      <c r="L705" s="37" t="str">
        <f ca="1" t="shared" si="56"/>
        <v>正常</v>
      </c>
      <c r="M705" s="38"/>
    </row>
    <row r="706" ht="23" customHeight="1" spans="1:13">
      <c r="A706" s="11">
        <v>705</v>
      </c>
      <c r="B706" s="23" t="s">
        <v>1168</v>
      </c>
      <c r="C706" s="76" t="s">
        <v>26</v>
      </c>
      <c r="D706" s="23" t="s">
        <v>68</v>
      </c>
      <c r="E706" s="11" t="s">
        <v>1149</v>
      </c>
      <c r="F706" s="13">
        <v>44518</v>
      </c>
      <c r="G706" s="78" t="s">
        <v>22</v>
      </c>
      <c r="H706" s="15">
        <v>45878</v>
      </c>
      <c r="I706" s="29" t="s">
        <v>54</v>
      </c>
      <c r="J706" s="30" t="str">
        <f ca="1" t="shared" si="54"/>
        <v>长期有效</v>
      </c>
      <c r="K706" s="34" t="str">
        <f ca="1" t="shared" si="55"/>
        <v>正常</v>
      </c>
      <c r="L706" s="32" t="str">
        <f ca="1" t="shared" si="56"/>
        <v>长期有效</v>
      </c>
      <c r="M706" s="33"/>
    </row>
    <row r="707" ht="14.55" spans="1:13">
      <c r="A707" s="11">
        <v>706</v>
      </c>
      <c r="B707" s="23" t="s">
        <v>1169</v>
      </c>
      <c r="C707" s="76" t="s">
        <v>26</v>
      </c>
      <c r="D707" s="11" t="s">
        <v>530</v>
      </c>
      <c r="E707" s="11" t="s">
        <v>1149</v>
      </c>
      <c r="F707" s="13">
        <v>44509</v>
      </c>
      <c r="G707" s="78" t="s">
        <v>22</v>
      </c>
      <c r="H707" s="72" t="s">
        <v>22</v>
      </c>
      <c r="I707" s="29" t="s">
        <v>531</v>
      </c>
      <c r="J707" s="30" t="str">
        <f ca="1" t="shared" si="54"/>
        <v>长期有效</v>
      </c>
      <c r="K707" s="34" t="str">
        <f ca="1" t="shared" si="55"/>
        <v>长期有效</v>
      </c>
      <c r="L707" s="32" t="str">
        <f ca="1" t="shared" si="56"/>
        <v>长期有效</v>
      </c>
      <c r="M707" s="33"/>
    </row>
    <row r="708" ht="24.75" spans="1:13">
      <c r="A708" s="11">
        <v>707</v>
      </c>
      <c r="B708" s="23" t="s">
        <v>1170</v>
      </c>
      <c r="C708" s="23" t="s">
        <v>57</v>
      </c>
      <c r="D708" s="23" t="s">
        <v>1171</v>
      </c>
      <c r="E708" s="11" t="s">
        <v>1149</v>
      </c>
      <c r="F708" s="13">
        <v>44487</v>
      </c>
      <c r="G708" s="78" t="s">
        <v>22</v>
      </c>
      <c r="H708" s="71" t="s">
        <v>17</v>
      </c>
      <c r="I708" s="29" t="s">
        <v>59</v>
      </c>
      <c r="J708" s="30" t="str">
        <f ca="1" t="shared" si="54"/>
        <v>长期有效</v>
      </c>
      <c r="K708" s="31" t="str">
        <f ca="1" t="shared" si="55"/>
        <v>过期</v>
      </c>
      <c r="L708" s="32" t="str">
        <f ca="1" t="shared" si="56"/>
        <v>长期有效</v>
      </c>
      <c r="M708" s="33" t="s">
        <v>354</v>
      </c>
    </row>
    <row r="709" ht="36.75" spans="1:13">
      <c r="A709" s="11">
        <v>708</v>
      </c>
      <c r="B709" s="23" t="s">
        <v>1172</v>
      </c>
      <c r="C709" s="23" t="s">
        <v>57</v>
      </c>
      <c r="D709" s="23" t="s">
        <v>1173</v>
      </c>
      <c r="E709" s="11" t="s">
        <v>1149</v>
      </c>
      <c r="F709" s="13">
        <v>44468</v>
      </c>
      <c r="G709" s="78" t="s">
        <v>22</v>
      </c>
      <c r="H709" s="72" t="s">
        <v>22</v>
      </c>
      <c r="I709" s="29" t="s">
        <v>59</v>
      </c>
      <c r="J709" s="30" t="str">
        <f ca="1" t="shared" si="54"/>
        <v>长期有效</v>
      </c>
      <c r="K709" s="34" t="str">
        <f ca="1" t="shared" si="55"/>
        <v>长期有效</v>
      </c>
      <c r="L709" s="32" t="str">
        <f ca="1" t="shared" si="56"/>
        <v>长期有效</v>
      </c>
      <c r="M709" s="33"/>
    </row>
    <row r="710" ht="14.55" spans="1:13">
      <c r="A710" s="11">
        <v>709</v>
      </c>
      <c r="B710" s="23" t="s">
        <v>1174</v>
      </c>
      <c r="C710" s="23" t="s">
        <v>14</v>
      </c>
      <c r="D710" s="23" t="s">
        <v>448</v>
      </c>
      <c r="E710" s="11" t="s">
        <v>1149</v>
      </c>
      <c r="F710" s="13">
        <v>44490</v>
      </c>
      <c r="G710" s="78" t="s">
        <v>22</v>
      </c>
      <c r="H710" s="72" t="s">
        <v>22</v>
      </c>
      <c r="I710" s="29" t="s">
        <v>59</v>
      </c>
      <c r="J710" s="30" t="str">
        <f ca="1" t="shared" si="54"/>
        <v>长期有效</v>
      </c>
      <c r="K710" s="34" t="str">
        <f ca="1" t="shared" si="55"/>
        <v>长期有效</v>
      </c>
      <c r="L710" s="32" t="str">
        <f ca="1" t="shared" si="56"/>
        <v>长期有效</v>
      </c>
      <c r="M710" s="33"/>
    </row>
    <row r="711" ht="23" customHeight="1" spans="1:13">
      <c r="A711" s="11">
        <v>710</v>
      </c>
      <c r="B711" s="46" t="s">
        <v>1175</v>
      </c>
      <c r="C711" s="23" t="s">
        <v>14</v>
      </c>
      <c r="D711" s="23" t="s">
        <v>206</v>
      </c>
      <c r="E711" s="23" t="s">
        <v>1149</v>
      </c>
      <c r="F711" s="13">
        <v>44578</v>
      </c>
      <c r="G711" s="13">
        <v>46404</v>
      </c>
      <c r="H711" s="15">
        <v>45878</v>
      </c>
      <c r="I711" s="29" t="s">
        <v>69</v>
      </c>
      <c r="J711" s="30" t="str">
        <f ca="1" t="shared" si="54"/>
        <v>正常</v>
      </c>
      <c r="K711" s="34" t="str">
        <f ca="1" t="shared" si="55"/>
        <v>正常</v>
      </c>
      <c r="L711" s="32" t="str">
        <f ca="1" t="shared" si="56"/>
        <v>正常</v>
      </c>
      <c r="M711" s="33"/>
    </row>
    <row r="712" ht="25" customHeight="1" spans="1:13">
      <c r="A712" s="11">
        <v>711</v>
      </c>
      <c r="B712" s="46" t="s">
        <v>1176</v>
      </c>
      <c r="C712" s="23" t="s">
        <v>14</v>
      </c>
      <c r="D712" s="23" t="s">
        <v>206</v>
      </c>
      <c r="E712" s="23" t="s">
        <v>1149</v>
      </c>
      <c r="F712" s="13">
        <v>45097</v>
      </c>
      <c r="G712" s="13">
        <v>46404</v>
      </c>
      <c r="H712" s="15">
        <v>45878</v>
      </c>
      <c r="I712" s="29" t="s">
        <v>69</v>
      </c>
      <c r="J712" s="30" t="str">
        <f ca="1" t="shared" si="54"/>
        <v>正常</v>
      </c>
      <c r="K712" s="34" t="str">
        <f ca="1" t="shared" si="55"/>
        <v>正常</v>
      </c>
      <c r="L712" s="32" t="str">
        <f ca="1" t="shared" si="56"/>
        <v>正常</v>
      </c>
      <c r="M712" s="33"/>
    </row>
    <row r="713" ht="24.75" spans="1:13">
      <c r="A713" s="11">
        <v>712</v>
      </c>
      <c r="B713" s="23" t="s">
        <v>1177</v>
      </c>
      <c r="C713" s="76" t="s">
        <v>26</v>
      </c>
      <c r="D713" s="23" t="s">
        <v>1178</v>
      </c>
      <c r="E713" s="11" t="s">
        <v>1149</v>
      </c>
      <c r="F713" s="13">
        <v>44494</v>
      </c>
      <c r="G713" s="78" t="s">
        <v>22</v>
      </c>
      <c r="H713" s="71" t="s">
        <v>17</v>
      </c>
      <c r="I713" s="29" t="s">
        <v>72</v>
      </c>
      <c r="J713" s="30" t="str">
        <f ca="1" t="shared" ref="J713:J761" si="57">IF(G713="长期有效","长期有效",IF(TODAY()&gt;G713,"过期",IF(G713-TODAY()&lt;=180,G713-TODAY(),"正常")))</f>
        <v>长期有效</v>
      </c>
      <c r="K713" s="31" t="str">
        <f ca="1" t="shared" ref="K713:K761" si="58">IF(H713="过期","过期",IF(H713="长期有效","长期有效",IF(TODAY()&gt;H713,"过期",IF(H713-TODAY()&lt;=180,H713-TODAY(),"正常"))))</f>
        <v>过期</v>
      </c>
      <c r="L713" s="32" t="str">
        <f ca="1" t="shared" ref="L713:L761" si="59">IF(G713="过期","过期",IF(G713="长期有效","长期有效",IF(TODAY()&gt;G713,"过期",IF(G713-TODAY()&lt;=180,G713-TODAY(),"正常"))))</f>
        <v>长期有效</v>
      </c>
      <c r="M713" s="33" t="s">
        <v>73</v>
      </c>
    </row>
    <row r="714" ht="14.55" spans="1:13">
      <c r="A714" s="11">
        <v>713</v>
      </c>
      <c r="B714" s="23" t="s">
        <v>1179</v>
      </c>
      <c r="C714" s="76" t="s">
        <v>26</v>
      </c>
      <c r="D714" s="23" t="s">
        <v>1180</v>
      </c>
      <c r="E714" s="11" t="s">
        <v>1149</v>
      </c>
      <c r="F714" s="13">
        <v>44504</v>
      </c>
      <c r="G714" s="78" t="s">
        <v>22</v>
      </c>
      <c r="H714" s="72" t="s">
        <v>22</v>
      </c>
      <c r="I714" s="29" t="s">
        <v>81</v>
      </c>
      <c r="J714" s="30" t="str">
        <f ca="1" t="shared" si="57"/>
        <v>长期有效</v>
      </c>
      <c r="K714" s="34" t="str">
        <f ca="1" t="shared" si="58"/>
        <v>长期有效</v>
      </c>
      <c r="L714" s="32" t="str">
        <f ca="1" t="shared" si="59"/>
        <v>长期有效</v>
      </c>
      <c r="M714" s="33"/>
    </row>
    <row r="715" ht="24" customHeight="1" spans="1:13">
      <c r="A715" s="11">
        <v>714</v>
      </c>
      <c r="B715" s="23" t="s">
        <v>1181</v>
      </c>
      <c r="C715" s="23" t="s">
        <v>14</v>
      </c>
      <c r="D715" s="23" t="s">
        <v>68</v>
      </c>
      <c r="E715" s="11" t="s">
        <v>1149</v>
      </c>
      <c r="F715" s="13">
        <v>44643</v>
      </c>
      <c r="G715" s="13">
        <v>46404</v>
      </c>
      <c r="H715" s="15">
        <v>45878</v>
      </c>
      <c r="I715" s="29" t="s">
        <v>189</v>
      </c>
      <c r="J715" s="30" t="str">
        <f ca="1" t="shared" si="57"/>
        <v>正常</v>
      </c>
      <c r="K715" s="34" t="str">
        <f ca="1" t="shared" si="58"/>
        <v>正常</v>
      </c>
      <c r="L715" s="32" t="str">
        <f ca="1" t="shared" si="59"/>
        <v>正常</v>
      </c>
      <c r="M715" s="33"/>
    </row>
    <row r="716" ht="36" customHeight="1" spans="1:13">
      <c r="A716" s="11">
        <v>715</v>
      </c>
      <c r="B716" s="46" t="s">
        <v>1182</v>
      </c>
      <c r="C716" s="23" t="s">
        <v>14</v>
      </c>
      <c r="D716" s="23" t="s">
        <v>669</v>
      </c>
      <c r="E716" s="23" t="s">
        <v>1149</v>
      </c>
      <c r="F716" s="13">
        <v>44729</v>
      </c>
      <c r="G716" s="13" t="s">
        <v>22</v>
      </c>
      <c r="H716" s="15" t="s">
        <v>22</v>
      </c>
      <c r="I716" s="29" t="s">
        <v>59</v>
      </c>
      <c r="J716" s="30" t="str">
        <f ca="1" t="shared" si="57"/>
        <v>长期有效</v>
      </c>
      <c r="K716" s="34" t="str">
        <f ca="1" t="shared" si="58"/>
        <v>长期有效</v>
      </c>
      <c r="L716" s="32" t="str">
        <f ca="1" t="shared" si="59"/>
        <v>长期有效</v>
      </c>
      <c r="M716" s="33"/>
    </row>
    <row r="717" ht="24.75" spans="1:13">
      <c r="A717" s="11">
        <v>716</v>
      </c>
      <c r="B717" s="23" t="s">
        <v>1183</v>
      </c>
      <c r="C717" s="23" t="s">
        <v>1028</v>
      </c>
      <c r="D717" s="23" t="s">
        <v>1184</v>
      </c>
      <c r="E717" s="23" t="s">
        <v>1149</v>
      </c>
      <c r="F717" s="13">
        <v>44508</v>
      </c>
      <c r="G717" s="13" t="s">
        <v>22</v>
      </c>
      <c r="H717" s="15" t="s">
        <v>22</v>
      </c>
      <c r="I717" s="29" t="s">
        <v>89</v>
      </c>
      <c r="J717" s="30" t="str">
        <f ca="1" t="shared" si="57"/>
        <v>长期有效</v>
      </c>
      <c r="K717" s="34" t="str">
        <f ca="1" t="shared" si="58"/>
        <v>长期有效</v>
      </c>
      <c r="L717" s="32" t="str">
        <f ca="1" t="shared" si="59"/>
        <v>长期有效</v>
      </c>
      <c r="M717" s="33"/>
    </row>
    <row r="718" ht="14.55" spans="1:13">
      <c r="A718" s="11">
        <v>717</v>
      </c>
      <c r="B718" s="23" t="s">
        <v>1185</v>
      </c>
      <c r="C718" s="23" t="s">
        <v>1028</v>
      </c>
      <c r="D718" s="23" t="s">
        <v>1186</v>
      </c>
      <c r="E718" s="23" t="s">
        <v>1149</v>
      </c>
      <c r="F718" s="13">
        <v>44508</v>
      </c>
      <c r="G718" s="13" t="s">
        <v>22</v>
      </c>
      <c r="H718" s="15" t="s">
        <v>22</v>
      </c>
      <c r="I718" s="29" t="s">
        <v>89</v>
      </c>
      <c r="J718" s="30" t="str">
        <f ca="1" t="shared" si="57"/>
        <v>长期有效</v>
      </c>
      <c r="K718" s="34" t="str">
        <f ca="1" t="shared" si="58"/>
        <v>长期有效</v>
      </c>
      <c r="L718" s="32" t="str">
        <f ca="1" t="shared" si="59"/>
        <v>长期有效</v>
      </c>
      <c r="M718" s="33"/>
    </row>
    <row r="719" ht="30" customHeight="1" spans="1:13">
      <c r="A719" s="11">
        <v>718</v>
      </c>
      <c r="B719" s="23" t="s">
        <v>1187</v>
      </c>
      <c r="C719" s="23" t="s">
        <v>14</v>
      </c>
      <c r="D719" s="23" t="s">
        <v>68</v>
      </c>
      <c r="E719" s="23" t="s">
        <v>1149</v>
      </c>
      <c r="F719" s="13">
        <v>44643</v>
      </c>
      <c r="G719" s="13">
        <v>46404</v>
      </c>
      <c r="H719" s="15">
        <v>45878</v>
      </c>
      <c r="I719" s="29" t="s">
        <v>92</v>
      </c>
      <c r="J719" s="30" t="str">
        <f ca="1" t="shared" si="57"/>
        <v>正常</v>
      </c>
      <c r="K719" s="34" t="str">
        <f ca="1" t="shared" si="58"/>
        <v>正常</v>
      </c>
      <c r="L719" s="32" t="str">
        <f ca="1" t="shared" si="59"/>
        <v>正常</v>
      </c>
      <c r="M719" s="33" t="s">
        <v>59</v>
      </c>
    </row>
    <row r="720" ht="24.75" spans="1:13">
      <c r="A720" s="11">
        <v>719</v>
      </c>
      <c r="B720" s="23" t="s">
        <v>1188</v>
      </c>
      <c r="C720" s="23" t="s">
        <v>14</v>
      </c>
      <c r="D720" s="23" t="s">
        <v>828</v>
      </c>
      <c r="E720" s="23" t="s">
        <v>1149</v>
      </c>
      <c r="F720" s="13">
        <v>44523</v>
      </c>
      <c r="G720" s="13">
        <v>46349</v>
      </c>
      <c r="H720" s="74">
        <v>44652</v>
      </c>
      <c r="I720" s="29" t="s">
        <v>96</v>
      </c>
      <c r="J720" s="30" t="str">
        <f ca="1" t="shared" si="57"/>
        <v>正常</v>
      </c>
      <c r="K720" s="31" t="str">
        <f ca="1" t="shared" si="58"/>
        <v>过期</v>
      </c>
      <c r="L720" s="32" t="str">
        <f ca="1" t="shared" si="59"/>
        <v>正常</v>
      </c>
      <c r="M720" s="33" t="s">
        <v>97</v>
      </c>
    </row>
    <row r="721" ht="24.75" spans="1:13">
      <c r="A721" s="11">
        <v>720</v>
      </c>
      <c r="B721" s="23" t="s">
        <v>1189</v>
      </c>
      <c r="C721" s="23" t="s">
        <v>14</v>
      </c>
      <c r="D721" s="23" t="s">
        <v>95</v>
      </c>
      <c r="E721" s="23" t="s">
        <v>1149</v>
      </c>
      <c r="F721" s="13">
        <v>44507</v>
      </c>
      <c r="G721" s="13">
        <v>46333</v>
      </c>
      <c r="H721" s="74">
        <v>44652</v>
      </c>
      <c r="I721" s="29" t="s">
        <v>96</v>
      </c>
      <c r="J721" s="30" t="str">
        <f ca="1" t="shared" si="57"/>
        <v>正常</v>
      </c>
      <c r="K721" s="31" t="str">
        <f ca="1" t="shared" si="58"/>
        <v>过期</v>
      </c>
      <c r="L721" s="32" t="str">
        <f ca="1" t="shared" si="59"/>
        <v>正常</v>
      </c>
      <c r="M721" s="33" t="s">
        <v>97</v>
      </c>
    </row>
    <row r="722" ht="14.55" spans="1:13">
      <c r="A722" s="11">
        <v>721</v>
      </c>
      <c r="B722" s="23" t="s">
        <v>1190</v>
      </c>
      <c r="C722" s="23" t="s">
        <v>1028</v>
      </c>
      <c r="D722" s="23" t="s">
        <v>1191</v>
      </c>
      <c r="E722" s="23" t="s">
        <v>1149</v>
      </c>
      <c r="F722" s="13">
        <v>44522</v>
      </c>
      <c r="G722" s="13" t="s">
        <v>22</v>
      </c>
      <c r="H722" s="15" t="s">
        <v>22</v>
      </c>
      <c r="I722" s="29" t="s">
        <v>59</v>
      </c>
      <c r="J722" s="30" t="str">
        <f ca="1" t="shared" si="57"/>
        <v>长期有效</v>
      </c>
      <c r="K722" s="34" t="str">
        <f ca="1" t="shared" si="58"/>
        <v>长期有效</v>
      </c>
      <c r="L722" s="32" t="str">
        <f ca="1" t="shared" si="59"/>
        <v>长期有效</v>
      </c>
      <c r="M722" s="33"/>
    </row>
    <row r="723" ht="14.55" spans="1:13">
      <c r="A723" s="11">
        <v>722</v>
      </c>
      <c r="B723" s="23" t="s">
        <v>1192</v>
      </c>
      <c r="C723" s="23" t="s">
        <v>1028</v>
      </c>
      <c r="D723" s="23" t="s">
        <v>204</v>
      </c>
      <c r="E723" s="23" t="s">
        <v>1149</v>
      </c>
      <c r="F723" s="13">
        <v>44508</v>
      </c>
      <c r="G723" s="13" t="s">
        <v>22</v>
      </c>
      <c r="H723" s="15" t="s">
        <v>22</v>
      </c>
      <c r="I723" s="29" t="s">
        <v>59</v>
      </c>
      <c r="J723" s="30" t="str">
        <f ca="1" t="shared" si="57"/>
        <v>长期有效</v>
      </c>
      <c r="K723" s="34" t="str">
        <f ca="1" t="shared" si="58"/>
        <v>长期有效</v>
      </c>
      <c r="L723" s="32" t="str">
        <f ca="1" t="shared" si="59"/>
        <v>长期有效</v>
      </c>
      <c r="M723" s="33"/>
    </row>
    <row r="724" ht="14.55" spans="1:13">
      <c r="A724" s="11">
        <v>723</v>
      </c>
      <c r="B724" s="23" t="s">
        <v>1193</v>
      </c>
      <c r="C724" s="23" t="s">
        <v>1028</v>
      </c>
      <c r="D724" s="23" t="s">
        <v>1194</v>
      </c>
      <c r="E724" s="23" t="s">
        <v>1149</v>
      </c>
      <c r="F724" s="13">
        <v>44980</v>
      </c>
      <c r="G724" s="13" t="s">
        <v>22</v>
      </c>
      <c r="H724" s="15" t="s">
        <v>22</v>
      </c>
      <c r="I724" s="29" t="s">
        <v>59</v>
      </c>
      <c r="J724" s="30" t="str">
        <f ca="1" t="shared" si="57"/>
        <v>长期有效</v>
      </c>
      <c r="K724" s="34" t="str">
        <f ca="1" t="shared" si="58"/>
        <v>长期有效</v>
      </c>
      <c r="L724" s="32" t="str">
        <f ca="1" t="shared" si="59"/>
        <v>长期有效</v>
      </c>
      <c r="M724" s="33"/>
    </row>
    <row r="725" ht="14.55" spans="1:13">
      <c r="A725" s="11">
        <v>724</v>
      </c>
      <c r="B725" s="23" t="s">
        <v>1195</v>
      </c>
      <c r="C725" s="23" t="s">
        <v>1028</v>
      </c>
      <c r="D725" s="23" t="s">
        <v>104</v>
      </c>
      <c r="E725" s="23" t="s">
        <v>1149</v>
      </c>
      <c r="F725" s="13">
        <v>44980</v>
      </c>
      <c r="G725" s="13" t="s">
        <v>22</v>
      </c>
      <c r="H725" s="15" t="s">
        <v>22</v>
      </c>
      <c r="I725" s="29" t="s">
        <v>59</v>
      </c>
      <c r="J725" s="30" t="str">
        <f ca="1" t="shared" si="57"/>
        <v>长期有效</v>
      </c>
      <c r="K725" s="34" t="str">
        <f ca="1" t="shared" si="58"/>
        <v>长期有效</v>
      </c>
      <c r="L725" s="32" t="str">
        <f ca="1" t="shared" si="59"/>
        <v>长期有效</v>
      </c>
      <c r="M725" s="33"/>
    </row>
    <row r="726" ht="14.55" spans="1:13">
      <c r="A726" s="11">
        <v>725</v>
      </c>
      <c r="B726" s="23" t="s">
        <v>1196</v>
      </c>
      <c r="C726" s="23" t="s">
        <v>1028</v>
      </c>
      <c r="D726" s="23" t="s">
        <v>1197</v>
      </c>
      <c r="E726" s="23" t="s">
        <v>1149</v>
      </c>
      <c r="F726" s="13">
        <v>44881</v>
      </c>
      <c r="G726" s="13" t="s">
        <v>22</v>
      </c>
      <c r="H726" s="15" t="s">
        <v>22</v>
      </c>
      <c r="I726" s="29" t="s">
        <v>59</v>
      </c>
      <c r="J726" s="30" t="str">
        <f ca="1" t="shared" si="57"/>
        <v>长期有效</v>
      </c>
      <c r="K726" s="34" t="str">
        <f ca="1" t="shared" si="58"/>
        <v>长期有效</v>
      </c>
      <c r="L726" s="32" t="str">
        <f ca="1" t="shared" si="59"/>
        <v>长期有效</v>
      </c>
      <c r="M726" s="33"/>
    </row>
    <row r="727" ht="14.55" spans="1:13">
      <c r="A727" s="11">
        <v>726</v>
      </c>
      <c r="B727" s="23" t="s">
        <v>1198</v>
      </c>
      <c r="C727" s="23" t="s">
        <v>113</v>
      </c>
      <c r="D727" s="23" t="s">
        <v>121</v>
      </c>
      <c r="E727" s="23" t="s">
        <v>1149</v>
      </c>
      <c r="F727" s="13">
        <v>44510</v>
      </c>
      <c r="G727" s="13" t="s">
        <v>22</v>
      </c>
      <c r="H727" s="15" t="s">
        <v>22</v>
      </c>
      <c r="I727" s="29" t="s">
        <v>115</v>
      </c>
      <c r="J727" s="30" t="str">
        <f ca="1" t="shared" si="57"/>
        <v>长期有效</v>
      </c>
      <c r="K727" s="34" t="str">
        <f ca="1" t="shared" si="58"/>
        <v>长期有效</v>
      </c>
      <c r="L727" s="32" t="str">
        <f ca="1" t="shared" si="59"/>
        <v>长期有效</v>
      </c>
      <c r="M727" s="33"/>
    </row>
    <row r="728" ht="14.55" spans="1:13">
      <c r="A728" s="11">
        <v>727</v>
      </c>
      <c r="B728" s="23" t="s">
        <v>1199</v>
      </c>
      <c r="C728" s="23" t="s">
        <v>113</v>
      </c>
      <c r="D728" s="23" t="s">
        <v>121</v>
      </c>
      <c r="E728" s="23" t="s">
        <v>1149</v>
      </c>
      <c r="F728" s="13">
        <v>44510</v>
      </c>
      <c r="G728" s="13" t="s">
        <v>22</v>
      </c>
      <c r="H728" s="15" t="s">
        <v>22</v>
      </c>
      <c r="I728" s="29" t="s">
        <v>115</v>
      </c>
      <c r="J728" s="30" t="str">
        <f ca="1" t="shared" si="57"/>
        <v>长期有效</v>
      </c>
      <c r="K728" s="34" t="str">
        <f ca="1" t="shared" si="58"/>
        <v>长期有效</v>
      </c>
      <c r="L728" s="32" t="str">
        <f ca="1" t="shared" si="59"/>
        <v>长期有效</v>
      </c>
      <c r="M728" s="33"/>
    </row>
    <row r="729" ht="14.55" spans="1:13">
      <c r="A729" s="11">
        <v>728</v>
      </c>
      <c r="B729" s="23" t="s">
        <v>1200</v>
      </c>
      <c r="C729" s="23" t="s">
        <v>113</v>
      </c>
      <c r="D729" s="23" t="s">
        <v>262</v>
      </c>
      <c r="E729" s="23" t="s">
        <v>1149</v>
      </c>
      <c r="F729" s="13">
        <v>44802</v>
      </c>
      <c r="G729" s="13" t="s">
        <v>22</v>
      </c>
      <c r="H729" s="15" t="s">
        <v>22</v>
      </c>
      <c r="I729" s="29" t="s">
        <v>115</v>
      </c>
      <c r="J729" s="30" t="str">
        <f ca="1" t="shared" si="57"/>
        <v>长期有效</v>
      </c>
      <c r="K729" s="34" t="str">
        <f ca="1" t="shared" si="58"/>
        <v>长期有效</v>
      </c>
      <c r="L729" s="32" t="str">
        <f ca="1" t="shared" si="59"/>
        <v>长期有效</v>
      </c>
      <c r="M729" s="33"/>
    </row>
    <row r="730" ht="14.55" spans="1:13">
      <c r="A730" s="11">
        <v>729</v>
      </c>
      <c r="B730" s="23" t="s">
        <v>1201</v>
      </c>
      <c r="C730" s="23" t="s">
        <v>113</v>
      </c>
      <c r="D730" s="23" t="s">
        <v>262</v>
      </c>
      <c r="E730" s="23" t="s">
        <v>1149</v>
      </c>
      <c r="F730" s="13">
        <v>44802</v>
      </c>
      <c r="G730" s="13" t="s">
        <v>22</v>
      </c>
      <c r="H730" s="15" t="s">
        <v>22</v>
      </c>
      <c r="I730" s="29" t="s">
        <v>115</v>
      </c>
      <c r="J730" s="30" t="str">
        <f ca="1" t="shared" si="57"/>
        <v>长期有效</v>
      </c>
      <c r="K730" s="34" t="str">
        <f ca="1" t="shared" si="58"/>
        <v>长期有效</v>
      </c>
      <c r="L730" s="32" t="str">
        <f ca="1" t="shared" si="59"/>
        <v>长期有效</v>
      </c>
      <c r="M730" s="33"/>
    </row>
    <row r="731" ht="14.55" spans="1:13">
      <c r="A731" s="11">
        <v>730</v>
      </c>
      <c r="B731" s="11" t="s">
        <v>1202</v>
      </c>
      <c r="C731" s="23" t="s">
        <v>113</v>
      </c>
      <c r="D731" s="23" t="s">
        <v>262</v>
      </c>
      <c r="E731" s="23" t="s">
        <v>1149</v>
      </c>
      <c r="F731" s="13">
        <v>45065</v>
      </c>
      <c r="G731" s="13" t="s">
        <v>22</v>
      </c>
      <c r="H731" s="15" t="s">
        <v>22</v>
      </c>
      <c r="I731" s="29" t="s">
        <v>115</v>
      </c>
      <c r="J731" s="30" t="str">
        <f ca="1" t="shared" si="57"/>
        <v>长期有效</v>
      </c>
      <c r="K731" s="34" t="str">
        <f ca="1" t="shared" si="58"/>
        <v>长期有效</v>
      </c>
      <c r="L731" s="32" t="str">
        <f ca="1" t="shared" si="59"/>
        <v>长期有效</v>
      </c>
      <c r="M731" s="33"/>
    </row>
    <row r="732" ht="14.55" spans="1:13">
      <c r="A732" s="11">
        <v>731</v>
      </c>
      <c r="B732" s="11" t="s">
        <v>1203</v>
      </c>
      <c r="C732" s="23" t="s">
        <v>113</v>
      </c>
      <c r="D732" s="23" t="s">
        <v>121</v>
      </c>
      <c r="E732" s="23" t="s">
        <v>1149</v>
      </c>
      <c r="F732" s="13">
        <v>45041</v>
      </c>
      <c r="G732" s="13" t="s">
        <v>22</v>
      </c>
      <c r="H732" s="15" t="s">
        <v>22</v>
      </c>
      <c r="I732" s="29" t="s">
        <v>115</v>
      </c>
      <c r="J732" s="30" t="str">
        <f ca="1" t="shared" si="57"/>
        <v>长期有效</v>
      </c>
      <c r="K732" s="34" t="str">
        <f ca="1" t="shared" si="58"/>
        <v>长期有效</v>
      </c>
      <c r="L732" s="32" t="str">
        <f ca="1" t="shared" si="59"/>
        <v>长期有效</v>
      </c>
      <c r="M732" s="33"/>
    </row>
    <row r="733" ht="14.55" spans="1:13">
      <c r="A733" s="11">
        <v>732</v>
      </c>
      <c r="B733" s="11" t="s">
        <v>1204</v>
      </c>
      <c r="C733" s="23" t="s">
        <v>113</v>
      </c>
      <c r="D733" s="23" t="s">
        <v>262</v>
      </c>
      <c r="E733" s="23" t="s">
        <v>1149</v>
      </c>
      <c r="F733" s="13">
        <v>45065</v>
      </c>
      <c r="G733" s="13" t="s">
        <v>22</v>
      </c>
      <c r="H733" s="15" t="s">
        <v>22</v>
      </c>
      <c r="I733" s="29" t="s">
        <v>115</v>
      </c>
      <c r="J733" s="30" t="str">
        <f ca="1" t="shared" si="57"/>
        <v>长期有效</v>
      </c>
      <c r="K733" s="34" t="str">
        <f ca="1" t="shared" si="58"/>
        <v>长期有效</v>
      </c>
      <c r="L733" s="32" t="str">
        <f ca="1" t="shared" si="59"/>
        <v>长期有效</v>
      </c>
      <c r="M733" s="33"/>
    </row>
    <row r="734" ht="14.55" spans="1:13">
      <c r="A734" s="11">
        <v>733</v>
      </c>
      <c r="B734" s="11" t="s">
        <v>1205</v>
      </c>
      <c r="C734" s="23" t="s">
        <v>113</v>
      </c>
      <c r="D734" s="23" t="s">
        <v>121</v>
      </c>
      <c r="E734" s="23" t="s">
        <v>1149</v>
      </c>
      <c r="F734" s="13">
        <v>45043</v>
      </c>
      <c r="G734" s="13" t="s">
        <v>22</v>
      </c>
      <c r="H734" s="15" t="s">
        <v>22</v>
      </c>
      <c r="I734" s="29" t="s">
        <v>115</v>
      </c>
      <c r="J734" s="30" t="str">
        <f ca="1" t="shared" si="57"/>
        <v>长期有效</v>
      </c>
      <c r="K734" s="34" t="str">
        <f ca="1" t="shared" si="58"/>
        <v>长期有效</v>
      </c>
      <c r="L734" s="32" t="str">
        <f ca="1" t="shared" si="59"/>
        <v>长期有效</v>
      </c>
      <c r="M734" s="33"/>
    </row>
    <row r="735" s="1" customFormat="1" ht="24" customHeight="1" spans="1:13">
      <c r="A735" s="11">
        <v>734</v>
      </c>
      <c r="B735" s="18" t="s">
        <v>1206</v>
      </c>
      <c r="C735" s="29" t="s">
        <v>120</v>
      </c>
      <c r="D735" s="29" t="s">
        <v>121</v>
      </c>
      <c r="E735" s="29" t="s">
        <v>1149</v>
      </c>
      <c r="F735" s="20">
        <v>45189</v>
      </c>
      <c r="G735" s="20" t="s">
        <v>22</v>
      </c>
      <c r="H735" s="21" t="s">
        <v>22</v>
      </c>
      <c r="I735" s="29" t="s">
        <v>115</v>
      </c>
      <c r="J735" s="35" t="str">
        <f ca="1" t="shared" si="57"/>
        <v>长期有效</v>
      </c>
      <c r="K735" s="36" t="str">
        <f ca="1" t="shared" si="58"/>
        <v>长期有效</v>
      </c>
      <c r="L735" s="37" t="str">
        <f ca="1" t="shared" si="59"/>
        <v>长期有效</v>
      </c>
      <c r="M735" s="38" t="s">
        <v>1207</v>
      </c>
    </row>
    <row r="736" s="1" customFormat="1" ht="24" customHeight="1" spans="1:13">
      <c r="A736" s="11">
        <v>735</v>
      </c>
      <c r="B736" s="18" t="s">
        <v>1208</v>
      </c>
      <c r="C736" s="29" t="s">
        <v>120</v>
      </c>
      <c r="D736" s="29" t="s">
        <v>121</v>
      </c>
      <c r="E736" s="29" t="s">
        <v>1149</v>
      </c>
      <c r="F736" s="20">
        <v>45189</v>
      </c>
      <c r="G736" s="20" t="s">
        <v>22</v>
      </c>
      <c r="H736" s="21" t="s">
        <v>22</v>
      </c>
      <c r="I736" s="29" t="s">
        <v>115</v>
      </c>
      <c r="J736" s="35" t="str">
        <f ca="1" t="shared" si="57"/>
        <v>长期有效</v>
      </c>
      <c r="K736" s="36" t="str">
        <f ca="1" t="shared" si="58"/>
        <v>长期有效</v>
      </c>
      <c r="L736" s="37" t="str">
        <f ca="1" t="shared" si="59"/>
        <v>长期有效</v>
      </c>
      <c r="M736" s="38" t="s">
        <v>1209</v>
      </c>
    </row>
    <row r="737" s="1" customFormat="1" ht="24" customHeight="1" spans="1:13">
      <c r="A737" s="11">
        <v>736</v>
      </c>
      <c r="B737" s="18" t="s">
        <v>1210</v>
      </c>
      <c r="C737" s="29" t="s">
        <v>120</v>
      </c>
      <c r="D737" s="29" t="s">
        <v>121</v>
      </c>
      <c r="E737" s="29" t="s">
        <v>1149</v>
      </c>
      <c r="F737" s="20">
        <v>45189</v>
      </c>
      <c r="G737" s="20" t="s">
        <v>22</v>
      </c>
      <c r="H737" s="21" t="s">
        <v>22</v>
      </c>
      <c r="I737" s="29" t="s">
        <v>115</v>
      </c>
      <c r="J737" s="35" t="str">
        <f ca="1" t="shared" si="57"/>
        <v>长期有效</v>
      </c>
      <c r="K737" s="36" t="str">
        <f ca="1" t="shared" si="58"/>
        <v>长期有效</v>
      </c>
      <c r="L737" s="37" t="str">
        <f ca="1" t="shared" si="59"/>
        <v>长期有效</v>
      </c>
      <c r="M737" s="38" t="s">
        <v>1211</v>
      </c>
    </row>
    <row r="738" ht="14.55" spans="1:13">
      <c r="A738" s="11">
        <v>737</v>
      </c>
      <c r="B738" s="23" t="s">
        <v>1212</v>
      </c>
      <c r="C738" s="23" t="s">
        <v>14</v>
      </c>
      <c r="D738" s="23" t="s">
        <v>68</v>
      </c>
      <c r="E738" s="23" t="s">
        <v>1149</v>
      </c>
      <c r="F738" s="13">
        <v>44643</v>
      </c>
      <c r="G738" s="13">
        <v>46404</v>
      </c>
      <c r="H738" s="15">
        <v>45878</v>
      </c>
      <c r="I738" s="29" t="s">
        <v>1213</v>
      </c>
      <c r="J738" s="30" t="str">
        <f ca="1" t="shared" si="57"/>
        <v>正常</v>
      </c>
      <c r="K738" s="34" t="str">
        <f ca="1" t="shared" si="58"/>
        <v>正常</v>
      </c>
      <c r="L738" s="32" t="str">
        <f ca="1" t="shared" si="59"/>
        <v>正常</v>
      </c>
      <c r="M738" s="33"/>
    </row>
    <row r="739" ht="27" customHeight="1" spans="1:13">
      <c r="A739" s="11">
        <v>738</v>
      </c>
      <c r="B739" s="46" t="s">
        <v>1214</v>
      </c>
      <c r="C739" s="23" t="s">
        <v>124</v>
      </c>
      <c r="D739" s="23" t="s">
        <v>125</v>
      </c>
      <c r="E739" s="23" t="s">
        <v>1149</v>
      </c>
      <c r="F739" s="13">
        <v>44679</v>
      </c>
      <c r="G739" s="13" t="s">
        <v>22</v>
      </c>
      <c r="H739" s="15" t="s">
        <v>22</v>
      </c>
      <c r="I739" s="29" t="s">
        <v>126</v>
      </c>
      <c r="J739" s="30" t="str">
        <f ca="1" t="shared" si="57"/>
        <v>长期有效</v>
      </c>
      <c r="K739" s="34" t="str">
        <f ca="1" t="shared" si="58"/>
        <v>长期有效</v>
      </c>
      <c r="L739" s="32" t="str">
        <f ca="1" t="shared" si="59"/>
        <v>长期有效</v>
      </c>
      <c r="M739" s="33"/>
    </row>
    <row r="740" ht="24.75" spans="1:13">
      <c r="A740" s="11">
        <v>739</v>
      </c>
      <c r="B740" s="46" t="s">
        <v>1215</v>
      </c>
      <c r="C740" s="23" t="s">
        <v>124</v>
      </c>
      <c r="D740" s="23" t="s">
        <v>1216</v>
      </c>
      <c r="E740" s="23" t="s">
        <v>1149</v>
      </c>
      <c r="F740" s="13">
        <v>45090</v>
      </c>
      <c r="G740" s="13" t="s">
        <v>22</v>
      </c>
      <c r="H740" s="15" t="s">
        <v>22</v>
      </c>
      <c r="I740" s="29" t="s">
        <v>126</v>
      </c>
      <c r="J740" s="30" t="str">
        <f ca="1" t="shared" si="57"/>
        <v>长期有效</v>
      </c>
      <c r="K740" s="34" t="str">
        <f ca="1" t="shared" si="58"/>
        <v>长期有效</v>
      </c>
      <c r="L740" s="32" t="str">
        <f ca="1" t="shared" si="59"/>
        <v>长期有效</v>
      </c>
      <c r="M740" s="33"/>
    </row>
    <row r="741" ht="24" customHeight="1" spans="1:13">
      <c r="A741" s="11">
        <v>740</v>
      </c>
      <c r="B741" s="46" t="s">
        <v>1217</v>
      </c>
      <c r="C741" s="23" t="s">
        <v>526</v>
      </c>
      <c r="D741" s="23" t="s">
        <v>527</v>
      </c>
      <c r="E741" s="23" t="s">
        <v>1149</v>
      </c>
      <c r="F741" s="13">
        <v>45110</v>
      </c>
      <c r="G741" s="13">
        <v>46476</v>
      </c>
      <c r="H741" s="15" t="s">
        <v>22</v>
      </c>
      <c r="I741" s="29" t="s">
        <v>51</v>
      </c>
      <c r="J741" s="30" t="str">
        <f ca="1" t="shared" si="57"/>
        <v>正常</v>
      </c>
      <c r="K741" s="34" t="str">
        <f ca="1" t="shared" si="58"/>
        <v>长期有效</v>
      </c>
      <c r="L741" s="32" t="str">
        <f ca="1" t="shared" si="59"/>
        <v>正常</v>
      </c>
      <c r="M741" s="33"/>
    </row>
    <row r="742" ht="24.75" spans="1:13">
      <c r="A742" s="11">
        <v>741</v>
      </c>
      <c r="B742" s="46" t="s">
        <v>1218</v>
      </c>
      <c r="C742" s="23" t="s">
        <v>14</v>
      </c>
      <c r="D742" s="23" t="s">
        <v>1219</v>
      </c>
      <c r="E742" s="23" t="s">
        <v>1149</v>
      </c>
      <c r="F742" s="13">
        <v>44770</v>
      </c>
      <c r="G742" s="13" t="s">
        <v>22</v>
      </c>
      <c r="H742" s="15" t="s">
        <v>22</v>
      </c>
      <c r="I742" s="29" t="s">
        <v>59</v>
      </c>
      <c r="J742" s="30" t="str">
        <f ca="1" t="shared" si="57"/>
        <v>长期有效</v>
      </c>
      <c r="K742" s="34" t="str">
        <f ca="1" t="shared" si="58"/>
        <v>长期有效</v>
      </c>
      <c r="L742" s="32" t="str">
        <f ca="1" t="shared" si="59"/>
        <v>长期有效</v>
      </c>
      <c r="M742" s="33"/>
    </row>
    <row r="743" ht="30" customHeight="1" spans="1:13">
      <c r="A743" s="11">
        <v>742</v>
      </c>
      <c r="B743" s="46" t="s">
        <v>1220</v>
      </c>
      <c r="C743" s="23" t="s">
        <v>26</v>
      </c>
      <c r="D743" s="83" t="s">
        <v>780</v>
      </c>
      <c r="E743" s="23" t="s">
        <v>1149</v>
      </c>
      <c r="F743" s="13">
        <v>44699</v>
      </c>
      <c r="G743" s="13" t="s">
        <v>22</v>
      </c>
      <c r="H743" s="15" t="s">
        <v>22</v>
      </c>
      <c r="I743" s="29" t="s">
        <v>59</v>
      </c>
      <c r="J743" s="30" t="str">
        <f ca="1" t="shared" si="57"/>
        <v>长期有效</v>
      </c>
      <c r="K743" s="34" t="str">
        <f ca="1" t="shared" si="58"/>
        <v>长期有效</v>
      </c>
      <c r="L743" s="32" t="str">
        <f ca="1" t="shared" si="59"/>
        <v>长期有效</v>
      </c>
      <c r="M743" s="33"/>
    </row>
    <row r="744" ht="24.75" spans="1:13">
      <c r="A744" s="11">
        <v>743</v>
      </c>
      <c r="B744" s="23" t="s">
        <v>1221</v>
      </c>
      <c r="C744" s="23" t="s">
        <v>26</v>
      </c>
      <c r="D744" s="23" t="s">
        <v>1222</v>
      </c>
      <c r="E744" s="23" t="s">
        <v>1149</v>
      </c>
      <c r="F744" s="13">
        <v>44467</v>
      </c>
      <c r="G744" s="13" t="s">
        <v>22</v>
      </c>
      <c r="H744" s="15" t="s">
        <v>22</v>
      </c>
      <c r="I744" s="29" t="s">
        <v>138</v>
      </c>
      <c r="J744" s="30" t="str">
        <f ca="1" t="shared" si="57"/>
        <v>长期有效</v>
      </c>
      <c r="K744" s="34" t="str">
        <f ca="1" t="shared" si="58"/>
        <v>长期有效</v>
      </c>
      <c r="L744" s="32" t="str">
        <f ca="1" t="shared" si="59"/>
        <v>长期有效</v>
      </c>
      <c r="M744" s="33"/>
    </row>
    <row r="745" ht="14.55" spans="1:13">
      <c r="A745" s="11">
        <v>744</v>
      </c>
      <c r="B745" s="23" t="s">
        <v>1223</v>
      </c>
      <c r="C745" s="23" t="s">
        <v>57</v>
      </c>
      <c r="D745" s="23" t="s">
        <v>696</v>
      </c>
      <c r="E745" s="23" t="s">
        <v>1149</v>
      </c>
      <c r="F745" s="13">
        <v>44463</v>
      </c>
      <c r="G745" s="13" t="s">
        <v>22</v>
      </c>
      <c r="H745" s="15" t="s">
        <v>22</v>
      </c>
      <c r="I745" s="29" t="s">
        <v>138</v>
      </c>
      <c r="J745" s="30" t="str">
        <f ca="1" t="shared" si="57"/>
        <v>长期有效</v>
      </c>
      <c r="K745" s="34" t="str">
        <f ca="1" t="shared" si="58"/>
        <v>长期有效</v>
      </c>
      <c r="L745" s="32" t="str">
        <f ca="1" t="shared" si="59"/>
        <v>长期有效</v>
      </c>
      <c r="M745" s="33"/>
    </row>
    <row r="746" ht="14.55" spans="1:13">
      <c r="A746" s="11">
        <v>745</v>
      </c>
      <c r="B746" s="46" t="s">
        <v>1224</v>
      </c>
      <c r="C746" s="23" t="s">
        <v>14</v>
      </c>
      <c r="D746" s="23" t="s">
        <v>1225</v>
      </c>
      <c r="E746" s="23" t="s">
        <v>1149</v>
      </c>
      <c r="F746" s="13">
        <v>44663</v>
      </c>
      <c r="G746" s="13">
        <v>46404</v>
      </c>
      <c r="H746" s="15" t="s">
        <v>22</v>
      </c>
      <c r="I746" s="29" t="s">
        <v>141</v>
      </c>
      <c r="J746" s="30" t="str">
        <f ca="1" t="shared" si="57"/>
        <v>正常</v>
      </c>
      <c r="K746" s="34" t="str">
        <f ca="1" t="shared" si="58"/>
        <v>长期有效</v>
      </c>
      <c r="L746" s="32" t="str">
        <f ca="1" t="shared" si="59"/>
        <v>正常</v>
      </c>
      <c r="M746" s="33"/>
    </row>
    <row r="747" ht="14.55" spans="1:13">
      <c r="A747" s="11">
        <v>746</v>
      </c>
      <c r="B747" s="46" t="s">
        <v>1226</v>
      </c>
      <c r="C747" s="23" t="s">
        <v>14</v>
      </c>
      <c r="D747" s="23" t="s">
        <v>1227</v>
      </c>
      <c r="E747" s="23" t="s">
        <v>1149</v>
      </c>
      <c r="F747" s="13">
        <v>44663</v>
      </c>
      <c r="G747" s="13">
        <v>46401</v>
      </c>
      <c r="H747" s="15" t="s">
        <v>22</v>
      </c>
      <c r="I747" s="29" t="s">
        <v>141</v>
      </c>
      <c r="J747" s="30" t="str">
        <f ca="1" t="shared" si="57"/>
        <v>正常</v>
      </c>
      <c r="K747" s="34" t="str">
        <f ca="1" t="shared" si="58"/>
        <v>长期有效</v>
      </c>
      <c r="L747" s="32" t="str">
        <f ca="1" t="shared" si="59"/>
        <v>正常</v>
      </c>
      <c r="M747" s="33"/>
    </row>
    <row r="748" ht="14.55" spans="1:13">
      <c r="A748" s="11">
        <v>747</v>
      </c>
      <c r="B748" s="46" t="s">
        <v>1228</v>
      </c>
      <c r="C748" s="23" t="s">
        <v>14</v>
      </c>
      <c r="D748" s="23" t="s">
        <v>144</v>
      </c>
      <c r="E748" s="23" t="s">
        <v>1149</v>
      </c>
      <c r="F748" s="13">
        <v>44621</v>
      </c>
      <c r="G748" s="13" t="s">
        <v>22</v>
      </c>
      <c r="H748" s="15" t="s">
        <v>22</v>
      </c>
      <c r="I748" s="29" t="s">
        <v>141</v>
      </c>
      <c r="J748" s="30" t="str">
        <f ca="1" t="shared" si="57"/>
        <v>长期有效</v>
      </c>
      <c r="K748" s="34" t="str">
        <f ca="1" t="shared" si="58"/>
        <v>长期有效</v>
      </c>
      <c r="L748" s="32" t="str">
        <f ca="1" t="shared" si="59"/>
        <v>长期有效</v>
      </c>
      <c r="M748" s="33"/>
    </row>
    <row r="749" ht="14.55" spans="1:13">
      <c r="A749" s="11">
        <v>748</v>
      </c>
      <c r="B749" s="46" t="s">
        <v>1229</v>
      </c>
      <c r="C749" s="23" t="s">
        <v>14</v>
      </c>
      <c r="D749" s="23" t="s">
        <v>146</v>
      </c>
      <c r="E749" s="23" t="s">
        <v>1149</v>
      </c>
      <c r="F749" s="13">
        <v>44658</v>
      </c>
      <c r="G749" s="13">
        <v>46372</v>
      </c>
      <c r="H749" s="15" t="s">
        <v>22</v>
      </c>
      <c r="I749" s="29" t="s">
        <v>141</v>
      </c>
      <c r="J749" s="30" t="str">
        <f ca="1" t="shared" si="57"/>
        <v>正常</v>
      </c>
      <c r="K749" s="34" t="str">
        <f ca="1" t="shared" si="58"/>
        <v>长期有效</v>
      </c>
      <c r="L749" s="32" t="str">
        <f ca="1" t="shared" si="59"/>
        <v>正常</v>
      </c>
      <c r="M749" s="33"/>
    </row>
    <row r="750" ht="14.55" spans="1:13">
      <c r="A750" s="11">
        <v>749</v>
      </c>
      <c r="B750" s="46" t="s">
        <v>1230</v>
      </c>
      <c r="C750" s="23" t="s">
        <v>14</v>
      </c>
      <c r="D750" s="23" t="s">
        <v>148</v>
      </c>
      <c r="E750" s="23" t="s">
        <v>1149</v>
      </c>
      <c r="F750" s="13">
        <v>44658</v>
      </c>
      <c r="G750" s="13">
        <v>46372</v>
      </c>
      <c r="H750" s="15" t="s">
        <v>22</v>
      </c>
      <c r="I750" s="29" t="s">
        <v>141</v>
      </c>
      <c r="J750" s="30" t="str">
        <f ca="1" t="shared" si="57"/>
        <v>正常</v>
      </c>
      <c r="K750" s="34" t="str">
        <f ca="1" t="shared" si="58"/>
        <v>长期有效</v>
      </c>
      <c r="L750" s="32" t="str">
        <f ca="1" t="shared" si="59"/>
        <v>正常</v>
      </c>
      <c r="M750" s="33"/>
    </row>
    <row r="751" ht="14.55" spans="1:13">
      <c r="A751" s="11">
        <v>750</v>
      </c>
      <c r="B751" s="46" t="s">
        <v>1231</v>
      </c>
      <c r="C751" s="23" t="s">
        <v>14</v>
      </c>
      <c r="D751" s="23" t="s">
        <v>144</v>
      </c>
      <c r="E751" s="23" t="s">
        <v>1149</v>
      </c>
      <c r="F751" s="13">
        <v>44630</v>
      </c>
      <c r="G751" s="13" t="s">
        <v>22</v>
      </c>
      <c r="H751" s="15" t="s">
        <v>22</v>
      </c>
      <c r="I751" s="29" t="s">
        <v>141</v>
      </c>
      <c r="J751" s="30" t="str">
        <f ca="1" t="shared" si="57"/>
        <v>长期有效</v>
      </c>
      <c r="K751" s="34" t="str">
        <f ca="1" t="shared" si="58"/>
        <v>长期有效</v>
      </c>
      <c r="L751" s="32" t="str">
        <f ca="1" t="shared" si="59"/>
        <v>长期有效</v>
      </c>
      <c r="M751" s="33"/>
    </row>
    <row r="752" ht="25" customHeight="1" spans="1:13">
      <c r="A752" s="11">
        <v>751</v>
      </c>
      <c r="B752" s="46" t="s">
        <v>1232</v>
      </c>
      <c r="C752" s="23" t="s">
        <v>14</v>
      </c>
      <c r="D752" s="23" t="s">
        <v>790</v>
      </c>
      <c r="E752" s="23" t="s">
        <v>1149</v>
      </c>
      <c r="F752" s="13">
        <v>44985</v>
      </c>
      <c r="G752" s="13">
        <v>46401</v>
      </c>
      <c r="H752" s="15" t="s">
        <v>22</v>
      </c>
      <c r="I752" s="29" t="s">
        <v>141</v>
      </c>
      <c r="J752" s="30" t="str">
        <f ca="1" t="shared" si="57"/>
        <v>正常</v>
      </c>
      <c r="K752" s="34" t="str">
        <f ca="1" t="shared" si="58"/>
        <v>长期有效</v>
      </c>
      <c r="L752" s="32" t="str">
        <f ca="1" t="shared" si="59"/>
        <v>正常</v>
      </c>
      <c r="M752" s="33"/>
    </row>
    <row r="753" ht="28" customHeight="1" spans="1:13">
      <c r="A753" s="11">
        <v>752</v>
      </c>
      <c r="B753" s="46" t="s">
        <v>1233</v>
      </c>
      <c r="C753" s="23" t="s">
        <v>14</v>
      </c>
      <c r="D753" s="23" t="s">
        <v>790</v>
      </c>
      <c r="E753" s="23" t="s">
        <v>1149</v>
      </c>
      <c r="F753" s="13">
        <v>45077</v>
      </c>
      <c r="G753" s="13">
        <v>46401</v>
      </c>
      <c r="H753" s="15" t="s">
        <v>22</v>
      </c>
      <c r="I753" s="29" t="s">
        <v>141</v>
      </c>
      <c r="J753" s="30" t="str">
        <f ca="1" t="shared" si="57"/>
        <v>正常</v>
      </c>
      <c r="K753" s="34" t="str">
        <f ca="1" t="shared" si="58"/>
        <v>长期有效</v>
      </c>
      <c r="L753" s="32" t="str">
        <f ca="1" t="shared" si="59"/>
        <v>正常</v>
      </c>
      <c r="M753" s="33"/>
    </row>
    <row r="754" ht="24.75" spans="1:13">
      <c r="A754" s="11">
        <v>753</v>
      </c>
      <c r="B754" s="46" t="s">
        <v>1234</v>
      </c>
      <c r="C754" s="23" t="s">
        <v>14</v>
      </c>
      <c r="D754" s="23" t="s">
        <v>1235</v>
      </c>
      <c r="E754" s="23" t="s">
        <v>1149</v>
      </c>
      <c r="F754" s="13">
        <v>44993</v>
      </c>
      <c r="G754" s="13" t="s">
        <v>22</v>
      </c>
      <c r="H754" s="15" t="s">
        <v>22</v>
      </c>
      <c r="I754" s="29" t="s">
        <v>151</v>
      </c>
      <c r="J754" s="30" t="str">
        <f ca="1" t="shared" si="57"/>
        <v>长期有效</v>
      </c>
      <c r="K754" s="34" t="str">
        <f ca="1" t="shared" si="58"/>
        <v>长期有效</v>
      </c>
      <c r="L754" s="32" t="str">
        <f ca="1" t="shared" si="59"/>
        <v>长期有效</v>
      </c>
      <c r="M754" s="33" t="s">
        <v>410</v>
      </c>
    </row>
    <row r="755" ht="14.55" spans="1:13">
      <c r="A755" s="11">
        <v>754</v>
      </c>
      <c r="B755" s="46" t="s">
        <v>1236</v>
      </c>
      <c r="C755" s="23" t="s">
        <v>14</v>
      </c>
      <c r="D755" s="23" t="s">
        <v>415</v>
      </c>
      <c r="E755" s="23" t="s">
        <v>1149</v>
      </c>
      <c r="F755" s="13">
        <v>44983</v>
      </c>
      <c r="G755" s="13" t="s">
        <v>22</v>
      </c>
      <c r="H755" s="15" t="s">
        <v>22</v>
      </c>
      <c r="I755" s="29" t="s">
        <v>157</v>
      </c>
      <c r="J755" s="30" t="str">
        <f ca="1" t="shared" si="57"/>
        <v>长期有效</v>
      </c>
      <c r="K755" s="34" t="str">
        <f ca="1" t="shared" si="58"/>
        <v>长期有效</v>
      </c>
      <c r="L755" s="32" t="str">
        <f ca="1" t="shared" si="59"/>
        <v>长期有效</v>
      </c>
      <c r="M755" s="33" t="s">
        <v>59</v>
      </c>
    </row>
    <row r="756" ht="25" customHeight="1" spans="1:13">
      <c r="A756" s="11">
        <v>755</v>
      </c>
      <c r="B756" s="46">
        <v>80162024</v>
      </c>
      <c r="C756" s="23" t="s">
        <v>1237</v>
      </c>
      <c r="D756" s="23" t="s">
        <v>1238</v>
      </c>
      <c r="E756" s="23" t="s">
        <v>1149</v>
      </c>
      <c r="F756" s="13">
        <v>45105</v>
      </c>
      <c r="G756" s="13" t="s">
        <v>22</v>
      </c>
      <c r="H756" s="15" t="s">
        <v>22</v>
      </c>
      <c r="I756" s="29" t="s">
        <v>59</v>
      </c>
      <c r="J756" s="30" t="str">
        <f ca="1" t="shared" si="57"/>
        <v>长期有效</v>
      </c>
      <c r="K756" s="34" t="str">
        <f ca="1" t="shared" si="58"/>
        <v>长期有效</v>
      </c>
      <c r="L756" s="32" t="str">
        <f ca="1" t="shared" si="59"/>
        <v>长期有效</v>
      </c>
      <c r="M756" s="33"/>
    </row>
    <row r="757" ht="14.55" spans="1:13">
      <c r="A757" s="11">
        <v>756</v>
      </c>
      <c r="B757" s="46" t="s">
        <v>1239</v>
      </c>
      <c r="C757" s="23" t="s">
        <v>14</v>
      </c>
      <c r="D757" s="23" t="s">
        <v>1240</v>
      </c>
      <c r="E757" s="23" t="s">
        <v>1149</v>
      </c>
      <c r="F757" s="13">
        <v>45002</v>
      </c>
      <c r="G757" s="13">
        <v>46829</v>
      </c>
      <c r="H757" s="15" t="s">
        <v>22</v>
      </c>
      <c r="I757" s="29" t="s">
        <v>81</v>
      </c>
      <c r="J757" s="30" t="str">
        <f ca="1" t="shared" si="57"/>
        <v>正常</v>
      </c>
      <c r="K757" s="34" t="str">
        <f ca="1" t="shared" si="58"/>
        <v>长期有效</v>
      </c>
      <c r="L757" s="32" t="str">
        <f ca="1" t="shared" si="59"/>
        <v>正常</v>
      </c>
      <c r="M757" s="33"/>
    </row>
    <row r="758" ht="23" customHeight="1" spans="1:13">
      <c r="A758" s="11">
        <v>757</v>
      </c>
      <c r="B758" s="46" t="s">
        <v>1241</v>
      </c>
      <c r="C758" s="23" t="s">
        <v>14</v>
      </c>
      <c r="D758" s="23" t="s">
        <v>1242</v>
      </c>
      <c r="E758" s="23" t="s">
        <v>1149</v>
      </c>
      <c r="F758" s="20">
        <v>44774</v>
      </c>
      <c r="G758" s="13" t="s">
        <v>22</v>
      </c>
      <c r="H758" s="15" t="s">
        <v>22</v>
      </c>
      <c r="I758" s="29" t="s">
        <v>81</v>
      </c>
      <c r="J758" s="30" t="str">
        <f ca="1" t="shared" si="57"/>
        <v>长期有效</v>
      </c>
      <c r="K758" s="34" t="str">
        <f ca="1" t="shared" si="58"/>
        <v>长期有效</v>
      </c>
      <c r="L758" s="32" t="str">
        <f ca="1" t="shared" si="59"/>
        <v>长期有效</v>
      </c>
      <c r="M758" s="33"/>
    </row>
    <row r="759" ht="24.75" spans="1:13">
      <c r="A759" s="11">
        <v>758</v>
      </c>
      <c r="B759" s="46" t="s">
        <v>1243</v>
      </c>
      <c r="C759" s="23" t="s">
        <v>26</v>
      </c>
      <c r="D759" s="23" t="s">
        <v>1244</v>
      </c>
      <c r="E759" s="23" t="s">
        <v>1149</v>
      </c>
      <c r="F759" s="13">
        <v>45034</v>
      </c>
      <c r="G759" s="13" t="s">
        <v>22</v>
      </c>
      <c r="H759" s="15" t="s">
        <v>22</v>
      </c>
      <c r="I759" s="29" t="s">
        <v>81</v>
      </c>
      <c r="J759" s="30" t="str">
        <f ca="1" t="shared" si="57"/>
        <v>长期有效</v>
      </c>
      <c r="K759" s="34" t="str">
        <f ca="1" t="shared" si="58"/>
        <v>长期有效</v>
      </c>
      <c r="L759" s="32" t="str">
        <f ca="1" t="shared" si="59"/>
        <v>长期有效</v>
      </c>
      <c r="M759" s="33"/>
    </row>
    <row r="760" ht="24.75" spans="1:13">
      <c r="A760" s="11">
        <v>759</v>
      </c>
      <c r="B760" s="46" t="s">
        <v>1245</v>
      </c>
      <c r="C760" s="23" t="s">
        <v>26</v>
      </c>
      <c r="D760" s="23" t="s">
        <v>1244</v>
      </c>
      <c r="E760" s="23" t="s">
        <v>1149</v>
      </c>
      <c r="F760" s="13">
        <v>45001</v>
      </c>
      <c r="G760" s="13" t="s">
        <v>22</v>
      </c>
      <c r="H760" s="15" t="s">
        <v>22</v>
      </c>
      <c r="I760" s="29" t="s">
        <v>81</v>
      </c>
      <c r="J760" s="30" t="str">
        <f ca="1" t="shared" si="57"/>
        <v>长期有效</v>
      </c>
      <c r="K760" s="34" t="str">
        <f ca="1" t="shared" si="58"/>
        <v>长期有效</v>
      </c>
      <c r="L760" s="32" t="str">
        <f ca="1" t="shared" si="59"/>
        <v>长期有效</v>
      </c>
      <c r="M760" s="33"/>
    </row>
    <row r="761" ht="24.75" spans="1:13">
      <c r="A761" s="11">
        <v>760</v>
      </c>
      <c r="B761" s="46" t="s">
        <v>1246</v>
      </c>
      <c r="C761" s="23" t="s">
        <v>26</v>
      </c>
      <c r="D761" s="23" t="s">
        <v>1244</v>
      </c>
      <c r="E761" s="23" t="s">
        <v>1149</v>
      </c>
      <c r="F761" s="13">
        <v>45034</v>
      </c>
      <c r="G761" s="13">
        <v>46860</v>
      </c>
      <c r="H761" s="15" t="s">
        <v>22</v>
      </c>
      <c r="I761" s="29" t="s">
        <v>81</v>
      </c>
      <c r="J761" s="30" t="str">
        <f ca="1" t="shared" si="57"/>
        <v>正常</v>
      </c>
      <c r="K761" s="34" t="str">
        <f ca="1" t="shared" si="58"/>
        <v>长期有效</v>
      </c>
      <c r="L761" s="32" t="str">
        <f ca="1" t="shared" si="59"/>
        <v>正常</v>
      </c>
      <c r="M761" s="33"/>
    </row>
    <row r="762" ht="14.55" spans="1:13">
      <c r="A762" s="11">
        <v>761</v>
      </c>
      <c r="B762" s="46" t="s">
        <v>1247</v>
      </c>
      <c r="C762" s="23" t="s">
        <v>14</v>
      </c>
      <c r="D762" s="23" t="s">
        <v>1140</v>
      </c>
      <c r="E762" s="23" t="s">
        <v>1149</v>
      </c>
      <c r="F762" s="13">
        <v>45363</v>
      </c>
      <c r="G762" s="13">
        <v>46828</v>
      </c>
      <c r="H762" s="15" t="s">
        <v>22</v>
      </c>
      <c r="I762" s="29" t="s">
        <v>81</v>
      </c>
      <c r="J762" s="30" t="str">
        <f ca="1" t="shared" ref="J762:J783" si="60">IF(G762="长期有效","长期有效",IF(TODAY()&gt;G762,"过期",IF(G762-TODAY()&lt;=180,G762-TODAY(),"正常")))</f>
        <v>正常</v>
      </c>
      <c r="K762" s="34" t="str">
        <f ca="1" t="shared" ref="K762:K783" si="61">IF(H762="过期","过期",IF(H762="长期有效","长期有效",IF(TODAY()&gt;H762,"过期",IF(H762-TODAY()&lt;=180,H762-TODAY(),"正常"))))</f>
        <v>长期有效</v>
      </c>
      <c r="L762" s="32" t="str">
        <f ca="1" t="shared" ref="L762:L783" si="62">IF(G762="过期","过期",IF(G762="长期有效","长期有效",IF(TODAY()&gt;G762,"过期",IF(G762-TODAY()&lt;=180,G762-TODAY(),"正常"))))</f>
        <v>正常</v>
      </c>
      <c r="M762" s="33"/>
    </row>
    <row r="763" ht="24.75" spans="1:13">
      <c r="A763" s="11">
        <v>762</v>
      </c>
      <c r="B763" s="46" t="s">
        <v>1248</v>
      </c>
      <c r="C763" s="23" t="s">
        <v>159</v>
      </c>
      <c r="D763" s="23" t="s">
        <v>1067</v>
      </c>
      <c r="E763" s="23" t="s">
        <v>1249</v>
      </c>
      <c r="F763" s="13">
        <v>42671</v>
      </c>
      <c r="G763" s="13">
        <v>44497</v>
      </c>
      <c r="H763" s="14" t="s">
        <v>17</v>
      </c>
      <c r="I763" s="29" t="s">
        <v>18</v>
      </c>
      <c r="J763" s="31" t="str">
        <f ca="1" t="shared" si="60"/>
        <v>过期</v>
      </c>
      <c r="K763" s="31" t="str">
        <f ca="1" t="shared" si="61"/>
        <v>过期</v>
      </c>
      <c r="L763" s="31" t="str">
        <f ca="1" t="shared" si="62"/>
        <v>过期</v>
      </c>
      <c r="M763" s="33" t="s">
        <v>19</v>
      </c>
    </row>
    <row r="764" ht="24.75" spans="1:13">
      <c r="A764" s="11">
        <v>763</v>
      </c>
      <c r="B764" s="11" t="s">
        <v>1250</v>
      </c>
      <c r="C764" s="23" t="s">
        <v>159</v>
      </c>
      <c r="D764" s="23" t="s">
        <v>1251</v>
      </c>
      <c r="E764" s="23" t="s">
        <v>1249</v>
      </c>
      <c r="F764" s="13">
        <v>42292</v>
      </c>
      <c r="G764" s="13">
        <v>44119</v>
      </c>
      <c r="H764" s="14" t="s">
        <v>17</v>
      </c>
      <c r="I764" s="29" t="s">
        <v>18</v>
      </c>
      <c r="J764" s="31" t="str">
        <f ca="1" t="shared" si="60"/>
        <v>过期</v>
      </c>
      <c r="K764" s="31" t="str">
        <f ca="1" t="shared" si="61"/>
        <v>过期</v>
      </c>
      <c r="L764" s="31" t="str">
        <f ca="1" t="shared" si="62"/>
        <v>过期</v>
      </c>
      <c r="M764" s="33" t="s">
        <v>19</v>
      </c>
    </row>
    <row r="765" ht="24.75" spans="1:13">
      <c r="A765" s="11">
        <v>764</v>
      </c>
      <c r="B765" s="11" t="s">
        <v>1252</v>
      </c>
      <c r="C765" s="23" t="s">
        <v>26</v>
      </c>
      <c r="D765" s="23" t="s">
        <v>1253</v>
      </c>
      <c r="E765" s="23" t="s">
        <v>1249</v>
      </c>
      <c r="F765" s="13">
        <v>42293</v>
      </c>
      <c r="G765" s="13" t="s">
        <v>22</v>
      </c>
      <c r="H765" s="14" t="s">
        <v>17</v>
      </c>
      <c r="I765" s="29" t="s">
        <v>28</v>
      </c>
      <c r="J765" s="30" t="str">
        <f ca="1" t="shared" si="60"/>
        <v>长期有效</v>
      </c>
      <c r="K765" s="31" t="str">
        <f ca="1" t="shared" si="61"/>
        <v>过期</v>
      </c>
      <c r="L765" s="32" t="str">
        <f ca="1" t="shared" si="62"/>
        <v>长期有效</v>
      </c>
      <c r="M765" s="33" t="s">
        <v>29</v>
      </c>
    </row>
    <row r="766" ht="14.55" spans="1:13">
      <c r="A766" s="11">
        <v>765</v>
      </c>
      <c r="B766" s="11" t="s">
        <v>1254</v>
      </c>
      <c r="C766" s="23" t="s">
        <v>49</v>
      </c>
      <c r="D766" s="23" t="s">
        <v>1074</v>
      </c>
      <c r="E766" s="23" t="s">
        <v>1249</v>
      </c>
      <c r="F766" s="13">
        <v>43122</v>
      </c>
      <c r="G766" s="13">
        <v>43487</v>
      </c>
      <c r="H766" s="15" t="s">
        <v>22</v>
      </c>
      <c r="I766" s="29" t="s">
        <v>51</v>
      </c>
      <c r="J766" s="31" t="str">
        <f ca="1" t="shared" si="60"/>
        <v>过期</v>
      </c>
      <c r="K766" s="34" t="str">
        <f ca="1" t="shared" si="61"/>
        <v>长期有效</v>
      </c>
      <c r="L766" s="31" t="str">
        <f ca="1" t="shared" si="62"/>
        <v>过期</v>
      </c>
      <c r="M766" s="33"/>
    </row>
    <row r="767" ht="14.55" spans="1:13">
      <c r="A767" s="11">
        <v>766</v>
      </c>
      <c r="B767" s="11" t="s">
        <v>1255</v>
      </c>
      <c r="C767" s="23" t="s">
        <v>49</v>
      </c>
      <c r="D767" s="23" t="s">
        <v>1074</v>
      </c>
      <c r="E767" s="23" t="s">
        <v>1249</v>
      </c>
      <c r="F767" s="13">
        <v>43007</v>
      </c>
      <c r="G767" s="13">
        <v>43372</v>
      </c>
      <c r="H767" s="15" t="s">
        <v>22</v>
      </c>
      <c r="I767" s="29" t="s">
        <v>51</v>
      </c>
      <c r="J767" s="31" t="str">
        <f ca="1" t="shared" si="60"/>
        <v>过期</v>
      </c>
      <c r="K767" s="34" t="str">
        <f ca="1" t="shared" si="61"/>
        <v>长期有效</v>
      </c>
      <c r="L767" s="31" t="str">
        <f ca="1" t="shared" si="62"/>
        <v>过期</v>
      </c>
      <c r="M767" s="33"/>
    </row>
    <row r="768" ht="24.75" spans="1:13">
      <c r="A768" s="11">
        <v>767</v>
      </c>
      <c r="B768" s="11" t="s">
        <v>1256</v>
      </c>
      <c r="C768" s="23" t="s">
        <v>49</v>
      </c>
      <c r="D768" s="23" t="s">
        <v>437</v>
      </c>
      <c r="E768" s="23" t="s">
        <v>1249</v>
      </c>
      <c r="F768" s="13">
        <v>42299</v>
      </c>
      <c r="G768" s="13" t="s">
        <v>22</v>
      </c>
      <c r="H768" s="14" t="s">
        <v>17</v>
      </c>
      <c r="I768" s="29" t="s">
        <v>51</v>
      </c>
      <c r="J768" s="30" t="str">
        <f ca="1" t="shared" si="60"/>
        <v>长期有效</v>
      </c>
      <c r="K768" s="31" t="str">
        <f ca="1" t="shared" si="61"/>
        <v>过期</v>
      </c>
      <c r="L768" s="32" t="str">
        <f ca="1" t="shared" si="62"/>
        <v>长期有效</v>
      </c>
      <c r="M768" s="33" t="s">
        <v>275</v>
      </c>
    </row>
    <row r="769" ht="24.75" spans="1:13">
      <c r="A769" s="11">
        <v>768</v>
      </c>
      <c r="B769" s="11" t="s">
        <v>1257</v>
      </c>
      <c r="C769" s="23" t="s">
        <v>49</v>
      </c>
      <c r="D769" s="23" t="s">
        <v>437</v>
      </c>
      <c r="E769" s="23" t="s">
        <v>1249</v>
      </c>
      <c r="F769" s="13">
        <v>42566</v>
      </c>
      <c r="G769" s="13">
        <v>44215</v>
      </c>
      <c r="H769" s="14" t="s">
        <v>17</v>
      </c>
      <c r="I769" s="29" t="s">
        <v>51</v>
      </c>
      <c r="J769" s="31" t="str">
        <f ca="1" t="shared" si="60"/>
        <v>过期</v>
      </c>
      <c r="K769" s="31" t="str">
        <f ca="1" t="shared" si="61"/>
        <v>过期</v>
      </c>
      <c r="L769" s="31" t="str">
        <f ca="1" t="shared" si="62"/>
        <v>过期</v>
      </c>
      <c r="M769" s="33" t="s">
        <v>275</v>
      </c>
    </row>
    <row r="770" ht="24.75" spans="1:13">
      <c r="A770" s="11">
        <v>769</v>
      </c>
      <c r="B770" s="11" t="s">
        <v>1258</v>
      </c>
      <c r="C770" s="23" t="s">
        <v>49</v>
      </c>
      <c r="D770" s="23" t="s">
        <v>437</v>
      </c>
      <c r="E770" s="23" t="s">
        <v>1249</v>
      </c>
      <c r="F770" s="13">
        <v>42954</v>
      </c>
      <c r="G770" s="13" t="s">
        <v>22</v>
      </c>
      <c r="H770" s="14" t="s">
        <v>17</v>
      </c>
      <c r="I770" s="29" t="s">
        <v>51</v>
      </c>
      <c r="J770" s="30" t="str">
        <f ca="1" t="shared" si="60"/>
        <v>长期有效</v>
      </c>
      <c r="K770" s="31" t="str">
        <f ca="1" t="shared" si="61"/>
        <v>过期</v>
      </c>
      <c r="L770" s="32" t="str">
        <f ca="1" t="shared" si="62"/>
        <v>长期有效</v>
      </c>
      <c r="M770" s="33" t="s">
        <v>275</v>
      </c>
    </row>
    <row r="771" ht="24.75" spans="1:13">
      <c r="A771" s="11">
        <v>770</v>
      </c>
      <c r="B771" s="46" t="s">
        <v>1259</v>
      </c>
      <c r="C771" s="23" t="s">
        <v>26</v>
      </c>
      <c r="D771" s="23" t="s">
        <v>1260</v>
      </c>
      <c r="E771" s="23" t="s">
        <v>1249</v>
      </c>
      <c r="F771" s="13">
        <v>42293</v>
      </c>
      <c r="G771" s="13" t="s">
        <v>22</v>
      </c>
      <c r="H771" s="14" t="s">
        <v>17</v>
      </c>
      <c r="I771" s="29" t="s">
        <v>54</v>
      </c>
      <c r="J771" s="30" t="str">
        <f ca="1" t="shared" si="60"/>
        <v>长期有效</v>
      </c>
      <c r="K771" s="31" t="str">
        <f ca="1" t="shared" si="61"/>
        <v>过期</v>
      </c>
      <c r="L771" s="32" t="str">
        <f ca="1" t="shared" si="62"/>
        <v>长期有效</v>
      </c>
      <c r="M771" s="33" t="s">
        <v>1261</v>
      </c>
    </row>
    <row r="772" ht="48.75" spans="1:13">
      <c r="A772" s="11">
        <v>771</v>
      </c>
      <c r="B772" s="11" t="s">
        <v>1262</v>
      </c>
      <c r="C772" s="23" t="s">
        <v>26</v>
      </c>
      <c r="D772" s="23" t="s">
        <v>1263</v>
      </c>
      <c r="E772" s="23" t="s">
        <v>1249</v>
      </c>
      <c r="F772" s="13">
        <v>43538</v>
      </c>
      <c r="G772" s="13" t="s">
        <v>22</v>
      </c>
      <c r="H772" s="14" t="s">
        <v>17</v>
      </c>
      <c r="I772" s="29" t="s">
        <v>59</v>
      </c>
      <c r="J772" s="30" t="str">
        <f ca="1" t="shared" si="60"/>
        <v>长期有效</v>
      </c>
      <c r="K772" s="31" t="str">
        <f ca="1" t="shared" si="61"/>
        <v>过期</v>
      </c>
      <c r="L772" s="32" t="str">
        <f ca="1" t="shared" si="62"/>
        <v>长期有效</v>
      </c>
      <c r="M772" s="33" t="s">
        <v>1264</v>
      </c>
    </row>
    <row r="773" ht="48.75" spans="1:13">
      <c r="A773" s="11">
        <v>772</v>
      </c>
      <c r="B773" s="11" t="s">
        <v>1265</v>
      </c>
      <c r="C773" s="23" t="s">
        <v>26</v>
      </c>
      <c r="D773" s="23" t="s">
        <v>1263</v>
      </c>
      <c r="E773" s="23" t="s">
        <v>1249</v>
      </c>
      <c r="F773" s="13">
        <v>43346</v>
      </c>
      <c r="G773" s="13" t="s">
        <v>22</v>
      </c>
      <c r="H773" s="14" t="s">
        <v>17</v>
      </c>
      <c r="I773" s="29" t="s">
        <v>59</v>
      </c>
      <c r="J773" s="30" t="str">
        <f ca="1" t="shared" si="60"/>
        <v>长期有效</v>
      </c>
      <c r="K773" s="31" t="str">
        <f ca="1" t="shared" si="61"/>
        <v>过期</v>
      </c>
      <c r="L773" s="32" t="str">
        <f ca="1" t="shared" si="62"/>
        <v>长期有效</v>
      </c>
      <c r="M773" s="33" t="s">
        <v>1264</v>
      </c>
    </row>
    <row r="774" ht="14.55" spans="1:13">
      <c r="A774" s="11">
        <v>773</v>
      </c>
      <c r="B774" s="11" t="s">
        <v>1266</v>
      </c>
      <c r="C774" s="23" t="s">
        <v>26</v>
      </c>
      <c r="D774" s="23" t="s">
        <v>1267</v>
      </c>
      <c r="E774" s="23" t="s">
        <v>1249</v>
      </c>
      <c r="F774" s="13">
        <v>42313</v>
      </c>
      <c r="G774" s="13" t="s">
        <v>22</v>
      </c>
      <c r="H774" s="15" t="s">
        <v>22</v>
      </c>
      <c r="I774" s="29" t="s">
        <v>59</v>
      </c>
      <c r="J774" s="30" t="str">
        <f ca="1" t="shared" si="60"/>
        <v>长期有效</v>
      </c>
      <c r="K774" s="34" t="str">
        <f ca="1" t="shared" si="61"/>
        <v>长期有效</v>
      </c>
      <c r="L774" s="32" t="str">
        <f ca="1" t="shared" si="62"/>
        <v>长期有效</v>
      </c>
      <c r="M774" s="33"/>
    </row>
    <row r="775" ht="24.75" spans="1:13">
      <c r="A775" s="11">
        <v>774</v>
      </c>
      <c r="B775" s="11" t="s">
        <v>1268</v>
      </c>
      <c r="C775" s="23" t="s">
        <v>26</v>
      </c>
      <c r="D775" s="23" t="s">
        <v>196</v>
      </c>
      <c r="E775" s="23" t="s">
        <v>1249</v>
      </c>
      <c r="F775" s="13">
        <v>43441</v>
      </c>
      <c r="G775" s="13" t="s">
        <v>22</v>
      </c>
      <c r="H775" s="14" t="s">
        <v>17</v>
      </c>
      <c r="I775" s="29" t="s">
        <v>59</v>
      </c>
      <c r="J775" s="30" t="str">
        <f ca="1" t="shared" si="60"/>
        <v>长期有效</v>
      </c>
      <c r="K775" s="31" t="str">
        <f ca="1" t="shared" si="61"/>
        <v>过期</v>
      </c>
      <c r="L775" s="32" t="str">
        <f ca="1" t="shared" si="62"/>
        <v>长期有效</v>
      </c>
      <c r="M775" s="33" t="s">
        <v>1269</v>
      </c>
    </row>
    <row r="776" ht="28" customHeight="1" spans="1:25">
      <c r="A776" s="11">
        <v>775</v>
      </c>
      <c r="B776" s="18" t="s">
        <v>1270</v>
      </c>
      <c r="C776" s="29" t="s">
        <v>26</v>
      </c>
      <c r="D776" s="29" t="s">
        <v>68</v>
      </c>
      <c r="E776" s="29" t="s">
        <v>1249</v>
      </c>
      <c r="F776" s="20">
        <v>44995</v>
      </c>
      <c r="G776" s="20">
        <v>46905</v>
      </c>
      <c r="H776" s="15">
        <v>45878</v>
      </c>
      <c r="I776" s="29" t="s">
        <v>69</v>
      </c>
      <c r="J776" s="35" t="str">
        <f ca="1" t="shared" si="60"/>
        <v>正常</v>
      </c>
      <c r="K776" s="36" t="str">
        <f ca="1" t="shared" si="61"/>
        <v>正常</v>
      </c>
      <c r="L776" s="37" t="str">
        <f ca="1" t="shared" si="62"/>
        <v>正常</v>
      </c>
      <c r="M776" s="52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</row>
    <row r="777" ht="14.55" spans="1:13">
      <c r="A777" s="11">
        <v>776</v>
      </c>
      <c r="B777" s="11" t="s">
        <v>1271</v>
      </c>
      <c r="C777" s="23" t="s">
        <v>14</v>
      </c>
      <c r="D777" s="23" t="s">
        <v>448</v>
      </c>
      <c r="E777" s="23" t="s">
        <v>1249</v>
      </c>
      <c r="F777" s="13">
        <v>43419</v>
      </c>
      <c r="G777" s="13" t="s">
        <v>22</v>
      </c>
      <c r="H777" s="15" t="s">
        <v>22</v>
      </c>
      <c r="I777" s="29" t="s">
        <v>59</v>
      </c>
      <c r="J777" s="30" t="str">
        <f ca="1" t="shared" ref="J777:J808" si="63">IF(G777="长期有效","长期有效",IF(TODAY()&gt;G777,"过期",IF(G777-TODAY()&lt;=180,G777-TODAY(),"正常")))</f>
        <v>长期有效</v>
      </c>
      <c r="K777" s="34" t="str">
        <f ca="1" t="shared" ref="K777:K815" si="64">IF(H777="过期","过期",IF(H777="长期有效","长期有效",IF(TODAY()&gt;H777,"过期",IF(H777-TODAY()&lt;=180,H777-TODAY(),"正常"))))</f>
        <v>长期有效</v>
      </c>
      <c r="L777" s="32" t="str">
        <f ca="1" t="shared" ref="L777:L815" si="65">IF(G777="过期","过期",IF(G777="长期有效","长期有效",IF(TODAY()&gt;G777,"过期",IF(G777-TODAY()&lt;=180,G777-TODAY(),"正常"))))</f>
        <v>长期有效</v>
      </c>
      <c r="M777" s="33"/>
    </row>
    <row r="778" ht="24.75" spans="1:13">
      <c r="A778" s="11">
        <v>777</v>
      </c>
      <c r="B778" s="11" t="s">
        <v>1272</v>
      </c>
      <c r="C778" s="23" t="s">
        <v>26</v>
      </c>
      <c r="D778" s="23" t="s">
        <v>539</v>
      </c>
      <c r="E778" s="23" t="s">
        <v>1249</v>
      </c>
      <c r="F778" s="13">
        <v>43539</v>
      </c>
      <c r="G778" s="13" t="s">
        <v>22</v>
      </c>
      <c r="H778" s="14" t="s">
        <v>17</v>
      </c>
      <c r="I778" s="29" t="s">
        <v>72</v>
      </c>
      <c r="J778" s="30" t="str">
        <f ca="1" t="shared" si="63"/>
        <v>长期有效</v>
      </c>
      <c r="K778" s="31" t="str">
        <f ca="1" t="shared" si="64"/>
        <v>过期</v>
      </c>
      <c r="L778" s="32" t="str">
        <f ca="1" t="shared" si="65"/>
        <v>长期有效</v>
      </c>
      <c r="M778" s="33" t="s">
        <v>73</v>
      </c>
    </row>
    <row r="779" ht="24.75" spans="1:13">
      <c r="A779" s="11">
        <v>778</v>
      </c>
      <c r="B779" s="11" t="s">
        <v>1273</v>
      </c>
      <c r="C779" s="23" t="s">
        <v>26</v>
      </c>
      <c r="D779" s="23" t="s">
        <v>1274</v>
      </c>
      <c r="E779" s="23" t="s">
        <v>1249</v>
      </c>
      <c r="F779" s="13">
        <v>42293</v>
      </c>
      <c r="G779" s="13" t="s">
        <v>22</v>
      </c>
      <c r="H779" s="14" t="s">
        <v>17</v>
      </c>
      <c r="I779" s="29" t="s">
        <v>81</v>
      </c>
      <c r="J779" s="30" t="str">
        <f ca="1" t="shared" si="63"/>
        <v>长期有效</v>
      </c>
      <c r="K779" s="31" t="str">
        <f ca="1" t="shared" si="64"/>
        <v>过期</v>
      </c>
      <c r="L779" s="32" t="str">
        <f ca="1" t="shared" si="65"/>
        <v>长期有效</v>
      </c>
      <c r="M779" s="33" t="s">
        <v>182</v>
      </c>
    </row>
    <row r="780" ht="14.55" spans="1:13">
      <c r="A780" s="11">
        <v>779</v>
      </c>
      <c r="B780" s="11" t="s">
        <v>1275</v>
      </c>
      <c r="C780" s="23" t="s">
        <v>26</v>
      </c>
      <c r="D780" s="23" t="s">
        <v>1260</v>
      </c>
      <c r="E780" s="23" t="s">
        <v>1249</v>
      </c>
      <c r="F780" s="13">
        <v>42293</v>
      </c>
      <c r="G780" s="13" t="s">
        <v>22</v>
      </c>
      <c r="H780" s="14" t="s">
        <v>17</v>
      </c>
      <c r="I780" s="29" t="s">
        <v>189</v>
      </c>
      <c r="J780" s="30" t="str">
        <f ca="1" t="shared" si="63"/>
        <v>长期有效</v>
      </c>
      <c r="K780" s="31" t="str">
        <f ca="1" t="shared" si="64"/>
        <v>过期</v>
      </c>
      <c r="L780" s="32" t="str">
        <f ca="1" t="shared" si="65"/>
        <v>长期有效</v>
      </c>
      <c r="M780" s="33" t="s">
        <v>1276</v>
      </c>
    </row>
    <row r="781" ht="27" customHeight="1" spans="1:13">
      <c r="A781" s="11">
        <v>780</v>
      </c>
      <c r="B781" s="11" t="s">
        <v>1277</v>
      </c>
      <c r="C781" s="23" t="s">
        <v>668</v>
      </c>
      <c r="D781" s="23" t="s">
        <v>546</v>
      </c>
      <c r="E781" s="23" t="s">
        <v>1249</v>
      </c>
      <c r="F781" s="13">
        <v>43577</v>
      </c>
      <c r="G781" s="13" t="s">
        <v>22</v>
      </c>
      <c r="H781" s="15" t="s">
        <v>22</v>
      </c>
      <c r="I781" s="29" t="s">
        <v>59</v>
      </c>
      <c r="J781" s="30" t="str">
        <f ca="1" t="shared" si="63"/>
        <v>长期有效</v>
      </c>
      <c r="K781" s="34" t="str">
        <f ca="1" t="shared" si="64"/>
        <v>长期有效</v>
      </c>
      <c r="L781" s="32" t="str">
        <f ca="1" t="shared" si="65"/>
        <v>长期有效</v>
      </c>
      <c r="M781" s="33"/>
    </row>
    <row r="782" ht="48.75" spans="1:13">
      <c r="A782" s="11">
        <v>781</v>
      </c>
      <c r="B782" s="11" t="s">
        <v>1265</v>
      </c>
      <c r="C782" s="23" t="s">
        <v>26</v>
      </c>
      <c r="D782" s="23" t="s">
        <v>1263</v>
      </c>
      <c r="E782" s="23" t="s">
        <v>1249</v>
      </c>
      <c r="F782" s="13">
        <v>43346</v>
      </c>
      <c r="G782" s="13" t="s">
        <v>22</v>
      </c>
      <c r="H782" s="14" t="s">
        <v>17</v>
      </c>
      <c r="I782" s="29" t="s">
        <v>89</v>
      </c>
      <c r="J782" s="30" t="str">
        <f ca="1" t="shared" si="63"/>
        <v>长期有效</v>
      </c>
      <c r="K782" s="31" t="str">
        <f ca="1" t="shared" si="64"/>
        <v>过期</v>
      </c>
      <c r="L782" s="32" t="str">
        <f ca="1" t="shared" si="65"/>
        <v>长期有效</v>
      </c>
      <c r="M782" s="33" t="s">
        <v>1264</v>
      </c>
    </row>
    <row r="783" ht="24.75" spans="1:13">
      <c r="A783" s="11">
        <v>782</v>
      </c>
      <c r="B783" s="11" t="s">
        <v>1278</v>
      </c>
      <c r="C783" s="23" t="s">
        <v>26</v>
      </c>
      <c r="D783" s="23" t="s">
        <v>192</v>
      </c>
      <c r="E783" s="23" t="s">
        <v>1249</v>
      </c>
      <c r="F783" s="13">
        <v>43336</v>
      </c>
      <c r="G783" s="13" t="s">
        <v>22</v>
      </c>
      <c r="H783" s="15" t="s">
        <v>22</v>
      </c>
      <c r="I783" s="29" t="s">
        <v>89</v>
      </c>
      <c r="J783" s="30" t="str">
        <f ca="1" t="shared" si="63"/>
        <v>长期有效</v>
      </c>
      <c r="K783" s="34" t="str">
        <f ca="1" t="shared" si="64"/>
        <v>长期有效</v>
      </c>
      <c r="L783" s="32" t="str">
        <f ca="1" t="shared" si="65"/>
        <v>长期有效</v>
      </c>
      <c r="M783" s="33"/>
    </row>
    <row r="784" ht="14.55" spans="1:13">
      <c r="A784" s="11">
        <v>783</v>
      </c>
      <c r="B784" s="11" t="s">
        <v>1279</v>
      </c>
      <c r="C784" s="23" t="s">
        <v>26</v>
      </c>
      <c r="D784" s="23" t="s">
        <v>1260</v>
      </c>
      <c r="E784" s="23" t="s">
        <v>1249</v>
      </c>
      <c r="F784" s="13">
        <v>43336</v>
      </c>
      <c r="G784" s="13" t="s">
        <v>22</v>
      </c>
      <c r="H784" s="14" t="s">
        <v>17</v>
      </c>
      <c r="I784" s="29" t="s">
        <v>89</v>
      </c>
      <c r="J784" s="30" t="str">
        <f ca="1" t="shared" si="63"/>
        <v>长期有效</v>
      </c>
      <c r="K784" s="31" t="str">
        <f ca="1" t="shared" si="64"/>
        <v>过期</v>
      </c>
      <c r="L784" s="32" t="str">
        <f ca="1" t="shared" si="65"/>
        <v>长期有效</v>
      </c>
      <c r="M784" s="33" t="s">
        <v>868</v>
      </c>
    </row>
    <row r="785" ht="36.75" spans="1:13">
      <c r="A785" s="11">
        <v>784</v>
      </c>
      <c r="B785" s="11" t="s">
        <v>1280</v>
      </c>
      <c r="C785" s="23" t="s">
        <v>79</v>
      </c>
      <c r="D785" s="23" t="s">
        <v>1281</v>
      </c>
      <c r="E785" s="23" t="s">
        <v>1249</v>
      </c>
      <c r="F785" s="13">
        <v>42859</v>
      </c>
      <c r="G785" s="13" t="s">
        <v>22</v>
      </c>
      <c r="H785" s="84">
        <v>44652</v>
      </c>
      <c r="I785" s="29" t="s">
        <v>96</v>
      </c>
      <c r="J785" s="30" t="str">
        <f ca="1" t="shared" si="63"/>
        <v>长期有效</v>
      </c>
      <c r="K785" s="31" t="str">
        <f ca="1" t="shared" si="64"/>
        <v>过期</v>
      </c>
      <c r="L785" s="32" t="str">
        <f ca="1" t="shared" si="65"/>
        <v>长期有效</v>
      </c>
      <c r="M785" s="33" t="s">
        <v>829</v>
      </c>
    </row>
    <row r="786" ht="36.75" spans="1:13">
      <c r="A786" s="11">
        <v>785</v>
      </c>
      <c r="B786" s="11" t="s">
        <v>1282</v>
      </c>
      <c r="C786" s="23" t="s">
        <v>79</v>
      </c>
      <c r="D786" s="23" t="s">
        <v>1283</v>
      </c>
      <c r="E786" s="23" t="s">
        <v>1249</v>
      </c>
      <c r="F786" s="13">
        <v>43075</v>
      </c>
      <c r="G786" s="13" t="s">
        <v>22</v>
      </c>
      <c r="H786" s="84">
        <v>44652</v>
      </c>
      <c r="I786" s="29" t="s">
        <v>96</v>
      </c>
      <c r="J786" s="30" t="str">
        <f ca="1" t="shared" si="63"/>
        <v>长期有效</v>
      </c>
      <c r="K786" s="31" t="str">
        <f ca="1" t="shared" si="64"/>
        <v>过期</v>
      </c>
      <c r="L786" s="32" t="str">
        <f ca="1" t="shared" si="65"/>
        <v>长期有效</v>
      </c>
      <c r="M786" s="33" t="s">
        <v>829</v>
      </c>
    </row>
    <row r="787" ht="24.75" spans="1:13">
      <c r="A787" s="11">
        <v>786</v>
      </c>
      <c r="B787" s="11" t="s">
        <v>1284</v>
      </c>
      <c r="C787" s="23" t="s">
        <v>14</v>
      </c>
      <c r="D787" s="23" t="s">
        <v>828</v>
      </c>
      <c r="E787" s="23" t="s">
        <v>1249</v>
      </c>
      <c r="F787" s="13">
        <v>43005</v>
      </c>
      <c r="G787" s="13">
        <v>44831</v>
      </c>
      <c r="H787" s="84">
        <v>44652</v>
      </c>
      <c r="I787" s="29" t="s">
        <v>96</v>
      </c>
      <c r="J787" s="31" t="str">
        <f ca="1" t="shared" si="63"/>
        <v>过期</v>
      </c>
      <c r="K787" s="31" t="str">
        <f ca="1" t="shared" si="64"/>
        <v>过期</v>
      </c>
      <c r="L787" s="31" t="str">
        <f ca="1" t="shared" si="65"/>
        <v>过期</v>
      </c>
      <c r="M787" s="33" t="s">
        <v>829</v>
      </c>
    </row>
    <row r="788" ht="24.75" spans="1:13">
      <c r="A788" s="11">
        <v>787</v>
      </c>
      <c r="B788" s="11" t="s">
        <v>1285</v>
      </c>
      <c r="C788" s="23" t="s">
        <v>14</v>
      </c>
      <c r="D788" s="23" t="s">
        <v>828</v>
      </c>
      <c r="E788" s="23" t="s">
        <v>1249</v>
      </c>
      <c r="F788" s="13">
        <v>44631</v>
      </c>
      <c r="G788" s="13">
        <v>46657</v>
      </c>
      <c r="H788" s="84">
        <v>44652</v>
      </c>
      <c r="I788" s="29" t="s">
        <v>96</v>
      </c>
      <c r="J788" s="30" t="str">
        <f ca="1" t="shared" si="63"/>
        <v>正常</v>
      </c>
      <c r="K788" s="31" t="str">
        <f ca="1" t="shared" si="64"/>
        <v>过期</v>
      </c>
      <c r="L788" s="32" t="str">
        <f ca="1" t="shared" si="65"/>
        <v>正常</v>
      </c>
      <c r="M788" s="33" t="s">
        <v>829</v>
      </c>
    </row>
    <row r="789" ht="24.75" spans="1:13">
      <c r="A789" s="11">
        <v>788</v>
      </c>
      <c r="B789" s="11" t="s">
        <v>1286</v>
      </c>
      <c r="C789" s="23" t="s">
        <v>14</v>
      </c>
      <c r="D789" s="23" t="s">
        <v>828</v>
      </c>
      <c r="E789" s="23" t="s">
        <v>1249</v>
      </c>
      <c r="F789" s="13">
        <v>43005</v>
      </c>
      <c r="G789" s="13">
        <v>44831</v>
      </c>
      <c r="H789" s="84">
        <v>44652</v>
      </c>
      <c r="I789" s="29" t="s">
        <v>96</v>
      </c>
      <c r="J789" s="31" t="str">
        <f ca="1" t="shared" si="63"/>
        <v>过期</v>
      </c>
      <c r="K789" s="31" t="str">
        <f ca="1" t="shared" si="64"/>
        <v>过期</v>
      </c>
      <c r="L789" s="31" t="str">
        <f ca="1" t="shared" si="65"/>
        <v>过期</v>
      </c>
      <c r="M789" s="33" t="s">
        <v>829</v>
      </c>
    </row>
    <row r="790" ht="24.75" spans="1:13">
      <c r="A790" s="11">
        <v>789</v>
      </c>
      <c r="B790" s="11" t="s">
        <v>1287</v>
      </c>
      <c r="C790" s="23" t="s">
        <v>14</v>
      </c>
      <c r="D790" s="23" t="s">
        <v>828</v>
      </c>
      <c r="E790" s="23" t="s">
        <v>1249</v>
      </c>
      <c r="F790" s="13">
        <v>44631</v>
      </c>
      <c r="G790" s="13">
        <v>46657</v>
      </c>
      <c r="H790" s="84">
        <v>44652</v>
      </c>
      <c r="I790" s="29" t="s">
        <v>96</v>
      </c>
      <c r="J790" s="30" t="str">
        <f ca="1" t="shared" si="63"/>
        <v>正常</v>
      </c>
      <c r="K790" s="31" t="str">
        <f ca="1" t="shared" si="64"/>
        <v>过期</v>
      </c>
      <c r="L790" s="32" t="str">
        <f ca="1" t="shared" si="65"/>
        <v>正常</v>
      </c>
      <c r="M790" s="33" t="s">
        <v>829</v>
      </c>
    </row>
    <row r="791" ht="24.75" spans="1:13">
      <c r="A791" s="11">
        <v>790</v>
      </c>
      <c r="B791" s="11" t="s">
        <v>1288</v>
      </c>
      <c r="C791" s="23" t="s">
        <v>475</v>
      </c>
      <c r="D791" s="23" t="s">
        <v>1123</v>
      </c>
      <c r="E791" s="23" t="s">
        <v>1249</v>
      </c>
      <c r="F791" s="13">
        <v>42494</v>
      </c>
      <c r="G791" s="13" t="s">
        <v>22</v>
      </c>
      <c r="H791" s="85" t="s">
        <v>17</v>
      </c>
      <c r="I791" s="29" t="s">
        <v>96</v>
      </c>
      <c r="J791" s="30" t="str">
        <f ca="1" t="shared" si="63"/>
        <v>长期有效</v>
      </c>
      <c r="K791" s="31" t="str">
        <f ca="1" t="shared" si="64"/>
        <v>过期</v>
      </c>
      <c r="L791" s="32" t="str">
        <f ca="1" t="shared" si="65"/>
        <v>长期有效</v>
      </c>
      <c r="M791" s="33" t="s">
        <v>354</v>
      </c>
    </row>
    <row r="792" ht="36.75" spans="1:13">
      <c r="A792" s="11">
        <v>791</v>
      </c>
      <c r="B792" s="11" t="s">
        <v>1289</v>
      </c>
      <c r="C792" s="23" t="s">
        <v>79</v>
      </c>
      <c r="D792" s="23" t="s">
        <v>1290</v>
      </c>
      <c r="E792" s="23" t="s">
        <v>1249</v>
      </c>
      <c r="F792" s="13">
        <v>42830</v>
      </c>
      <c r="G792" s="13" t="s">
        <v>22</v>
      </c>
      <c r="H792" s="84">
        <v>44652</v>
      </c>
      <c r="I792" s="29" t="s">
        <v>96</v>
      </c>
      <c r="J792" s="30" t="str">
        <f ca="1" t="shared" si="63"/>
        <v>长期有效</v>
      </c>
      <c r="K792" s="31" t="str">
        <f ca="1" t="shared" si="64"/>
        <v>过期</v>
      </c>
      <c r="L792" s="32" t="str">
        <f ca="1" t="shared" si="65"/>
        <v>长期有效</v>
      </c>
      <c r="M792" s="33" t="s">
        <v>97</v>
      </c>
    </row>
    <row r="793" ht="24.75" spans="1:13">
      <c r="A793" s="11">
        <v>792</v>
      </c>
      <c r="B793" s="11" t="s">
        <v>1291</v>
      </c>
      <c r="C793" s="23" t="s">
        <v>14</v>
      </c>
      <c r="D793" s="23" t="s">
        <v>95</v>
      </c>
      <c r="E793" s="23" t="s">
        <v>1249</v>
      </c>
      <c r="F793" s="13">
        <v>43735</v>
      </c>
      <c r="G793" s="13">
        <v>44831</v>
      </c>
      <c r="H793" s="84">
        <v>44652</v>
      </c>
      <c r="I793" s="29" t="s">
        <v>96</v>
      </c>
      <c r="J793" s="31" t="str">
        <f ca="1" t="shared" si="63"/>
        <v>过期</v>
      </c>
      <c r="K793" s="31" t="str">
        <f ca="1" t="shared" si="64"/>
        <v>过期</v>
      </c>
      <c r="L793" s="31" t="str">
        <f ca="1" t="shared" si="65"/>
        <v>过期</v>
      </c>
      <c r="M793" s="33" t="s">
        <v>97</v>
      </c>
    </row>
    <row r="794" ht="24.75" spans="1:13">
      <c r="A794" s="11">
        <v>793</v>
      </c>
      <c r="B794" s="11" t="s">
        <v>1292</v>
      </c>
      <c r="C794" s="23" t="s">
        <v>14</v>
      </c>
      <c r="D794" s="23" t="s">
        <v>95</v>
      </c>
      <c r="E794" s="23" t="s">
        <v>1249</v>
      </c>
      <c r="F794" s="13">
        <v>44631</v>
      </c>
      <c r="G794" s="13">
        <v>46657</v>
      </c>
      <c r="H794" s="84">
        <v>44652</v>
      </c>
      <c r="I794" s="29" t="s">
        <v>96</v>
      </c>
      <c r="J794" s="30" t="str">
        <f ca="1" t="shared" si="63"/>
        <v>正常</v>
      </c>
      <c r="K794" s="31" t="str">
        <f ca="1" t="shared" si="64"/>
        <v>过期</v>
      </c>
      <c r="L794" s="32" t="str">
        <f ca="1" t="shared" si="65"/>
        <v>正常</v>
      </c>
      <c r="M794" s="33" t="s">
        <v>97</v>
      </c>
    </row>
    <row r="795" ht="24.75" spans="1:13">
      <c r="A795" s="11">
        <v>794</v>
      </c>
      <c r="B795" s="11" t="s">
        <v>1293</v>
      </c>
      <c r="C795" s="23" t="s">
        <v>79</v>
      </c>
      <c r="D795" s="23" t="s">
        <v>295</v>
      </c>
      <c r="E795" s="23" t="s">
        <v>1249</v>
      </c>
      <c r="F795" s="13">
        <v>42514</v>
      </c>
      <c r="G795" s="13" t="s">
        <v>22</v>
      </c>
      <c r="H795" s="84">
        <v>44652</v>
      </c>
      <c r="I795" s="29" t="s">
        <v>96</v>
      </c>
      <c r="J795" s="30" t="str">
        <f ca="1" t="shared" si="63"/>
        <v>长期有效</v>
      </c>
      <c r="K795" s="31" t="str">
        <f ca="1" t="shared" si="64"/>
        <v>过期</v>
      </c>
      <c r="L795" s="32" t="str">
        <f ca="1" t="shared" si="65"/>
        <v>长期有效</v>
      </c>
      <c r="M795" s="33" t="s">
        <v>97</v>
      </c>
    </row>
    <row r="796" ht="14.55" spans="1:13">
      <c r="A796" s="11">
        <v>795</v>
      </c>
      <c r="B796" s="18" t="s">
        <v>1294</v>
      </c>
      <c r="C796" s="29" t="s">
        <v>26</v>
      </c>
      <c r="D796" s="29" t="s">
        <v>684</v>
      </c>
      <c r="E796" s="29" t="s">
        <v>1249</v>
      </c>
      <c r="F796" s="20">
        <v>43528</v>
      </c>
      <c r="G796" s="20" t="s">
        <v>22</v>
      </c>
      <c r="H796" s="21" t="s">
        <v>22</v>
      </c>
      <c r="I796" s="29" t="s">
        <v>59</v>
      </c>
      <c r="J796" s="35" t="str">
        <f ca="1" t="shared" si="63"/>
        <v>长期有效</v>
      </c>
      <c r="K796" s="36" t="str">
        <f ca="1" t="shared" si="64"/>
        <v>长期有效</v>
      </c>
      <c r="L796" s="37" t="str">
        <f ca="1" t="shared" si="65"/>
        <v>长期有效</v>
      </c>
      <c r="M796" s="38"/>
    </row>
    <row r="797" s="2" customFormat="1" ht="28" customHeight="1" spans="1:25">
      <c r="A797" s="11">
        <v>796</v>
      </c>
      <c r="B797" s="18" t="s">
        <v>1295</v>
      </c>
      <c r="C797" s="29" t="s">
        <v>26</v>
      </c>
      <c r="D797" s="29" t="s">
        <v>953</v>
      </c>
      <c r="E797" s="29" t="s">
        <v>1249</v>
      </c>
      <c r="F797" s="20">
        <v>43950</v>
      </c>
      <c r="G797" s="20" t="s">
        <v>22</v>
      </c>
      <c r="H797" s="21" t="s">
        <v>22</v>
      </c>
      <c r="I797" s="29" t="s">
        <v>59</v>
      </c>
      <c r="J797" s="35" t="str">
        <f ca="1" t="shared" si="63"/>
        <v>长期有效</v>
      </c>
      <c r="K797" s="36" t="str">
        <f ca="1" t="shared" si="64"/>
        <v>长期有效</v>
      </c>
      <c r="L797" s="37" t="str">
        <f ca="1" t="shared" si="65"/>
        <v>长期有效</v>
      </c>
      <c r="M797" s="38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</row>
    <row r="798" ht="14.55" spans="1:13">
      <c r="A798" s="11">
        <v>797</v>
      </c>
      <c r="B798" s="18" t="s">
        <v>1296</v>
      </c>
      <c r="C798" s="29" t="s">
        <v>26</v>
      </c>
      <c r="D798" s="29" t="s">
        <v>684</v>
      </c>
      <c r="E798" s="29" t="s">
        <v>1249</v>
      </c>
      <c r="F798" s="20">
        <v>43336</v>
      </c>
      <c r="G798" s="20" t="s">
        <v>22</v>
      </c>
      <c r="H798" s="21" t="s">
        <v>22</v>
      </c>
      <c r="I798" s="29" t="s">
        <v>59</v>
      </c>
      <c r="J798" s="35" t="str">
        <f ca="1" t="shared" si="63"/>
        <v>长期有效</v>
      </c>
      <c r="K798" s="36" t="str">
        <f ca="1" t="shared" si="64"/>
        <v>长期有效</v>
      </c>
      <c r="L798" s="37" t="str">
        <f ca="1" t="shared" si="65"/>
        <v>长期有效</v>
      </c>
      <c r="M798" s="38"/>
    </row>
    <row r="799" ht="24.75" spans="1:13">
      <c r="A799" s="11">
        <v>798</v>
      </c>
      <c r="B799" s="11" t="s">
        <v>1297</v>
      </c>
      <c r="C799" s="23" t="s">
        <v>26</v>
      </c>
      <c r="D799" s="23" t="s">
        <v>684</v>
      </c>
      <c r="E799" s="23" t="s">
        <v>1249</v>
      </c>
      <c r="F799" s="13">
        <v>42475</v>
      </c>
      <c r="G799" s="13" t="s">
        <v>22</v>
      </c>
      <c r="H799" s="15" t="s">
        <v>22</v>
      </c>
      <c r="I799" s="29" t="s">
        <v>59</v>
      </c>
      <c r="J799" s="30" t="str">
        <f ca="1" t="shared" si="63"/>
        <v>长期有效</v>
      </c>
      <c r="K799" s="34" t="str">
        <f ca="1" t="shared" si="64"/>
        <v>长期有效</v>
      </c>
      <c r="L799" s="32" t="str">
        <f ca="1" t="shared" si="65"/>
        <v>长期有效</v>
      </c>
      <c r="M799" s="33"/>
    </row>
    <row r="800" ht="24.75" spans="1:13">
      <c r="A800" s="11">
        <v>799</v>
      </c>
      <c r="B800" s="11" t="s">
        <v>1298</v>
      </c>
      <c r="C800" s="23" t="s">
        <v>26</v>
      </c>
      <c r="D800" s="23" t="s">
        <v>1299</v>
      </c>
      <c r="E800" s="23" t="s">
        <v>1249</v>
      </c>
      <c r="F800" s="13">
        <v>41997</v>
      </c>
      <c r="G800" s="13" t="s">
        <v>22</v>
      </c>
      <c r="H800" s="15" t="s">
        <v>22</v>
      </c>
      <c r="I800" s="29" t="s">
        <v>216</v>
      </c>
      <c r="J800" s="30" t="str">
        <f ca="1" t="shared" si="63"/>
        <v>长期有效</v>
      </c>
      <c r="K800" s="34" t="str">
        <f ca="1" t="shared" si="64"/>
        <v>长期有效</v>
      </c>
      <c r="L800" s="32" t="str">
        <f ca="1" t="shared" si="65"/>
        <v>长期有效</v>
      </c>
      <c r="M800" s="33"/>
    </row>
    <row r="801" ht="14.55" spans="1:13">
      <c r="A801" s="11">
        <v>800</v>
      </c>
      <c r="B801" s="11" t="s">
        <v>1300</v>
      </c>
      <c r="C801" s="23" t="s">
        <v>26</v>
      </c>
      <c r="D801" s="23" t="s">
        <v>301</v>
      </c>
      <c r="E801" s="23" t="s">
        <v>1249</v>
      </c>
      <c r="F801" s="13">
        <v>43915</v>
      </c>
      <c r="G801" s="13" t="s">
        <v>22</v>
      </c>
      <c r="H801" s="15" t="s">
        <v>22</v>
      </c>
      <c r="I801" s="29" t="s">
        <v>141</v>
      </c>
      <c r="J801" s="30" t="str">
        <f ca="1" t="shared" si="63"/>
        <v>长期有效</v>
      </c>
      <c r="K801" s="34" t="str">
        <f ca="1" t="shared" si="64"/>
        <v>长期有效</v>
      </c>
      <c r="L801" s="32" t="str">
        <f ca="1" t="shared" si="65"/>
        <v>长期有效</v>
      </c>
      <c r="M801" s="33"/>
    </row>
    <row r="802" ht="24.75" spans="1:13">
      <c r="A802" s="11">
        <v>801</v>
      </c>
      <c r="B802" s="11" t="s">
        <v>1301</v>
      </c>
      <c r="C802" s="23" t="s">
        <v>26</v>
      </c>
      <c r="D802" s="23" t="s">
        <v>700</v>
      </c>
      <c r="E802" s="23" t="s">
        <v>1249</v>
      </c>
      <c r="F802" s="13">
        <v>42293</v>
      </c>
      <c r="G802" s="13" t="s">
        <v>22</v>
      </c>
      <c r="H802" s="14" t="s">
        <v>17</v>
      </c>
      <c r="I802" s="29" t="s">
        <v>141</v>
      </c>
      <c r="J802" s="30" t="str">
        <f ca="1" t="shared" si="63"/>
        <v>长期有效</v>
      </c>
      <c r="K802" s="31" t="str">
        <f ca="1" t="shared" si="64"/>
        <v>过期</v>
      </c>
      <c r="L802" s="32" t="str">
        <f ca="1" t="shared" si="65"/>
        <v>长期有效</v>
      </c>
      <c r="M802" s="33" t="s">
        <v>142</v>
      </c>
    </row>
    <row r="803" ht="24.75" spans="1:13">
      <c r="A803" s="11">
        <v>802</v>
      </c>
      <c r="B803" s="11" t="s">
        <v>1302</v>
      </c>
      <c r="C803" s="23" t="s">
        <v>26</v>
      </c>
      <c r="D803" s="23" t="s">
        <v>1299</v>
      </c>
      <c r="E803" s="23" t="s">
        <v>1249</v>
      </c>
      <c r="F803" s="13">
        <v>43181</v>
      </c>
      <c r="G803" s="13" t="s">
        <v>22</v>
      </c>
      <c r="H803" s="15" t="s">
        <v>22</v>
      </c>
      <c r="I803" s="29" t="s">
        <v>126</v>
      </c>
      <c r="J803" s="30" t="str">
        <f ca="1" t="shared" si="63"/>
        <v>长期有效</v>
      </c>
      <c r="K803" s="34" t="str">
        <f ca="1" t="shared" si="64"/>
        <v>长期有效</v>
      </c>
      <c r="L803" s="32" t="str">
        <f ca="1" t="shared" si="65"/>
        <v>长期有效</v>
      </c>
      <c r="M803" s="33"/>
    </row>
    <row r="804" ht="14.55" spans="1:13">
      <c r="A804" s="11">
        <v>803</v>
      </c>
      <c r="B804" s="11" t="s">
        <v>1303</v>
      </c>
      <c r="C804" s="23" t="s">
        <v>26</v>
      </c>
      <c r="D804" s="23" t="s">
        <v>684</v>
      </c>
      <c r="E804" s="23" t="s">
        <v>1249</v>
      </c>
      <c r="F804" s="13">
        <v>43950</v>
      </c>
      <c r="G804" s="13" t="s">
        <v>22</v>
      </c>
      <c r="H804" s="15" t="s">
        <v>22</v>
      </c>
      <c r="I804" s="29" t="s">
        <v>126</v>
      </c>
      <c r="J804" s="30" t="str">
        <f ca="1" t="shared" si="63"/>
        <v>长期有效</v>
      </c>
      <c r="K804" s="34" t="str">
        <f ca="1" t="shared" si="64"/>
        <v>长期有效</v>
      </c>
      <c r="L804" s="32" t="str">
        <f ca="1" t="shared" si="65"/>
        <v>长期有效</v>
      </c>
      <c r="M804" s="33"/>
    </row>
    <row r="805" ht="23" customHeight="1" spans="1:13">
      <c r="A805" s="11">
        <v>804</v>
      </c>
      <c r="B805" s="11" t="s">
        <v>1304</v>
      </c>
      <c r="C805" s="23" t="s">
        <v>124</v>
      </c>
      <c r="D805" s="23" t="s">
        <v>125</v>
      </c>
      <c r="E805" s="23" t="s">
        <v>1249</v>
      </c>
      <c r="F805" s="13">
        <v>44635</v>
      </c>
      <c r="G805" s="13" t="s">
        <v>22</v>
      </c>
      <c r="H805" s="15" t="s">
        <v>22</v>
      </c>
      <c r="I805" s="29" t="s">
        <v>126</v>
      </c>
      <c r="J805" s="30" t="str">
        <f ca="1" t="shared" si="63"/>
        <v>长期有效</v>
      </c>
      <c r="K805" s="34" t="str">
        <f ca="1" t="shared" si="64"/>
        <v>长期有效</v>
      </c>
      <c r="L805" s="32" t="str">
        <f ca="1" t="shared" si="65"/>
        <v>长期有效</v>
      </c>
      <c r="M805" s="33"/>
    </row>
    <row r="806" ht="24.75" spans="1:13">
      <c r="A806" s="11">
        <v>805</v>
      </c>
      <c r="B806" s="11" t="s">
        <v>1305</v>
      </c>
      <c r="C806" s="23" t="s">
        <v>26</v>
      </c>
      <c r="D806" s="23" t="s">
        <v>1306</v>
      </c>
      <c r="E806" s="23" t="s">
        <v>1249</v>
      </c>
      <c r="F806" s="13">
        <v>42293</v>
      </c>
      <c r="G806" s="13" t="s">
        <v>22</v>
      </c>
      <c r="H806" s="15" t="s">
        <v>22</v>
      </c>
      <c r="I806" s="29" t="s">
        <v>228</v>
      </c>
      <c r="J806" s="30" t="str">
        <f ca="1" t="shared" si="63"/>
        <v>长期有效</v>
      </c>
      <c r="K806" s="34" t="str">
        <f ca="1" t="shared" si="64"/>
        <v>长期有效</v>
      </c>
      <c r="L806" s="32" t="str">
        <f ca="1" t="shared" si="65"/>
        <v>长期有效</v>
      </c>
      <c r="M806" s="33"/>
    </row>
    <row r="807" ht="14.55" spans="1:13">
      <c r="A807" s="11">
        <v>806</v>
      </c>
      <c r="B807" s="11" t="s">
        <v>1307</v>
      </c>
      <c r="C807" s="23" t="s">
        <v>36</v>
      </c>
      <c r="D807" s="23" t="s">
        <v>684</v>
      </c>
      <c r="E807" s="23" t="s">
        <v>1249</v>
      </c>
      <c r="F807" s="13">
        <v>43237</v>
      </c>
      <c r="G807" s="13" t="s">
        <v>22</v>
      </c>
      <c r="H807" s="15" t="s">
        <v>22</v>
      </c>
      <c r="I807" s="29" t="s">
        <v>59</v>
      </c>
      <c r="J807" s="30" t="str">
        <f ca="1" t="shared" si="63"/>
        <v>长期有效</v>
      </c>
      <c r="K807" s="34" t="str">
        <f ca="1" t="shared" si="64"/>
        <v>长期有效</v>
      </c>
      <c r="L807" s="32" t="str">
        <f ca="1" t="shared" si="65"/>
        <v>长期有效</v>
      </c>
      <c r="M807" s="33"/>
    </row>
    <row r="808" ht="24.75" spans="1:13">
      <c r="A808" s="11">
        <v>807</v>
      </c>
      <c r="B808" s="11" t="s">
        <v>1308</v>
      </c>
      <c r="C808" s="23" t="s">
        <v>26</v>
      </c>
      <c r="D808" s="23" t="s">
        <v>1309</v>
      </c>
      <c r="E808" s="23" t="s">
        <v>1249</v>
      </c>
      <c r="F808" s="13">
        <v>42293</v>
      </c>
      <c r="G808" s="13" t="s">
        <v>22</v>
      </c>
      <c r="H808" s="14" t="s">
        <v>17</v>
      </c>
      <c r="I808" s="29" t="s">
        <v>151</v>
      </c>
      <c r="J808" s="30" t="str">
        <f ca="1" t="shared" si="63"/>
        <v>长期有效</v>
      </c>
      <c r="K808" s="31" t="str">
        <f ca="1" t="shared" si="64"/>
        <v>过期</v>
      </c>
      <c r="L808" s="32" t="str">
        <f ca="1" t="shared" si="65"/>
        <v>长期有效</v>
      </c>
      <c r="M808" s="33" t="s">
        <v>497</v>
      </c>
    </row>
    <row r="809" s="1" customFormat="1" ht="14.55" spans="1:13">
      <c r="A809" s="11">
        <v>808</v>
      </c>
      <c r="B809" s="66" t="s">
        <v>1310</v>
      </c>
      <c r="C809" s="20" t="s">
        <v>26</v>
      </c>
      <c r="D809" s="20" t="s">
        <v>1311</v>
      </c>
      <c r="E809" s="29" t="s">
        <v>1312</v>
      </c>
      <c r="F809" s="20">
        <v>45243</v>
      </c>
      <c r="G809" s="20" t="s">
        <v>22</v>
      </c>
      <c r="H809" s="21" t="s">
        <v>22</v>
      </c>
      <c r="I809" s="20" t="s">
        <v>59</v>
      </c>
      <c r="J809" s="35"/>
      <c r="K809" s="36" t="str">
        <f ca="1" t="shared" si="64"/>
        <v>长期有效</v>
      </c>
      <c r="L809" s="37" t="str">
        <f ca="1" t="shared" si="65"/>
        <v>长期有效</v>
      </c>
      <c r="M809" s="38"/>
    </row>
    <row r="810" ht="14.55" spans="1:13">
      <c r="A810" s="11">
        <v>809</v>
      </c>
      <c r="B810" s="11" t="s">
        <v>1313</v>
      </c>
      <c r="C810" s="23" t="s">
        <v>36</v>
      </c>
      <c r="D810" s="23" t="s">
        <v>1314</v>
      </c>
      <c r="E810" s="23" t="s">
        <v>1312</v>
      </c>
      <c r="F810" s="13">
        <v>45196</v>
      </c>
      <c r="G810" s="13" t="s">
        <v>22</v>
      </c>
      <c r="H810" s="15" t="s">
        <v>22</v>
      </c>
      <c r="I810" s="29" t="s">
        <v>59</v>
      </c>
      <c r="J810" s="30" t="str">
        <f ca="1" t="shared" ref="J810:J815" si="66">IF(G810="长期有效","长期有效",IF(TODAY()&gt;G810,"过期",IF(G810-TODAY()&lt;=180,G810-TODAY(),"正常")))</f>
        <v>长期有效</v>
      </c>
      <c r="K810" s="34" t="str">
        <f ca="1" t="shared" si="64"/>
        <v>长期有效</v>
      </c>
      <c r="L810" s="32" t="str">
        <f ca="1" t="shared" si="65"/>
        <v>长期有效</v>
      </c>
      <c r="M810" s="33"/>
    </row>
    <row r="811" ht="14.55" spans="1:13">
      <c r="A811" s="11">
        <v>810</v>
      </c>
      <c r="B811" s="11" t="s">
        <v>1315</v>
      </c>
      <c r="C811" s="23" t="s">
        <v>26</v>
      </c>
      <c r="D811" s="23" t="s">
        <v>953</v>
      </c>
      <c r="E811" s="23" t="s">
        <v>1312</v>
      </c>
      <c r="F811" s="13">
        <v>45225</v>
      </c>
      <c r="G811" s="13" t="s">
        <v>22</v>
      </c>
      <c r="H811" s="15" t="s">
        <v>22</v>
      </c>
      <c r="I811" s="29" t="s">
        <v>59</v>
      </c>
      <c r="J811" s="30" t="str">
        <f ca="1" t="shared" si="66"/>
        <v>长期有效</v>
      </c>
      <c r="K811" s="34" t="str">
        <f ca="1" t="shared" si="64"/>
        <v>长期有效</v>
      </c>
      <c r="L811" s="32" t="str">
        <f ca="1" t="shared" si="65"/>
        <v>长期有效</v>
      </c>
      <c r="M811" s="33"/>
    </row>
    <row r="812" ht="14.55" spans="1:13">
      <c r="A812" s="11">
        <v>811</v>
      </c>
      <c r="B812" s="11" t="s">
        <v>1316</v>
      </c>
      <c r="C812" s="23" t="s">
        <v>26</v>
      </c>
      <c r="D812" s="23" t="s">
        <v>247</v>
      </c>
      <c r="E812" s="23" t="s">
        <v>1312</v>
      </c>
      <c r="F812" s="13">
        <v>45226</v>
      </c>
      <c r="G812" s="13" t="s">
        <v>22</v>
      </c>
      <c r="H812" s="15" t="s">
        <v>22</v>
      </c>
      <c r="I812" s="29" t="s">
        <v>32</v>
      </c>
      <c r="J812" s="30" t="str">
        <f ca="1" t="shared" si="66"/>
        <v>长期有效</v>
      </c>
      <c r="K812" s="34" t="str">
        <f ca="1" t="shared" si="64"/>
        <v>长期有效</v>
      </c>
      <c r="L812" s="32" t="str">
        <f ca="1" t="shared" si="65"/>
        <v>长期有效</v>
      </c>
      <c r="M812" s="33"/>
    </row>
    <row r="813" ht="14.55" spans="1:13">
      <c r="A813" s="11">
        <v>812</v>
      </c>
      <c r="B813" s="65" t="s">
        <v>1317</v>
      </c>
      <c r="C813" s="13" t="s">
        <v>120</v>
      </c>
      <c r="D813" s="13" t="s">
        <v>1318</v>
      </c>
      <c r="E813" s="23" t="s">
        <v>1312</v>
      </c>
      <c r="F813" s="13">
        <v>45246</v>
      </c>
      <c r="G813" s="13">
        <v>46341</v>
      </c>
      <c r="H813" s="15" t="s">
        <v>22</v>
      </c>
      <c r="I813" s="87" t="s">
        <v>32</v>
      </c>
      <c r="J813" s="30" t="str">
        <f ca="1" t="shared" si="66"/>
        <v>正常</v>
      </c>
      <c r="K813" s="34" t="str">
        <f ca="1" t="shared" si="64"/>
        <v>长期有效</v>
      </c>
      <c r="L813" s="32" t="str">
        <f ca="1" t="shared" si="65"/>
        <v>正常</v>
      </c>
      <c r="M813" s="33"/>
    </row>
    <row r="814" ht="24.75" spans="1:13">
      <c r="A814" s="11">
        <v>813</v>
      </c>
      <c r="B814" s="65" t="s">
        <v>1319</v>
      </c>
      <c r="C814" s="13" t="s">
        <v>26</v>
      </c>
      <c r="D814" s="13" t="s">
        <v>1320</v>
      </c>
      <c r="E814" s="13" t="s">
        <v>1321</v>
      </c>
      <c r="F814" s="13">
        <v>45135</v>
      </c>
      <c r="G814" s="13" t="s">
        <v>22</v>
      </c>
      <c r="H814" s="15" t="s">
        <v>22</v>
      </c>
      <c r="I814" s="87" t="s">
        <v>59</v>
      </c>
      <c r="J814" s="17" t="str">
        <f ca="1" t="shared" si="66"/>
        <v>长期有效</v>
      </c>
      <c r="K814" s="34" t="str">
        <f ca="1" t="shared" si="64"/>
        <v>长期有效</v>
      </c>
      <c r="L814" s="32" t="str">
        <f ca="1" t="shared" si="65"/>
        <v>长期有效</v>
      </c>
      <c r="M814" s="33"/>
    </row>
    <row r="815" ht="14.55" spans="1:13">
      <c r="A815" s="11">
        <v>814</v>
      </c>
      <c r="B815" s="65" t="s">
        <v>1322</v>
      </c>
      <c r="C815" s="13" t="s">
        <v>26</v>
      </c>
      <c r="D815" s="13" t="s">
        <v>953</v>
      </c>
      <c r="E815" s="13" t="s">
        <v>1321</v>
      </c>
      <c r="F815" s="13">
        <v>45132</v>
      </c>
      <c r="G815" s="13" t="s">
        <v>22</v>
      </c>
      <c r="H815" s="15" t="s">
        <v>22</v>
      </c>
      <c r="I815" s="87" t="s">
        <v>59</v>
      </c>
      <c r="J815" s="17" t="str">
        <f ca="1" t="shared" si="66"/>
        <v>长期有效</v>
      </c>
      <c r="K815" s="34" t="str">
        <f ca="1" t="shared" si="64"/>
        <v>长期有效</v>
      </c>
      <c r="L815" s="32" t="str">
        <f ca="1" t="shared" si="65"/>
        <v>长期有效</v>
      </c>
      <c r="M815" s="33"/>
    </row>
    <row r="816" ht="14.55" spans="1:13">
      <c r="A816" s="11">
        <v>815</v>
      </c>
      <c r="B816" s="65" t="s">
        <v>1323</v>
      </c>
      <c r="C816" s="13" t="s">
        <v>26</v>
      </c>
      <c r="D816" s="13" t="s">
        <v>247</v>
      </c>
      <c r="E816" s="13" t="s">
        <v>1321</v>
      </c>
      <c r="F816" s="13">
        <v>45146</v>
      </c>
      <c r="G816" s="13" t="s">
        <v>22</v>
      </c>
      <c r="H816" s="15" t="s">
        <v>22</v>
      </c>
      <c r="I816" s="87" t="s">
        <v>89</v>
      </c>
      <c r="J816" s="17"/>
      <c r="K816" s="34" t="str">
        <f ca="1" t="shared" ref="K816:K849" si="67">IF(H816="过期","过期",IF(H816="长期有效","长期有效",IF(TODAY()&gt;H816,"过期",IF(H816-TODAY()&lt;=180,H816-TODAY(),"正常"))))</f>
        <v>长期有效</v>
      </c>
      <c r="L816" s="32" t="str">
        <f ca="1" t="shared" ref="L816:L849" si="68">IF(G816="过期","过期",IF(G816="长期有效","长期有效",IF(TODAY()&gt;G816,"过期",IF(G816-TODAY()&lt;=180,G816-TODAY(),"正常"))))</f>
        <v>长期有效</v>
      </c>
      <c r="M816" s="33"/>
    </row>
    <row r="817" ht="14.55" spans="1:13">
      <c r="A817" s="11">
        <v>816</v>
      </c>
      <c r="B817" s="65" t="s">
        <v>1324</v>
      </c>
      <c r="C817" s="13" t="s">
        <v>120</v>
      </c>
      <c r="D817" s="13" t="s">
        <v>1325</v>
      </c>
      <c r="E817" s="13" t="s">
        <v>1321</v>
      </c>
      <c r="F817" s="13">
        <v>45169</v>
      </c>
      <c r="G817" s="13">
        <v>46264</v>
      </c>
      <c r="H817" s="15" t="s">
        <v>22</v>
      </c>
      <c r="I817" s="87" t="s">
        <v>32</v>
      </c>
      <c r="J817" s="30" t="str">
        <f ca="1" t="shared" ref="J817:J820" si="69">IF(G817="长期有效","长期有效",IF(TODAY()&gt;G817,"过期",IF(G817-TODAY()&lt;=180,G817-TODAY(),"正常")))</f>
        <v>正常</v>
      </c>
      <c r="K817" s="34" t="str">
        <f ca="1" t="shared" si="67"/>
        <v>长期有效</v>
      </c>
      <c r="L817" s="32" t="str">
        <f ca="1" t="shared" si="68"/>
        <v>正常</v>
      </c>
      <c r="M817" s="33"/>
    </row>
    <row r="818" ht="14.55" spans="1:13">
      <c r="A818" s="11">
        <v>817</v>
      </c>
      <c r="B818" s="65" t="s">
        <v>1326</v>
      </c>
      <c r="C818" s="13" t="s">
        <v>120</v>
      </c>
      <c r="D818" s="13" t="s">
        <v>1325</v>
      </c>
      <c r="E818" s="13" t="s">
        <v>1321</v>
      </c>
      <c r="F818" s="13">
        <v>45169</v>
      </c>
      <c r="G818" s="13">
        <v>46264</v>
      </c>
      <c r="H818" s="15" t="s">
        <v>22</v>
      </c>
      <c r="I818" s="87" t="s">
        <v>32</v>
      </c>
      <c r="J818" s="30" t="str">
        <f ca="1" t="shared" si="69"/>
        <v>正常</v>
      </c>
      <c r="K818" s="34" t="str">
        <f ca="1" t="shared" si="67"/>
        <v>长期有效</v>
      </c>
      <c r="L818" s="32" t="str">
        <f ca="1" t="shared" si="68"/>
        <v>正常</v>
      </c>
      <c r="M818" s="33"/>
    </row>
    <row r="819" ht="14.55" spans="1:13">
      <c r="A819" s="11">
        <v>818</v>
      </c>
      <c r="B819" s="65" t="s">
        <v>1327</v>
      </c>
      <c r="C819" s="13" t="s">
        <v>120</v>
      </c>
      <c r="D819" s="13" t="s">
        <v>1325</v>
      </c>
      <c r="E819" s="13" t="s">
        <v>1321</v>
      </c>
      <c r="F819" s="13">
        <v>45169</v>
      </c>
      <c r="G819" s="13">
        <v>46264</v>
      </c>
      <c r="H819" s="15" t="s">
        <v>22</v>
      </c>
      <c r="I819" s="87" t="s">
        <v>32</v>
      </c>
      <c r="J819" s="30" t="str">
        <f ca="1" t="shared" si="69"/>
        <v>正常</v>
      </c>
      <c r="K819" s="34" t="str">
        <f ca="1" t="shared" si="67"/>
        <v>长期有效</v>
      </c>
      <c r="L819" s="32" t="str">
        <f ca="1" t="shared" si="68"/>
        <v>正常</v>
      </c>
      <c r="M819" s="33"/>
    </row>
    <row r="820" ht="14.55" spans="1:13">
      <c r="A820" s="11">
        <v>819</v>
      </c>
      <c r="B820" s="65" t="s">
        <v>1328</v>
      </c>
      <c r="C820" s="13" t="s">
        <v>120</v>
      </c>
      <c r="D820" s="13" t="s">
        <v>1325</v>
      </c>
      <c r="E820" s="13" t="s">
        <v>1321</v>
      </c>
      <c r="F820" s="13">
        <v>45169</v>
      </c>
      <c r="G820" s="13">
        <v>46264</v>
      </c>
      <c r="H820" s="15" t="s">
        <v>22</v>
      </c>
      <c r="I820" s="87" t="s">
        <v>32</v>
      </c>
      <c r="J820" s="30" t="str">
        <f ca="1" t="shared" si="69"/>
        <v>正常</v>
      </c>
      <c r="K820" s="34" t="str">
        <f ca="1" t="shared" si="67"/>
        <v>长期有效</v>
      </c>
      <c r="L820" s="32" t="str">
        <f ca="1" t="shared" si="68"/>
        <v>正常</v>
      </c>
      <c r="M820" s="33"/>
    </row>
    <row r="821" ht="14.55" spans="1:13">
      <c r="A821" s="11">
        <v>820</v>
      </c>
      <c r="B821" s="65" t="s">
        <v>1329</v>
      </c>
      <c r="C821" s="13" t="s">
        <v>36</v>
      </c>
      <c r="D821" s="13" t="s">
        <v>1314</v>
      </c>
      <c r="E821" s="13" t="s">
        <v>1321</v>
      </c>
      <c r="F821" s="13">
        <v>45189</v>
      </c>
      <c r="G821" s="13" t="s">
        <v>22</v>
      </c>
      <c r="H821" s="15" t="s">
        <v>22</v>
      </c>
      <c r="I821" s="87" t="s">
        <v>59</v>
      </c>
      <c r="J821" s="17"/>
      <c r="K821" s="34" t="str">
        <f ca="1" t="shared" si="67"/>
        <v>长期有效</v>
      </c>
      <c r="L821" s="32" t="str">
        <f ca="1" t="shared" si="68"/>
        <v>长期有效</v>
      </c>
      <c r="M821" s="33"/>
    </row>
    <row r="822" ht="24.75" spans="1:13">
      <c r="A822" s="11">
        <v>821</v>
      </c>
      <c r="B822" s="11" t="s">
        <v>1330</v>
      </c>
      <c r="C822" s="23" t="s">
        <v>14</v>
      </c>
      <c r="D822" s="23" t="s">
        <v>1331</v>
      </c>
      <c r="E822" s="23" t="s">
        <v>1332</v>
      </c>
      <c r="F822" s="13">
        <v>43411</v>
      </c>
      <c r="G822" s="13">
        <v>45236</v>
      </c>
      <c r="H822" s="14" t="s">
        <v>17</v>
      </c>
      <c r="I822" s="29" t="s">
        <v>18</v>
      </c>
      <c r="J822" s="31" t="str">
        <f ca="1" t="shared" ref="J822:J833" si="70">IF(G822="长期有效","长期有效",IF(TODAY()&gt;G822,"过期",IF(G822-TODAY()&lt;=180,G822-TODAY(),"正常")))</f>
        <v>过期</v>
      </c>
      <c r="K822" s="31" t="str">
        <f ca="1" t="shared" si="67"/>
        <v>过期</v>
      </c>
      <c r="L822" s="31" t="str">
        <f ca="1" t="shared" si="68"/>
        <v>过期</v>
      </c>
      <c r="M822" s="33" t="s">
        <v>19</v>
      </c>
    </row>
    <row r="823" ht="24.75" spans="1:13">
      <c r="A823" s="11">
        <v>822</v>
      </c>
      <c r="B823" s="11" t="s">
        <v>1333</v>
      </c>
      <c r="C823" s="23" t="s">
        <v>14</v>
      </c>
      <c r="D823" s="23" t="s">
        <v>1331</v>
      </c>
      <c r="E823" s="23" t="s">
        <v>1332</v>
      </c>
      <c r="F823" s="13">
        <v>43607</v>
      </c>
      <c r="G823" s="13">
        <v>45236</v>
      </c>
      <c r="H823" s="14" t="s">
        <v>17</v>
      </c>
      <c r="I823" s="29" t="s">
        <v>18</v>
      </c>
      <c r="J823" s="31" t="str">
        <f ca="1" t="shared" si="70"/>
        <v>过期</v>
      </c>
      <c r="K823" s="31" t="str">
        <f ca="1" t="shared" si="67"/>
        <v>过期</v>
      </c>
      <c r="L823" s="31" t="str">
        <f ca="1" t="shared" si="68"/>
        <v>过期</v>
      </c>
      <c r="M823" s="33" t="s">
        <v>19</v>
      </c>
    </row>
    <row r="824" ht="36.75" spans="1:13">
      <c r="A824" s="11">
        <v>823</v>
      </c>
      <c r="B824" s="11" t="s">
        <v>1334</v>
      </c>
      <c r="C824" s="23" t="s">
        <v>26</v>
      </c>
      <c r="D824" s="23" t="s">
        <v>314</v>
      </c>
      <c r="E824" s="23" t="s">
        <v>1332</v>
      </c>
      <c r="F824" s="13">
        <v>44344</v>
      </c>
      <c r="G824" s="13" t="s">
        <v>22</v>
      </c>
      <c r="H824" s="14">
        <v>45027</v>
      </c>
      <c r="I824" s="29" t="s">
        <v>315</v>
      </c>
      <c r="J824" s="30" t="str">
        <f ca="1" t="shared" si="70"/>
        <v>长期有效</v>
      </c>
      <c r="K824" s="31" t="str">
        <f ca="1" t="shared" si="67"/>
        <v>过期</v>
      </c>
      <c r="L824" s="32" t="str">
        <f ca="1" t="shared" si="68"/>
        <v>长期有效</v>
      </c>
      <c r="M824" s="33" t="s">
        <v>316</v>
      </c>
    </row>
    <row r="825" ht="24.75" spans="1:13">
      <c r="A825" s="11">
        <v>824</v>
      </c>
      <c r="B825" s="18" t="s">
        <v>1335</v>
      </c>
      <c r="C825" s="29" t="s">
        <v>14</v>
      </c>
      <c r="D825" s="29" t="s">
        <v>1336</v>
      </c>
      <c r="E825" s="29" t="s">
        <v>1332</v>
      </c>
      <c r="F825" s="20">
        <v>44995</v>
      </c>
      <c r="G825" s="20">
        <v>47053</v>
      </c>
      <c r="H825" s="21" t="s">
        <v>22</v>
      </c>
      <c r="I825" s="29" t="s">
        <v>28</v>
      </c>
      <c r="J825" s="35" t="str">
        <f ca="1" t="shared" si="70"/>
        <v>正常</v>
      </c>
      <c r="K825" s="36"/>
      <c r="L825" s="37" t="str">
        <f ca="1" t="shared" si="68"/>
        <v>正常</v>
      </c>
      <c r="M825" s="38"/>
    </row>
    <row r="826" ht="32" customHeight="1" spans="1:13">
      <c r="A826" s="11">
        <v>825</v>
      </c>
      <c r="B826" s="18" t="s">
        <v>1337</v>
      </c>
      <c r="C826" s="29" t="s">
        <v>14</v>
      </c>
      <c r="D826" s="29" t="s">
        <v>206</v>
      </c>
      <c r="E826" s="29" t="s">
        <v>1332</v>
      </c>
      <c r="F826" s="20">
        <v>44933</v>
      </c>
      <c r="G826" s="20">
        <v>46759</v>
      </c>
      <c r="H826" s="15">
        <v>45878</v>
      </c>
      <c r="I826" s="29" t="s">
        <v>69</v>
      </c>
      <c r="J826" s="35" t="str">
        <f ca="1" t="shared" si="70"/>
        <v>正常</v>
      </c>
      <c r="K826" s="36"/>
      <c r="L826" s="37" t="str">
        <f ca="1" t="shared" si="68"/>
        <v>正常</v>
      </c>
      <c r="M826" s="38"/>
    </row>
    <row r="827" ht="24.75" spans="1:13">
      <c r="A827" s="11">
        <v>826</v>
      </c>
      <c r="B827" s="11" t="s">
        <v>1338</v>
      </c>
      <c r="C827" s="23" t="s">
        <v>79</v>
      </c>
      <c r="D827" s="23" t="s">
        <v>1339</v>
      </c>
      <c r="E827" s="23" t="s">
        <v>1332</v>
      </c>
      <c r="F827" s="13">
        <v>43536</v>
      </c>
      <c r="G827" s="13" t="s">
        <v>22</v>
      </c>
      <c r="H827" s="15" t="s">
        <v>22</v>
      </c>
      <c r="I827" s="29" t="s">
        <v>81</v>
      </c>
      <c r="J827" s="30" t="str">
        <f ca="1" t="shared" si="70"/>
        <v>长期有效</v>
      </c>
      <c r="K827" s="34" t="str">
        <f ca="1" t="shared" ref="K827:K833" si="71">IF(H827="过期","过期",IF(H827="长期有效","长期有效",IF(TODAY()&gt;H827,"过期",IF(H827-TODAY()&lt;=180,H827-TODAY(),"正常"))))</f>
        <v>长期有效</v>
      </c>
      <c r="L827" s="32" t="str">
        <f ca="1" t="shared" si="68"/>
        <v>长期有效</v>
      </c>
      <c r="M827" s="33"/>
    </row>
    <row r="828" ht="14.55" spans="1:13">
      <c r="A828" s="11">
        <v>827</v>
      </c>
      <c r="B828" s="11" t="s">
        <v>1340</v>
      </c>
      <c r="C828" s="23" t="s">
        <v>14</v>
      </c>
      <c r="D828" s="23" t="s">
        <v>1341</v>
      </c>
      <c r="E828" s="23" t="s">
        <v>1332</v>
      </c>
      <c r="F828" s="13">
        <v>44131</v>
      </c>
      <c r="G828" s="13">
        <v>45226</v>
      </c>
      <c r="H828" s="14" t="s">
        <v>17</v>
      </c>
      <c r="I828" s="29" t="s">
        <v>28</v>
      </c>
      <c r="J828" s="31" t="str">
        <f ca="1" t="shared" si="70"/>
        <v>过期</v>
      </c>
      <c r="K828" s="31" t="str">
        <f ca="1" t="shared" si="71"/>
        <v>过期</v>
      </c>
      <c r="L828" s="31" t="str">
        <f ca="1" t="shared" si="68"/>
        <v>过期</v>
      </c>
      <c r="M828" s="33" t="s">
        <v>29</v>
      </c>
    </row>
    <row r="829" ht="14.55" spans="1:13">
      <c r="A829" s="11">
        <v>828</v>
      </c>
      <c r="B829" s="11" t="s">
        <v>1342</v>
      </c>
      <c r="C829" s="23" t="s">
        <v>49</v>
      </c>
      <c r="D829" s="23" t="s">
        <v>1074</v>
      </c>
      <c r="E829" s="23" t="s">
        <v>1332</v>
      </c>
      <c r="F829" s="13">
        <v>43497</v>
      </c>
      <c r="G829" s="13">
        <v>43862</v>
      </c>
      <c r="H829" s="14" t="s">
        <v>17</v>
      </c>
      <c r="I829" s="29" t="s">
        <v>51</v>
      </c>
      <c r="J829" s="31" t="str">
        <f ca="1" t="shared" si="70"/>
        <v>过期</v>
      </c>
      <c r="K829" s="31" t="str">
        <f ca="1" t="shared" si="71"/>
        <v>过期</v>
      </c>
      <c r="L829" s="31" t="str">
        <f ca="1" t="shared" si="68"/>
        <v>过期</v>
      </c>
      <c r="M829" s="33"/>
    </row>
    <row r="830" ht="14.55" spans="1:13">
      <c r="A830" s="11">
        <v>829</v>
      </c>
      <c r="B830" s="11" t="s">
        <v>1343</v>
      </c>
      <c r="C830" s="23" t="s">
        <v>49</v>
      </c>
      <c r="D830" s="23" t="s">
        <v>1074</v>
      </c>
      <c r="E830" s="23" t="s">
        <v>1332</v>
      </c>
      <c r="F830" s="13">
        <v>43497</v>
      </c>
      <c r="G830" s="13">
        <v>43862</v>
      </c>
      <c r="H830" s="14" t="s">
        <v>17</v>
      </c>
      <c r="I830" s="29" t="s">
        <v>51</v>
      </c>
      <c r="J830" s="31" t="str">
        <f ca="1" t="shared" si="70"/>
        <v>过期</v>
      </c>
      <c r="K830" s="31" t="str">
        <f ca="1" t="shared" si="71"/>
        <v>过期</v>
      </c>
      <c r="L830" s="31" t="str">
        <f ca="1" t="shared" si="68"/>
        <v>过期</v>
      </c>
      <c r="M830" s="33"/>
    </row>
    <row r="831" ht="24.75" spans="1:13">
      <c r="A831" s="11">
        <v>830</v>
      </c>
      <c r="B831" s="11" t="s">
        <v>1344</v>
      </c>
      <c r="C831" s="23" t="s">
        <v>49</v>
      </c>
      <c r="D831" s="23" t="s">
        <v>437</v>
      </c>
      <c r="E831" s="23" t="s">
        <v>1332</v>
      </c>
      <c r="F831" s="13">
        <v>43732</v>
      </c>
      <c r="G831" s="13" t="s">
        <v>22</v>
      </c>
      <c r="H831" s="14" t="s">
        <v>17</v>
      </c>
      <c r="I831" s="29" t="s">
        <v>51</v>
      </c>
      <c r="J831" s="30" t="str">
        <f ca="1" t="shared" si="70"/>
        <v>长期有效</v>
      </c>
      <c r="K831" s="31" t="str">
        <f ca="1" t="shared" si="71"/>
        <v>过期</v>
      </c>
      <c r="L831" s="32" t="str">
        <f ca="1" t="shared" si="68"/>
        <v>长期有效</v>
      </c>
      <c r="M831" s="33" t="s">
        <v>275</v>
      </c>
    </row>
    <row r="832" ht="24.75" spans="1:13">
      <c r="A832" s="11">
        <v>831</v>
      </c>
      <c r="B832" s="11" t="s">
        <v>1345</v>
      </c>
      <c r="C832" s="23" t="s">
        <v>49</v>
      </c>
      <c r="D832" s="23" t="s">
        <v>437</v>
      </c>
      <c r="E832" s="23" t="s">
        <v>1332</v>
      </c>
      <c r="F832" s="13">
        <v>43035</v>
      </c>
      <c r="G832" s="13" t="s">
        <v>22</v>
      </c>
      <c r="H832" s="14" t="s">
        <v>17</v>
      </c>
      <c r="I832" s="29" t="s">
        <v>51</v>
      </c>
      <c r="J832" s="30" t="str">
        <f ca="1" t="shared" si="70"/>
        <v>长期有效</v>
      </c>
      <c r="K832" s="31" t="str">
        <f ca="1" t="shared" si="71"/>
        <v>过期</v>
      </c>
      <c r="L832" s="32" t="str">
        <f ca="1" t="shared" si="68"/>
        <v>长期有效</v>
      </c>
      <c r="M832" s="33" t="s">
        <v>275</v>
      </c>
    </row>
    <row r="833" ht="23" customHeight="1" spans="1:13">
      <c r="A833" s="11">
        <v>832</v>
      </c>
      <c r="B833" s="23" t="s">
        <v>1344</v>
      </c>
      <c r="C833" s="23" t="s">
        <v>49</v>
      </c>
      <c r="D833" s="23" t="s">
        <v>527</v>
      </c>
      <c r="E833" s="23" t="s">
        <v>1332</v>
      </c>
      <c r="F833" s="13">
        <v>44477</v>
      </c>
      <c r="G833" s="13" t="s">
        <v>22</v>
      </c>
      <c r="H833" s="15" t="s">
        <v>22</v>
      </c>
      <c r="I833" s="29" t="s">
        <v>51</v>
      </c>
      <c r="J833" s="30" t="str">
        <f ca="1" t="shared" si="70"/>
        <v>长期有效</v>
      </c>
      <c r="K833" s="34" t="str">
        <f ca="1" t="shared" si="71"/>
        <v>长期有效</v>
      </c>
      <c r="L833" s="32" t="str">
        <f ca="1" t="shared" si="68"/>
        <v>长期有效</v>
      </c>
      <c r="M833" s="23"/>
    </row>
    <row r="834" ht="14.55" spans="1:13">
      <c r="A834" s="11">
        <v>833</v>
      </c>
      <c r="B834" s="11" t="s">
        <v>1346</v>
      </c>
      <c r="C834" s="23" t="s">
        <v>14</v>
      </c>
      <c r="D834" s="23" t="s">
        <v>803</v>
      </c>
      <c r="E834" s="23" t="s">
        <v>1332</v>
      </c>
      <c r="F834" s="13">
        <v>43515</v>
      </c>
      <c r="G834" s="13">
        <v>44611</v>
      </c>
      <c r="H834" s="15" t="s">
        <v>22</v>
      </c>
      <c r="I834" s="29" t="s">
        <v>54</v>
      </c>
      <c r="J834" s="31" t="str">
        <f ca="1" t="shared" ref="J834:J891" si="72">IF(G834="长期有效","长期有效",IF(TODAY()&gt;G834,"过期",IF(G834-TODAY()&lt;=180,G834-TODAY(),"正常")))</f>
        <v>过期</v>
      </c>
      <c r="K834" s="34" t="str">
        <f ca="1" t="shared" ref="K834:K891" si="73">IF(H834="过期","过期",IF(H834="长期有效","长期有效",IF(TODAY()&gt;H834,"过期",IF(H834-TODAY()&lt;=180,H834-TODAY(),"正常"))))</f>
        <v>长期有效</v>
      </c>
      <c r="L834" s="31" t="str">
        <f ca="1" t="shared" ref="L834:L891" si="74">IF(G834="过期","过期",IF(G834="长期有效","长期有效",IF(TODAY()&gt;G834,"过期",IF(G834-TODAY()&lt;=180,G834-TODAY(),"正常"))))</f>
        <v>过期</v>
      </c>
      <c r="M834" s="33"/>
    </row>
    <row r="835" ht="14.55" spans="1:13">
      <c r="A835" s="11">
        <v>834</v>
      </c>
      <c r="B835" s="11" t="s">
        <v>1347</v>
      </c>
      <c r="C835" s="23" t="s">
        <v>14</v>
      </c>
      <c r="D835" s="23" t="s">
        <v>803</v>
      </c>
      <c r="E835" s="23" t="s">
        <v>1332</v>
      </c>
      <c r="F835" s="13">
        <v>43602</v>
      </c>
      <c r="G835" s="13">
        <v>44611</v>
      </c>
      <c r="H835" s="15" t="s">
        <v>22</v>
      </c>
      <c r="I835" s="29" t="s">
        <v>54</v>
      </c>
      <c r="J835" s="31" t="str">
        <f ca="1" t="shared" si="72"/>
        <v>过期</v>
      </c>
      <c r="K835" s="34" t="str">
        <f ca="1" t="shared" si="73"/>
        <v>长期有效</v>
      </c>
      <c r="L835" s="31" t="str">
        <f ca="1" t="shared" si="74"/>
        <v>过期</v>
      </c>
      <c r="M835" s="33"/>
    </row>
    <row r="836" ht="14.55" spans="1:13">
      <c r="A836" s="11">
        <v>835</v>
      </c>
      <c r="B836" s="11" t="s">
        <v>1348</v>
      </c>
      <c r="C836" s="23" t="s">
        <v>14</v>
      </c>
      <c r="D836" s="23" t="s">
        <v>803</v>
      </c>
      <c r="E836" s="23" t="s">
        <v>1332</v>
      </c>
      <c r="F836" s="13">
        <v>44631</v>
      </c>
      <c r="G836" s="13">
        <v>46437</v>
      </c>
      <c r="H836" s="15" t="s">
        <v>22</v>
      </c>
      <c r="I836" s="29" t="s">
        <v>54</v>
      </c>
      <c r="J836" s="30" t="str">
        <f ca="1" t="shared" si="72"/>
        <v>正常</v>
      </c>
      <c r="K836" s="34" t="str">
        <f ca="1" t="shared" si="73"/>
        <v>长期有效</v>
      </c>
      <c r="L836" s="32" t="str">
        <f ca="1" t="shared" si="74"/>
        <v>正常</v>
      </c>
      <c r="M836" s="33"/>
    </row>
    <row r="837" ht="14.55" spans="1:13">
      <c r="A837" s="11">
        <v>836</v>
      </c>
      <c r="B837" s="11" t="s">
        <v>1349</v>
      </c>
      <c r="C837" s="23" t="s">
        <v>26</v>
      </c>
      <c r="D837" s="23" t="s">
        <v>530</v>
      </c>
      <c r="E837" s="23" t="s">
        <v>1332</v>
      </c>
      <c r="F837" s="13">
        <v>43795</v>
      </c>
      <c r="G837" s="13" t="s">
        <v>22</v>
      </c>
      <c r="H837" s="15" t="s">
        <v>22</v>
      </c>
      <c r="I837" s="29" t="s">
        <v>531</v>
      </c>
      <c r="J837" s="30" t="str">
        <f ca="1" t="shared" si="72"/>
        <v>长期有效</v>
      </c>
      <c r="K837" s="34" t="str">
        <f ca="1" t="shared" si="73"/>
        <v>长期有效</v>
      </c>
      <c r="L837" s="32" t="str">
        <f ca="1" t="shared" si="74"/>
        <v>长期有效</v>
      </c>
      <c r="M837" s="33"/>
    </row>
    <row r="838" ht="72.75" spans="1:13">
      <c r="A838" s="11">
        <v>837</v>
      </c>
      <c r="B838" s="11" t="s">
        <v>1350</v>
      </c>
      <c r="C838" s="23" t="s">
        <v>57</v>
      </c>
      <c r="D838" s="23" t="s">
        <v>1351</v>
      </c>
      <c r="E838" s="23" t="s">
        <v>1332</v>
      </c>
      <c r="F838" s="13">
        <v>43972</v>
      </c>
      <c r="G838" s="13" t="s">
        <v>22</v>
      </c>
      <c r="H838" s="14" t="s">
        <v>17</v>
      </c>
      <c r="I838" s="29" t="s">
        <v>59</v>
      </c>
      <c r="J838" s="30" t="str">
        <f ca="1" t="shared" si="72"/>
        <v>长期有效</v>
      </c>
      <c r="K838" s="31" t="str">
        <f ca="1" t="shared" si="73"/>
        <v>过期</v>
      </c>
      <c r="L838" s="32" t="str">
        <f ca="1" t="shared" si="74"/>
        <v>长期有效</v>
      </c>
      <c r="M838" s="33" t="s">
        <v>1352</v>
      </c>
    </row>
    <row r="839" ht="24.75" spans="1:13">
      <c r="A839" s="11">
        <v>838</v>
      </c>
      <c r="B839" s="11" t="s">
        <v>1353</v>
      </c>
      <c r="C839" s="23" t="s">
        <v>57</v>
      </c>
      <c r="D839" s="23" t="s">
        <v>1354</v>
      </c>
      <c r="E839" s="23" t="s">
        <v>1332</v>
      </c>
      <c r="F839" s="13">
        <v>43930</v>
      </c>
      <c r="G839" s="13" t="s">
        <v>22</v>
      </c>
      <c r="H839" s="14" t="s">
        <v>17</v>
      </c>
      <c r="I839" s="29" t="s">
        <v>59</v>
      </c>
      <c r="J839" s="30" t="str">
        <f ca="1" t="shared" si="72"/>
        <v>长期有效</v>
      </c>
      <c r="K839" s="31" t="str">
        <f ca="1" t="shared" si="73"/>
        <v>过期</v>
      </c>
      <c r="L839" s="32" t="str">
        <f ca="1" t="shared" si="74"/>
        <v>长期有效</v>
      </c>
      <c r="M839" s="33" t="s">
        <v>1355</v>
      </c>
    </row>
    <row r="840" ht="48.75" spans="1:13">
      <c r="A840" s="11">
        <v>839</v>
      </c>
      <c r="B840" s="11" t="s">
        <v>1356</v>
      </c>
      <c r="C840" s="23" t="s">
        <v>26</v>
      </c>
      <c r="D840" s="23" t="s">
        <v>1357</v>
      </c>
      <c r="E840" s="23" t="s">
        <v>1332</v>
      </c>
      <c r="F840" s="13">
        <v>43941</v>
      </c>
      <c r="G840" s="13" t="s">
        <v>22</v>
      </c>
      <c r="H840" s="14" t="s">
        <v>17</v>
      </c>
      <c r="I840" s="29" t="s">
        <v>59</v>
      </c>
      <c r="J840" s="30" t="str">
        <f ca="1" t="shared" si="72"/>
        <v>长期有效</v>
      </c>
      <c r="K840" s="31" t="str">
        <f ca="1" t="shared" si="73"/>
        <v>过期</v>
      </c>
      <c r="L840" s="32" t="str">
        <f ca="1" t="shared" si="74"/>
        <v>长期有效</v>
      </c>
      <c r="M840" s="33" t="s">
        <v>1358</v>
      </c>
    </row>
    <row r="841" ht="48.75" spans="1:13">
      <c r="A841" s="11">
        <v>840</v>
      </c>
      <c r="B841" s="11" t="s">
        <v>1359</v>
      </c>
      <c r="C841" s="23" t="s">
        <v>26</v>
      </c>
      <c r="D841" s="23" t="s">
        <v>1360</v>
      </c>
      <c r="E841" s="23" t="s">
        <v>1332</v>
      </c>
      <c r="F841" s="13">
        <v>43941</v>
      </c>
      <c r="G841" s="13" t="s">
        <v>22</v>
      </c>
      <c r="H841" s="14" t="s">
        <v>17</v>
      </c>
      <c r="I841" s="29" t="s">
        <v>59</v>
      </c>
      <c r="J841" s="30" t="str">
        <f ca="1" t="shared" si="72"/>
        <v>长期有效</v>
      </c>
      <c r="K841" s="31" t="str">
        <f ca="1" t="shared" si="73"/>
        <v>过期</v>
      </c>
      <c r="L841" s="32" t="str">
        <f ca="1" t="shared" si="74"/>
        <v>长期有效</v>
      </c>
      <c r="M841" s="33" t="s">
        <v>1361</v>
      </c>
    </row>
    <row r="842" ht="14.55" spans="1:13">
      <c r="A842" s="11">
        <v>841</v>
      </c>
      <c r="B842" s="11" t="s">
        <v>1362</v>
      </c>
      <c r="C842" s="23" t="s">
        <v>668</v>
      </c>
      <c r="D842" s="23" t="s">
        <v>448</v>
      </c>
      <c r="E842" s="23" t="s">
        <v>1332</v>
      </c>
      <c r="F842" s="13">
        <v>43495</v>
      </c>
      <c r="G842" s="13" t="s">
        <v>22</v>
      </c>
      <c r="H842" s="15" t="s">
        <v>22</v>
      </c>
      <c r="I842" s="29" t="s">
        <v>59</v>
      </c>
      <c r="J842" s="30" t="str">
        <f ca="1" t="shared" si="72"/>
        <v>长期有效</v>
      </c>
      <c r="K842" s="34" t="str">
        <f ca="1" t="shared" si="73"/>
        <v>长期有效</v>
      </c>
      <c r="L842" s="32" t="str">
        <f ca="1" t="shared" si="74"/>
        <v>长期有效</v>
      </c>
      <c r="M842" s="33"/>
    </row>
    <row r="843" ht="14.55" spans="1:13">
      <c r="A843" s="11">
        <v>842</v>
      </c>
      <c r="B843" s="11" t="s">
        <v>1363</v>
      </c>
      <c r="C843" s="23" t="s">
        <v>668</v>
      </c>
      <c r="D843" s="23" t="s">
        <v>448</v>
      </c>
      <c r="E843" s="23" t="s">
        <v>1332</v>
      </c>
      <c r="F843" s="13">
        <v>43406</v>
      </c>
      <c r="G843" s="13" t="s">
        <v>22</v>
      </c>
      <c r="H843" s="15" t="s">
        <v>22</v>
      </c>
      <c r="I843" s="29" t="s">
        <v>59</v>
      </c>
      <c r="J843" s="30" t="str">
        <f ca="1" t="shared" si="72"/>
        <v>长期有效</v>
      </c>
      <c r="K843" s="34" t="str">
        <f ca="1" t="shared" si="73"/>
        <v>长期有效</v>
      </c>
      <c r="L843" s="32" t="str">
        <f ca="1" t="shared" si="74"/>
        <v>长期有效</v>
      </c>
      <c r="M843" s="33"/>
    </row>
    <row r="844" ht="14.55" spans="1:13">
      <c r="A844" s="11">
        <v>843</v>
      </c>
      <c r="B844" s="11" t="s">
        <v>1364</v>
      </c>
      <c r="C844" s="23" t="s">
        <v>14</v>
      </c>
      <c r="D844" s="23" t="s">
        <v>448</v>
      </c>
      <c r="E844" s="23" t="s">
        <v>1332</v>
      </c>
      <c r="F844" s="13">
        <v>43532</v>
      </c>
      <c r="G844" s="13" t="s">
        <v>22</v>
      </c>
      <c r="H844" s="15" t="s">
        <v>22</v>
      </c>
      <c r="I844" s="29" t="s">
        <v>59</v>
      </c>
      <c r="J844" s="30" t="str">
        <f ca="1" t="shared" si="72"/>
        <v>长期有效</v>
      </c>
      <c r="K844" s="34" t="str">
        <f ca="1" t="shared" si="73"/>
        <v>长期有效</v>
      </c>
      <c r="L844" s="32" t="str">
        <f ca="1" t="shared" si="74"/>
        <v>长期有效</v>
      </c>
      <c r="M844" s="33"/>
    </row>
    <row r="845" ht="14.55" spans="1:13">
      <c r="A845" s="11">
        <v>844</v>
      </c>
      <c r="B845" s="11" t="s">
        <v>1365</v>
      </c>
      <c r="C845" s="23" t="s">
        <v>14</v>
      </c>
      <c r="D845" s="23" t="s">
        <v>448</v>
      </c>
      <c r="E845" s="23" t="s">
        <v>1332</v>
      </c>
      <c r="F845" s="13">
        <v>43430</v>
      </c>
      <c r="G845" s="13" t="s">
        <v>22</v>
      </c>
      <c r="H845" s="15" t="s">
        <v>22</v>
      </c>
      <c r="I845" s="29" t="s">
        <v>59</v>
      </c>
      <c r="J845" s="30" t="str">
        <f ca="1" t="shared" si="72"/>
        <v>长期有效</v>
      </c>
      <c r="K845" s="34" t="str">
        <f ca="1" t="shared" si="73"/>
        <v>长期有效</v>
      </c>
      <c r="L845" s="32" t="str">
        <f ca="1" t="shared" si="74"/>
        <v>长期有效</v>
      </c>
      <c r="M845" s="33"/>
    </row>
    <row r="846" ht="14.55" spans="1:13">
      <c r="A846" s="11">
        <v>845</v>
      </c>
      <c r="B846" s="11" t="s">
        <v>1366</v>
      </c>
      <c r="C846" s="23" t="s">
        <v>14</v>
      </c>
      <c r="D846" s="23" t="s">
        <v>448</v>
      </c>
      <c r="E846" s="23" t="s">
        <v>1332</v>
      </c>
      <c r="F846" s="13">
        <v>43535</v>
      </c>
      <c r="G846" s="13" t="s">
        <v>22</v>
      </c>
      <c r="H846" s="15" t="s">
        <v>22</v>
      </c>
      <c r="I846" s="29" t="s">
        <v>59</v>
      </c>
      <c r="J846" s="30" t="str">
        <f ca="1" t="shared" si="72"/>
        <v>长期有效</v>
      </c>
      <c r="K846" s="34" t="str">
        <f ca="1" t="shared" si="73"/>
        <v>长期有效</v>
      </c>
      <c r="L846" s="32" t="str">
        <f ca="1" t="shared" si="74"/>
        <v>长期有效</v>
      </c>
      <c r="M846" s="33"/>
    </row>
    <row r="847" ht="14.55" spans="1:13">
      <c r="A847" s="11">
        <v>846</v>
      </c>
      <c r="B847" s="11" t="s">
        <v>1367</v>
      </c>
      <c r="C847" s="23" t="s">
        <v>14</v>
      </c>
      <c r="D847" s="23" t="s">
        <v>448</v>
      </c>
      <c r="E847" s="23" t="s">
        <v>1332</v>
      </c>
      <c r="F847" s="13">
        <v>43444</v>
      </c>
      <c r="G847" s="13" t="s">
        <v>22</v>
      </c>
      <c r="H847" s="15" t="s">
        <v>22</v>
      </c>
      <c r="I847" s="29" t="s">
        <v>59</v>
      </c>
      <c r="J847" s="30" t="str">
        <f ca="1" t="shared" si="72"/>
        <v>长期有效</v>
      </c>
      <c r="K847" s="34" t="str">
        <f ca="1" t="shared" si="73"/>
        <v>长期有效</v>
      </c>
      <c r="L847" s="32" t="str">
        <f ca="1" t="shared" si="74"/>
        <v>长期有效</v>
      </c>
      <c r="M847" s="33"/>
    </row>
    <row r="848" ht="21" customHeight="1" spans="1:13">
      <c r="A848" s="11">
        <v>847</v>
      </c>
      <c r="B848" s="11" t="s">
        <v>1368</v>
      </c>
      <c r="C848" s="23" t="s">
        <v>14</v>
      </c>
      <c r="D848" s="23" t="s">
        <v>68</v>
      </c>
      <c r="E848" s="23" t="s">
        <v>1332</v>
      </c>
      <c r="F848" s="13">
        <v>44313</v>
      </c>
      <c r="G848" s="13">
        <v>44933</v>
      </c>
      <c r="H848" s="15">
        <v>45878</v>
      </c>
      <c r="I848" s="29" t="s">
        <v>69</v>
      </c>
      <c r="J848" s="31" t="str">
        <f ca="1" t="shared" si="72"/>
        <v>过期</v>
      </c>
      <c r="K848" s="34" t="str">
        <f ca="1" t="shared" si="73"/>
        <v>正常</v>
      </c>
      <c r="L848" s="31" t="str">
        <f ca="1" t="shared" si="74"/>
        <v>过期</v>
      </c>
      <c r="M848" s="33"/>
    </row>
    <row r="849" ht="24.75" spans="1:13">
      <c r="A849" s="11">
        <v>848</v>
      </c>
      <c r="B849" s="11" t="s">
        <v>1369</v>
      </c>
      <c r="C849" s="23" t="s">
        <v>14</v>
      </c>
      <c r="D849" s="23" t="s">
        <v>196</v>
      </c>
      <c r="E849" s="23" t="s">
        <v>1332</v>
      </c>
      <c r="F849" s="13">
        <v>43432</v>
      </c>
      <c r="G849" s="13">
        <v>44528</v>
      </c>
      <c r="H849" s="14" t="s">
        <v>17</v>
      </c>
      <c r="I849" s="29" t="s">
        <v>1370</v>
      </c>
      <c r="J849" s="31" t="str">
        <f ca="1" t="shared" si="72"/>
        <v>过期</v>
      </c>
      <c r="K849" s="31" t="str">
        <f ca="1" t="shared" si="73"/>
        <v>过期</v>
      </c>
      <c r="L849" s="31" t="str">
        <f ca="1" t="shared" si="74"/>
        <v>过期</v>
      </c>
      <c r="M849" s="33" t="s">
        <v>190</v>
      </c>
    </row>
    <row r="850" ht="24.75" spans="1:13">
      <c r="A850" s="11">
        <v>849</v>
      </c>
      <c r="B850" s="11" t="s">
        <v>1371</v>
      </c>
      <c r="C850" s="23" t="s">
        <v>14</v>
      </c>
      <c r="D850" s="23" t="s">
        <v>456</v>
      </c>
      <c r="E850" s="23" t="s">
        <v>1332</v>
      </c>
      <c r="F850" s="13">
        <v>43481</v>
      </c>
      <c r="G850" s="13">
        <v>44577</v>
      </c>
      <c r="H850" s="14" t="s">
        <v>17</v>
      </c>
      <c r="I850" s="29" t="s">
        <v>72</v>
      </c>
      <c r="J850" s="31" t="str">
        <f ca="1" t="shared" si="72"/>
        <v>过期</v>
      </c>
      <c r="K850" s="31" t="str">
        <f ca="1" t="shared" si="73"/>
        <v>过期</v>
      </c>
      <c r="L850" s="31" t="str">
        <f ca="1" t="shared" si="74"/>
        <v>过期</v>
      </c>
      <c r="M850" s="33" t="s">
        <v>73</v>
      </c>
    </row>
    <row r="851" ht="24.75" spans="1:13">
      <c r="A851" s="11">
        <v>850</v>
      </c>
      <c r="B851" s="11" t="s">
        <v>1372</v>
      </c>
      <c r="C851" s="23" t="s">
        <v>14</v>
      </c>
      <c r="D851" s="23" t="s">
        <v>456</v>
      </c>
      <c r="E851" s="23" t="s">
        <v>1332</v>
      </c>
      <c r="F851" s="13">
        <v>43556</v>
      </c>
      <c r="G851" s="13">
        <v>44577</v>
      </c>
      <c r="H851" s="14" t="s">
        <v>17</v>
      </c>
      <c r="I851" s="29" t="s">
        <v>72</v>
      </c>
      <c r="J851" s="31" t="str">
        <f ca="1" t="shared" si="72"/>
        <v>过期</v>
      </c>
      <c r="K851" s="31" t="str">
        <f ca="1" t="shared" si="73"/>
        <v>过期</v>
      </c>
      <c r="L851" s="31" t="str">
        <f ca="1" t="shared" si="74"/>
        <v>过期</v>
      </c>
      <c r="M851" s="33" t="s">
        <v>73</v>
      </c>
    </row>
    <row r="852" ht="24.75" spans="1:13">
      <c r="A852" s="11">
        <v>851</v>
      </c>
      <c r="B852" s="11" t="s">
        <v>1373</v>
      </c>
      <c r="C852" s="23" t="s">
        <v>14</v>
      </c>
      <c r="D852" s="23" t="s">
        <v>454</v>
      </c>
      <c r="E852" s="23" t="s">
        <v>1332</v>
      </c>
      <c r="F852" s="13">
        <v>43444</v>
      </c>
      <c r="G852" s="13">
        <v>44540</v>
      </c>
      <c r="H852" s="14" t="s">
        <v>17</v>
      </c>
      <c r="I852" s="29" t="s">
        <v>72</v>
      </c>
      <c r="J852" s="31" t="str">
        <f ca="1" t="shared" si="72"/>
        <v>过期</v>
      </c>
      <c r="K852" s="31" t="str">
        <f ca="1" t="shared" si="73"/>
        <v>过期</v>
      </c>
      <c r="L852" s="31" t="str">
        <f ca="1" t="shared" si="74"/>
        <v>过期</v>
      </c>
      <c r="M852" s="33" t="s">
        <v>73</v>
      </c>
    </row>
    <row r="853" ht="24.75" spans="1:13">
      <c r="A853" s="11">
        <v>852</v>
      </c>
      <c r="B853" s="11" t="s">
        <v>1374</v>
      </c>
      <c r="C853" s="23" t="s">
        <v>14</v>
      </c>
      <c r="D853" s="23" t="s">
        <v>454</v>
      </c>
      <c r="E853" s="23" t="s">
        <v>1332</v>
      </c>
      <c r="F853" s="13">
        <v>43556</v>
      </c>
      <c r="G853" s="13">
        <v>44540</v>
      </c>
      <c r="H853" s="14" t="s">
        <v>17</v>
      </c>
      <c r="I853" s="29" t="s">
        <v>72</v>
      </c>
      <c r="J853" s="31" t="str">
        <f ca="1" t="shared" si="72"/>
        <v>过期</v>
      </c>
      <c r="K853" s="31" t="str">
        <f ca="1" t="shared" si="73"/>
        <v>过期</v>
      </c>
      <c r="L853" s="31" t="str">
        <f ca="1" t="shared" si="74"/>
        <v>过期</v>
      </c>
      <c r="M853" s="33" t="s">
        <v>73</v>
      </c>
    </row>
    <row r="854" ht="14.55" spans="1:13">
      <c r="A854" s="11">
        <v>853</v>
      </c>
      <c r="B854" s="11" t="s">
        <v>1375</v>
      </c>
      <c r="C854" s="23" t="s">
        <v>14</v>
      </c>
      <c r="D854" s="23" t="s">
        <v>1376</v>
      </c>
      <c r="E854" s="23" t="s">
        <v>1332</v>
      </c>
      <c r="F854" s="13">
        <v>44349</v>
      </c>
      <c r="G854" s="13" t="s">
        <v>22</v>
      </c>
      <c r="H854" s="15" t="s">
        <v>22</v>
      </c>
      <c r="I854" s="29" t="s">
        <v>72</v>
      </c>
      <c r="J854" s="30" t="str">
        <f ca="1" t="shared" si="72"/>
        <v>长期有效</v>
      </c>
      <c r="K854" s="34" t="str">
        <f ca="1" t="shared" si="73"/>
        <v>长期有效</v>
      </c>
      <c r="L854" s="32" t="str">
        <f ca="1" t="shared" si="74"/>
        <v>长期有效</v>
      </c>
      <c r="M854" s="33"/>
    </row>
    <row r="855" ht="24.75" spans="1:13">
      <c r="A855" s="11">
        <v>854</v>
      </c>
      <c r="B855" s="11" t="s">
        <v>1377</v>
      </c>
      <c r="C855" s="23" t="s">
        <v>14</v>
      </c>
      <c r="D855" s="23" t="s">
        <v>454</v>
      </c>
      <c r="E855" s="23" t="s">
        <v>1332</v>
      </c>
      <c r="F855" s="13">
        <v>44242</v>
      </c>
      <c r="G855" s="13">
        <v>45636</v>
      </c>
      <c r="H855" s="14" t="s">
        <v>17</v>
      </c>
      <c r="I855" s="29" t="s">
        <v>72</v>
      </c>
      <c r="J855" s="30">
        <f ca="1" t="shared" si="72"/>
        <v>108</v>
      </c>
      <c r="K855" s="31" t="str">
        <f ca="1" t="shared" si="73"/>
        <v>过期</v>
      </c>
      <c r="L855" s="32">
        <f ca="1" t="shared" si="74"/>
        <v>108</v>
      </c>
      <c r="M855" s="33" t="s">
        <v>73</v>
      </c>
    </row>
    <row r="856" ht="24.75" spans="1:13">
      <c r="A856" s="11">
        <v>855</v>
      </c>
      <c r="B856" s="11" t="s">
        <v>1378</v>
      </c>
      <c r="C856" s="23" t="s">
        <v>14</v>
      </c>
      <c r="D856" s="23" t="s">
        <v>454</v>
      </c>
      <c r="E856" s="23" t="s">
        <v>1332</v>
      </c>
      <c r="F856" s="13">
        <v>44104</v>
      </c>
      <c r="G856" s="13" t="s">
        <v>22</v>
      </c>
      <c r="H856" s="14" t="s">
        <v>17</v>
      </c>
      <c r="I856" s="29" t="s">
        <v>72</v>
      </c>
      <c r="J856" s="30" t="str">
        <f ca="1" t="shared" si="72"/>
        <v>长期有效</v>
      </c>
      <c r="K856" s="31" t="str">
        <f ca="1" t="shared" si="73"/>
        <v>过期</v>
      </c>
      <c r="L856" s="32" t="str">
        <f ca="1" t="shared" si="74"/>
        <v>长期有效</v>
      </c>
      <c r="M856" s="33" t="s">
        <v>73</v>
      </c>
    </row>
    <row r="857" ht="14.55" spans="1:13">
      <c r="A857" s="11">
        <v>856</v>
      </c>
      <c r="B857" s="11" t="s">
        <v>1379</v>
      </c>
      <c r="C857" s="23" t="s">
        <v>14</v>
      </c>
      <c r="D857" s="23" t="s">
        <v>1380</v>
      </c>
      <c r="E857" s="23" t="s">
        <v>1332</v>
      </c>
      <c r="F857" s="13">
        <v>43325</v>
      </c>
      <c r="G857" s="13">
        <v>44421</v>
      </c>
      <c r="H857" s="14" t="s">
        <v>17</v>
      </c>
      <c r="I857" s="29" t="s">
        <v>81</v>
      </c>
      <c r="J857" s="31" t="str">
        <f ca="1" t="shared" si="72"/>
        <v>过期</v>
      </c>
      <c r="K857" s="31" t="str">
        <f ca="1" t="shared" si="73"/>
        <v>过期</v>
      </c>
      <c r="L857" s="31" t="str">
        <f ca="1" t="shared" si="74"/>
        <v>过期</v>
      </c>
      <c r="M857" s="33"/>
    </row>
    <row r="858" ht="24.75" spans="1:13">
      <c r="A858" s="11">
        <v>857</v>
      </c>
      <c r="B858" s="11" t="s">
        <v>1381</v>
      </c>
      <c r="C858" s="23" t="s">
        <v>26</v>
      </c>
      <c r="D858" s="23" t="s">
        <v>1382</v>
      </c>
      <c r="E858" s="23" t="s">
        <v>1332</v>
      </c>
      <c r="F858" s="13">
        <v>44011</v>
      </c>
      <c r="G858" s="13" t="s">
        <v>22</v>
      </c>
      <c r="H858" s="15" t="s">
        <v>22</v>
      </c>
      <c r="I858" s="29" t="s">
        <v>81</v>
      </c>
      <c r="J858" s="30" t="str">
        <f ca="1" t="shared" si="72"/>
        <v>长期有效</v>
      </c>
      <c r="K858" s="34" t="str">
        <f ca="1" t="shared" si="73"/>
        <v>长期有效</v>
      </c>
      <c r="L858" s="32" t="str">
        <f ca="1" t="shared" si="74"/>
        <v>长期有效</v>
      </c>
      <c r="M858" s="33"/>
    </row>
    <row r="859" ht="25" customHeight="1" spans="1:13">
      <c r="A859" s="11">
        <v>858</v>
      </c>
      <c r="B859" s="11" t="s">
        <v>1383</v>
      </c>
      <c r="C859" s="23" t="s">
        <v>668</v>
      </c>
      <c r="D859" s="23" t="s">
        <v>669</v>
      </c>
      <c r="E859" s="23" t="s">
        <v>1332</v>
      </c>
      <c r="F859" s="13">
        <v>43525</v>
      </c>
      <c r="G859" s="13" t="s">
        <v>22</v>
      </c>
      <c r="H859" s="15" t="s">
        <v>22</v>
      </c>
      <c r="I859" s="29" t="s">
        <v>59</v>
      </c>
      <c r="J859" s="30" t="str">
        <f ca="1" t="shared" si="72"/>
        <v>长期有效</v>
      </c>
      <c r="K859" s="34" t="str">
        <f ca="1" t="shared" si="73"/>
        <v>长期有效</v>
      </c>
      <c r="L859" s="32" t="str">
        <f ca="1" t="shared" si="74"/>
        <v>长期有效</v>
      </c>
      <c r="M859" s="33"/>
    </row>
    <row r="860" ht="29" customHeight="1" spans="1:13">
      <c r="A860" s="11">
        <v>859</v>
      </c>
      <c r="B860" s="11" t="s">
        <v>1384</v>
      </c>
      <c r="C860" s="23" t="s">
        <v>79</v>
      </c>
      <c r="D860" s="23" t="s">
        <v>1112</v>
      </c>
      <c r="E860" s="23" t="s">
        <v>1332</v>
      </c>
      <c r="F860" s="13">
        <v>44088</v>
      </c>
      <c r="G860" s="13" t="s">
        <v>22</v>
      </c>
      <c r="H860" s="15" t="s">
        <v>22</v>
      </c>
      <c r="I860" s="29" t="s">
        <v>89</v>
      </c>
      <c r="J860" s="30" t="str">
        <f ca="1" t="shared" si="72"/>
        <v>长期有效</v>
      </c>
      <c r="K860" s="34" t="str">
        <f ca="1" t="shared" si="73"/>
        <v>长期有效</v>
      </c>
      <c r="L860" s="32" t="str">
        <f ca="1" t="shared" si="74"/>
        <v>长期有效</v>
      </c>
      <c r="M860" s="33"/>
    </row>
    <row r="861" ht="14.55" spans="1:13">
      <c r="A861" s="11">
        <v>860</v>
      </c>
      <c r="B861" s="11" t="s">
        <v>1385</v>
      </c>
      <c r="C861" s="23" t="s">
        <v>26</v>
      </c>
      <c r="D861" s="23" t="s">
        <v>550</v>
      </c>
      <c r="E861" s="23" t="s">
        <v>1332</v>
      </c>
      <c r="F861" s="13">
        <v>43826</v>
      </c>
      <c r="G861" s="13" t="s">
        <v>22</v>
      </c>
      <c r="H861" s="15" t="s">
        <v>22</v>
      </c>
      <c r="I861" s="29" t="s">
        <v>89</v>
      </c>
      <c r="J861" s="30" t="str">
        <f ca="1" t="shared" si="72"/>
        <v>长期有效</v>
      </c>
      <c r="K861" s="34" t="str">
        <f ca="1" t="shared" si="73"/>
        <v>长期有效</v>
      </c>
      <c r="L861" s="32" t="str">
        <f ca="1" t="shared" si="74"/>
        <v>长期有效</v>
      </c>
      <c r="M861" s="33"/>
    </row>
    <row r="862" ht="36.75" spans="1:13">
      <c r="A862" s="11">
        <v>861</v>
      </c>
      <c r="B862" s="11" t="s">
        <v>1386</v>
      </c>
      <c r="C862" s="23" t="s">
        <v>79</v>
      </c>
      <c r="D862" s="23" t="s">
        <v>1387</v>
      </c>
      <c r="E862" s="23" t="s">
        <v>1332</v>
      </c>
      <c r="F862" s="13">
        <v>43131</v>
      </c>
      <c r="G862" s="13" t="s">
        <v>22</v>
      </c>
      <c r="H862" s="15" t="s">
        <v>22</v>
      </c>
      <c r="I862" s="29" t="s">
        <v>89</v>
      </c>
      <c r="J862" s="30" t="str">
        <f ca="1" t="shared" si="72"/>
        <v>长期有效</v>
      </c>
      <c r="K862" s="34" t="str">
        <f ca="1" t="shared" si="73"/>
        <v>长期有效</v>
      </c>
      <c r="L862" s="32" t="str">
        <f ca="1" t="shared" si="74"/>
        <v>长期有效</v>
      </c>
      <c r="M862" s="33"/>
    </row>
    <row r="863" ht="14.55" spans="1:13">
      <c r="A863" s="11">
        <v>862</v>
      </c>
      <c r="B863" s="11" t="s">
        <v>1388</v>
      </c>
      <c r="C863" s="23" t="s">
        <v>36</v>
      </c>
      <c r="D863" s="23" t="s">
        <v>1389</v>
      </c>
      <c r="E863" s="23" t="s">
        <v>1332</v>
      </c>
      <c r="F863" s="13">
        <v>44267</v>
      </c>
      <c r="G863" s="13" t="s">
        <v>22</v>
      </c>
      <c r="H863" s="15" t="s">
        <v>22</v>
      </c>
      <c r="I863" s="29" t="s">
        <v>89</v>
      </c>
      <c r="J863" s="30" t="str">
        <f ca="1" t="shared" si="72"/>
        <v>长期有效</v>
      </c>
      <c r="K863" s="34" t="str">
        <f ca="1" t="shared" si="73"/>
        <v>长期有效</v>
      </c>
      <c r="L863" s="32" t="str">
        <f ca="1" t="shared" si="74"/>
        <v>长期有效</v>
      </c>
      <c r="M863" s="33"/>
    </row>
    <row r="864" ht="24.75" spans="1:13">
      <c r="A864" s="11">
        <v>863</v>
      </c>
      <c r="B864" s="11" t="s">
        <v>1390</v>
      </c>
      <c r="C864" s="23" t="s">
        <v>14</v>
      </c>
      <c r="D864" s="23" t="s">
        <v>1391</v>
      </c>
      <c r="E864" s="23" t="s">
        <v>1332</v>
      </c>
      <c r="F864" s="13">
        <v>43266</v>
      </c>
      <c r="G864" s="13">
        <v>44362</v>
      </c>
      <c r="H864" s="84">
        <v>44652</v>
      </c>
      <c r="I864" s="29" t="s">
        <v>96</v>
      </c>
      <c r="J864" s="31" t="str">
        <f ca="1" t="shared" si="72"/>
        <v>过期</v>
      </c>
      <c r="K864" s="31" t="str">
        <f ca="1" t="shared" si="73"/>
        <v>过期</v>
      </c>
      <c r="L864" s="31" t="str">
        <f ca="1" t="shared" si="74"/>
        <v>过期</v>
      </c>
      <c r="M864" s="33" t="s">
        <v>829</v>
      </c>
    </row>
    <row r="865" ht="24.75" spans="1:13">
      <c r="A865" s="11">
        <v>864</v>
      </c>
      <c r="B865" s="11" t="s">
        <v>1392</v>
      </c>
      <c r="C865" s="23" t="s">
        <v>14</v>
      </c>
      <c r="D865" s="23" t="s">
        <v>828</v>
      </c>
      <c r="E865" s="23" t="s">
        <v>1332</v>
      </c>
      <c r="F865" s="13">
        <v>44242</v>
      </c>
      <c r="G865" s="13">
        <v>45458</v>
      </c>
      <c r="H865" s="84">
        <v>44652</v>
      </c>
      <c r="I865" s="29" t="s">
        <v>96</v>
      </c>
      <c r="J865" s="40" t="str">
        <f ca="1" t="shared" si="72"/>
        <v>过期</v>
      </c>
      <c r="K865" s="31" t="str">
        <f ca="1" t="shared" si="73"/>
        <v>过期</v>
      </c>
      <c r="L865" s="41" t="str">
        <f ca="1" t="shared" si="74"/>
        <v>过期</v>
      </c>
      <c r="M865" s="33" t="s">
        <v>829</v>
      </c>
    </row>
    <row r="866" ht="24.75" spans="1:13">
      <c r="A866" s="11">
        <v>865</v>
      </c>
      <c r="B866" s="11" t="s">
        <v>1393</v>
      </c>
      <c r="C866" s="23" t="s">
        <v>14</v>
      </c>
      <c r="D866" s="23" t="s">
        <v>1394</v>
      </c>
      <c r="E866" s="23" t="s">
        <v>1332</v>
      </c>
      <c r="F866" s="13">
        <v>43248</v>
      </c>
      <c r="G866" s="13">
        <v>44344</v>
      </c>
      <c r="H866" s="84">
        <v>44652</v>
      </c>
      <c r="I866" s="29" t="s">
        <v>96</v>
      </c>
      <c r="J866" s="31" t="str">
        <f ca="1" t="shared" si="72"/>
        <v>过期</v>
      </c>
      <c r="K866" s="31" t="str">
        <f ca="1" t="shared" si="73"/>
        <v>过期</v>
      </c>
      <c r="L866" s="31" t="str">
        <f ca="1" t="shared" si="74"/>
        <v>过期</v>
      </c>
      <c r="M866" s="33" t="s">
        <v>97</v>
      </c>
    </row>
    <row r="867" ht="24.75" spans="1:13">
      <c r="A867" s="11">
        <v>866</v>
      </c>
      <c r="B867" s="11" t="s">
        <v>1395</v>
      </c>
      <c r="C867" s="23" t="s">
        <v>14</v>
      </c>
      <c r="D867" s="23" t="s">
        <v>95</v>
      </c>
      <c r="E867" s="23" t="s">
        <v>1332</v>
      </c>
      <c r="F867" s="13">
        <v>44242</v>
      </c>
      <c r="G867" s="13">
        <v>45440</v>
      </c>
      <c r="H867" s="84">
        <v>44652</v>
      </c>
      <c r="I867" s="29" t="s">
        <v>96</v>
      </c>
      <c r="J867" s="31" t="str">
        <f ca="1" t="shared" si="72"/>
        <v>过期</v>
      </c>
      <c r="K867" s="31" t="str">
        <f ca="1" t="shared" si="73"/>
        <v>过期</v>
      </c>
      <c r="L867" s="31" t="str">
        <f ca="1" t="shared" si="74"/>
        <v>过期</v>
      </c>
      <c r="M867" s="33" t="s">
        <v>97</v>
      </c>
    </row>
    <row r="868" ht="14.55" spans="1:13">
      <c r="A868" s="11">
        <v>867</v>
      </c>
      <c r="B868" s="11" t="s">
        <v>1396</v>
      </c>
      <c r="C868" s="23" t="s">
        <v>14</v>
      </c>
      <c r="D868" s="23" t="s">
        <v>950</v>
      </c>
      <c r="E868" s="23" t="s">
        <v>1332</v>
      </c>
      <c r="F868" s="13">
        <v>44207</v>
      </c>
      <c r="G868" s="13" t="s">
        <v>22</v>
      </c>
      <c r="H868" s="15" t="s">
        <v>22</v>
      </c>
      <c r="I868" s="29" t="s">
        <v>59</v>
      </c>
      <c r="J868" s="30" t="str">
        <f ca="1" t="shared" si="72"/>
        <v>长期有效</v>
      </c>
      <c r="K868" s="34" t="str">
        <f ca="1" t="shared" si="73"/>
        <v>长期有效</v>
      </c>
      <c r="L868" s="32" t="str">
        <f ca="1" t="shared" si="74"/>
        <v>长期有效</v>
      </c>
      <c r="M868" s="33"/>
    </row>
    <row r="869" ht="14.55" spans="1:13">
      <c r="A869" s="11">
        <v>868</v>
      </c>
      <c r="B869" s="11" t="s">
        <v>1397</v>
      </c>
      <c r="C869" s="23" t="s">
        <v>14</v>
      </c>
      <c r="D869" s="23" t="s">
        <v>950</v>
      </c>
      <c r="E869" s="23" t="s">
        <v>1332</v>
      </c>
      <c r="F869" s="13">
        <v>44383</v>
      </c>
      <c r="G869" s="13" t="s">
        <v>22</v>
      </c>
      <c r="H869" s="15" t="s">
        <v>22</v>
      </c>
      <c r="I869" s="29" t="s">
        <v>59</v>
      </c>
      <c r="J869" s="30" t="str">
        <f ca="1" t="shared" si="72"/>
        <v>长期有效</v>
      </c>
      <c r="K869" s="34" t="str">
        <f ca="1" t="shared" si="73"/>
        <v>长期有效</v>
      </c>
      <c r="L869" s="32" t="str">
        <f ca="1" t="shared" si="74"/>
        <v>长期有效</v>
      </c>
      <c r="M869" s="33"/>
    </row>
    <row r="870" ht="14.55" spans="1:13">
      <c r="A870" s="11">
        <v>869</v>
      </c>
      <c r="B870" s="11" t="s">
        <v>1398</v>
      </c>
      <c r="C870" s="23" t="s">
        <v>14</v>
      </c>
      <c r="D870" s="23" t="s">
        <v>480</v>
      </c>
      <c r="E870" s="23" t="s">
        <v>1332</v>
      </c>
      <c r="F870" s="13">
        <v>44207</v>
      </c>
      <c r="G870" s="13" t="s">
        <v>22</v>
      </c>
      <c r="H870" s="15" t="s">
        <v>22</v>
      </c>
      <c r="I870" s="29" t="s">
        <v>59</v>
      </c>
      <c r="J870" s="30" t="str">
        <f ca="1" t="shared" si="72"/>
        <v>长期有效</v>
      </c>
      <c r="K870" s="34" t="str">
        <f ca="1" t="shared" si="73"/>
        <v>长期有效</v>
      </c>
      <c r="L870" s="32" t="str">
        <f ca="1" t="shared" si="74"/>
        <v>长期有效</v>
      </c>
      <c r="M870" s="33"/>
    </row>
    <row r="871" ht="14.55" spans="1:13">
      <c r="A871" s="11">
        <v>870</v>
      </c>
      <c r="B871" s="11" t="s">
        <v>1399</v>
      </c>
      <c r="C871" s="23" t="s">
        <v>14</v>
      </c>
      <c r="D871" s="23" t="s">
        <v>480</v>
      </c>
      <c r="E871" s="23" t="s">
        <v>1332</v>
      </c>
      <c r="F871" s="13">
        <v>44383</v>
      </c>
      <c r="G871" s="13" t="s">
        <v>22</v>
      </c>
      <c r="H871" s="15" t="s">
        <v>22</v>
      </c>
      <c r="I871" s="29" t="s">
        <v>59</v>
      </c>
      <c r="J871" s="30" t="str">
        <f ca="1" t="shared" si="72"/>
        <v>长期有效</v>
      </c>
      <c r="K871" s="34" t="str">
        <f ca="1" t="shared" si="73"/>
        <v>长期有效</v>
      </c>
      <c r="L871" s="32" t="str">
        <f ca="1" t="shared" si="74"/>
        <v>长期有效</v>
      </c>
      <c r="M871" s="33"/>
    </row>
    <row r="872" ht="24.75" spans="1:13">
      <c r="A872" s="11">
        <v>871</v>
      </c>
      <c r="B872" s="23" t="s">
        <v>1400</v>
      </c>
      <c r="C872" s="23" t="s">
        <v>113</v>
      </c>
      <c r="D872" s="23" t="s">
        <v>1401</v>
      </c>
      <c r="E872" s="23" t="s">
        <v>1332</v>
      </c>
      <c r="F872" s="13">
        <v>44420</v>
      </c>
      <c r="G872" s="13" t="s">
        <v>22</v>
      </c>
      <c r="H872" s="15" t="s">
        <v>22</v>
      </c>
      <c r="I872" s="29" t="s">
        <v>115</v>
      </c>
      <c r="J872" s="30" t="str">
        <f ca="1" t="shared" si="72"/>
        <v>长期有效</v>
      </c>
      <c r="K872" s="34" t="str">
        <f ca="1" t="shared" si="73"/>
        <v>长期有效</v>
      </c>
      <c r="L872" s="32" t="str">
        <f ca="1" t="shared" si="74"/>
        <v>长期有效</v>
      </c>
      <c r="M872" s="23"/>
    </row>
    <row r="873" ht="14.55" spans="1:13">
      <c r="A873" s="11">
        <v>872</v>
      </c>
      <c r="B873" s="11" t="s">
        <v>1402</v>
      </c>
      <c r="C873" s="23" t="s">
        <v>113</v>
      </c>
      <c r="D873" s="23" t="s">
        <v>386</v>
      </c>
      <c r="E873" s="23" t="s">
        <v>1332</v>
      </c>
      <c r="F873" s="13">
        <v>43676</v>
      </c>
      <c r="G873" s="13" t="s">
        <v>22</v>
      </c>
      <c r="H873" s="15" t="s">
        <v>22</v>
      </c>
      <c r="I873" s="29" t="s">
        <v>115</v>
      </c>
      <c r="J873" s="30" t="str">
        <f ca="1" t="shared" si="72"/>
        <v>长期有效</v>
      </c>
      <c r="K873" s="34" t="str">
        <f ca="1" t="shared" si="73"/>
        <v>长期有效</v>
      </c>
      <c r="L873" s="32" t="str">
        <f ca="1" t="shared" si="74"/>
        <v>长期有效</v>
      </c>
      <c r="M873" s="33"/>
    </row>
    <row r="874" ht="24.75" spans="1:13">
      <c r="A874" s="11">
        <v>873</v>
      </c>
      <c r="B874" s="11" t="s">
        <v>1403</v>
      </c>
      <c r="C874" s="23" t="s">
        <v>26</v>
      </c>
      <c r="D874" s="23" t="s">
        <v>1404</v>
      </c>
      <c r="E874" s="23" t="s">
        <v>1332</v>
      </c>
      <c r="F874" s="13">
        <v>44329</v>
      </c>
      <c r="G874" s="13" t="s">
        <v>22</v>
      </c>
      <c r="H874" s="15" t="s">
        <v>22</v>
      </c>
      <c r="I874" s="29" t="s">
        <v>1405</v>
      </c>
      <c r="J874" s="30" t="str">
        <f ca="1" t="shared" si="72"/>
        <v>长期有效</v>
      </c>
      <c r="K874" s="34" t="str">
        <f ca="1" t="shared" si="73"/>
        <v>长期有效</v>
      </c>
      <c r="L874" s="32" t="str">
        <f ca="1" t="shared" si="74"/>
        <v>长期有效</v>
      </c>
      <c r="M874" s="33"/>
    </row>
    <row r="875" ht="25" customHeight="1" spans="1:13">
      <c r="A875" s="11">
        <v>874</v>
      </c>
      <c r="B875" s="11" t="s">
        <v>1406</v>
      </c>
      <c r="C875" s="23" t="s">
        <v>26</v>
      </c>
      <c r="D875" s="23" t="s">
        <v>696</v>
      </c>
      <c r="E875" s="23" t="s">
        <v>1332</v>
      </c>
      <c r="F875" s="13">
        <v>43818</v>
      </c>
      <c r="G875" s="13" t="s">
        <v>22</v>
      </c>
      <c r="H875" s="15" t="s">
        <v>22</v>
      </c>
      <c r="I875" s="29" t="s">
        <v>138</v>
      </c>
      <c r="J875" s="30" t="str">
        <f ca="1" t="shared" si="72"/>
        <v>长期有效</v>
      </c>
      <c r="K875" s="34" t="str">
        <f ca="1" t="shared" si="73"/>
        <v>长期有效</v>
      </c>
      <c r="L875" s="32" t="str">
        <f ca="1" t="shared" si="74"/>
        <v>长期有效</v>
      </c>
      <c r="M875" s="33"/>
    </row>
    <row r="876" ht="14.55" spans="1:13">
      <c r="A876" s="11">
        <v>875</v>
      </c>
      <c r="B876" s="11" t="s">
        <v>1407</v>
      </c>
      <c r="C876" s="23" t="s">
        <v>14</v>
      </c>
      <c r="D876" s="23" t="s">
        <v>1408</v>
      </c>
      <c r="E876" s="23" t="s">
        <v>1332</v>
      </c>
      <c r="F876" s="13">
        <v>43483</v>
      </c>
      <c r="G876" s="13">
        <v>44577</v>
      </c>
      <c r="H876" s="15" t="s">
        <v>22</v>
      </c>
      <c r="I876" s="29" t="s">
        <v>141</v>
      </c>
      <c r="J876" s="31" t="str">
        <f ca="1" t="shared" si="72"/>
        <v>过期</v>
      </c>
      <c r="K876" s="34" t="str">
        <f ca="1" t="shared" si="73"/>
        <v>长期有效</v>
      </c>
      <c r="L876" s="31" t="str">
        <f ca="1" t="shared" si="74"/>
        <v>过期</v>
      </c>
      <c r="M876" s="33"/>
    </row>
    <row r="877" ht="14.55" spans="1:13">
      <c r="A877" s="11">
        <v>876</v>
      </c>
      <c r="B877" s="11" t="s">
        <v>1409</v>
      </c>
      <c r="C877" s="23" t="s">
        <v>26</v>
      </c>
      <c r="D877" s="23" t="s">
        <v>301</v>
      </c>
      <c r="E877" s="23" t="s">
        <v>1332</v>
      </c>
      <c r="F877" s="13">
        <v>43915</v>
      </c>
      <c r="G877" s="13" t="s">
        <v>22</v>
      </c>
      <c r="H877" s="15" t="s">
        <v>22</v>
      </c>
      <c r="I877" s="29" t="s">
        <v>141</v>
      </c>
      <c r="J877" s="30" t="str">
        <f ca="1" t="shared" si="72"/>
        <v>长期有效</v>
      </c>
      <c r="K877" s="34" t="str">
        <f ca="1" t="shared" si="73"/>
        <v>长期有效</v>
      </c>
      <c r="L877" s="32" t="str">
        <f ca="1" t="shared" si="74"/>
        <v>长期有效</v>
      </c>
      <c r="M877" s="33"/>
    </row>
    <row r="878" ht="14.55" spans="1:13">
      <c r="A878" s="11">
        <v>877</v>
      </c>
      <c r="B878" s="11" t="s">
        <v>1410</v>
      </c>
      <c r="C878" s="23" t="s">
        <v>14</v>
      </c>
      <c r="D878" s="23" t="s">
        <v>1411</v>
      </c>
      <c r="E878" s="23" t="s">
        <v>1332</v>
      </c>
      <c r="F878" s="13">
        <v>44312</v>
      </c>
      <c r="G878" s="13">
        <v>45408</v>
      </c>
      <c r="H878" s="15" t="s">
        <v>22</v>
      </c>
      <c r="I878" s="29" t="s">
        <v>141</v>
      </c>
      <c r="J878" s="31" t="str">
        <f ca="1" t="shared" si="72"/>
        <v>过期</v>
      </c>
      <c r="K878" s="34" t="str">
        <f ca="1" t="shared" si="73"/>
        <v>长期有效</v>
      </c>
      <c r="L878" s="31" t="str">
        <f ca="1" t="shared" si="74"/>
        <v>过期</v>
      </c>
      <c r="M878" s="33"/>
    </row>
    <row r="879" ht="14.55" spans="1:13">
      <c r="A879" s="11">
        <v>878</v>
      </c>
      <c r="B879" s="11" t="s">
        <v>1412</v>
      </c>
      <c r="C879" s="23" t="s">
        <v>36</v>
      </c>
      <c r="D879" s="23" t="s">
        <v>684</v>
      </c>
      <c r="E879" s="23" t="s">
        <v>1332</v>
      </c>
      <c r="F879" s="13">
        <v>43283</v>
      </c>
      <c r="G879" s="13" t="s">
        <v>22</v>
      </c>
      <c r="H879" s="15" t="s">
        <v>22</v>
      </c>
      <c r="I879" s="29" t="s">
        <v>59</v>
      </c>
      <c r="J879" s="30" t="str">
        <f ca="1" t="shared" si="72"/>
        <v>长期有效</v>
      </c>
      <c r="K879" s="34" t="str">
        <f ca="1" t="shared" si="73"/>
        <v>长期有效</v>
      </c>
      <c r="L879" s="32" t="str">
        <f ca="1" t="shared" si="74"/>
        <v>长期有效</v>
      </c>
      <c r="M879" s="33"/>
    </row>
    <row r="880" ht="24.75" spans="1:13">
      <c r="A880" s="11">
        <v>879</v>
      </c>
      <c r="B880" s="11" t="s">
        <v>1413</v>
      </c>
      <c r="C880" s="23" t="s">
        <v>79</v>
      </c>
      <c r="D880" s="23" t="s">
        <v>1140</v>
      </c>
      <c r="E880" s="23" t="s">
        <v>1332</v>
      </c>
      <c r="F880" s="13">
        <v>44256</v>
      </c>
      <c r="G880" s="13">
        <v>46033</v>
      </c>
      <c r="H880" s="15" t="s">
        <v>22</v>
      </c>
      <c r="I880" s="29" t="s">
        <v>81</v>
      </c>
      <c r="J880" s="30" t="str">
        <f ca="1" t="shared" si="72"/>
        <v>正常</v>
      </c>
      <c r="K880" s="34" t="str">
        <f ca="1" t="shared" si="73"/>
        <v>长期有效</v>
      </c>
      <c r="L880" s="32" t="str">
        <f ca="1" t="shared" si="74"/>
        <v>正常</v>
      </c>
      <c r="M880" s="33"/>
    </row>
    <row r="881" ht="24.75" spans="1:13">
      <c r="A881" s="11">
        <v>880</v>
      </c>
      <c r="B881" s="11" t="s">
        <v>1414</v>
      </c>
      <c r="C881" s="23" t="s">
        <v>79</v>
      </c>
      <c r="D881" s="23" t="s">
        <v>1415</v>
      </c>
      <c r="E881" s="23" t="s">
        <v>1332</v>
      </c>
      <c r="F881" s="13">
        <v>43731</v>
      </c>
      <c r="G881" s="13" t="s">
        <v>22</v>
      </c>
      <c r="H881" s="15" t="s">
        <v>22</v>
      </c>
      <c r="I881" s="29" t="s">
        <v>81</v>
      </c>
      <c r="J881" s="30" t="str">
        <f ca="1" t="shared" si="72"/>
        <v>长期有效</v>
      </c>
      <c r="K881" s="34" t="str">
        <f ca="1" t="shared" si="73"/>
        <v>长期有效</v>
      </c>
      <c r="L881" s="32" t="str">
        <f ca="1" t="shared" si="74"/>
        <v>长期有效</v>
      </c>
      <c r="M881" s="33"/>
    </row>
    <row r="882" ht="24.75" spans="1:13">
      <c r="A882" s="11">
        <v>881</v>
      </c>
      <c r="B882" s="11" t="s">
        <v>1416</v>
      </c>
      <c r="C882" s="23" t="s">
        <v>14</v>
      </c>
      <c r="D882" s="23" t="s">
        <v>661</v>
      </c>
      <c r="E882" s="23" t="s">
        <v>1332</v>
      </c>
      <c r="F882" s="13">
        <v>44568</v>
      </c>
      <c r="G882" s="13">
        <v>46394</v>
      </c>
      <c r="H882" s="15" t="s">
        <v>22</v>
      </c>
      <c r="I882" s="29" t="s">
        <v>81</v>
      </c>
      <c r="J882" s="30" t="str">
        <f ca="1" t="shared" si="72"/>
        <v>正常</v>
      </c>
      <c r="K882" s="34" t="str">
        <f ca="1" t="shared" si="73"/>
        <v>长期有效</v>
      </c>
      <c r="L882" s="32" t="str">
        <f ca="1" t="shared" si="74"/>
        <v>正常</v>
      </c>
      <c r="M882" s="23"/>
    </row>
    <row r="883" ht="21" customHeight="1" spans="1:13">
      <c r="A883" s="11">
        <v>882</v>
      </c>
      <c r="B883" s="11" t="s">
        <v>1417</v>
      </c>
      <c r="C883" s="23" t="s">
        <v>14</v>
      </c>
      <c r="D883" s="23" t="s">
        <v>1418</v>
      </c>
      <c r="E883" s="23" t="s">
        <v>1332</v>
      </c>
      <c r="F883" s="13">
        <v>43423</v>
      </c>
      <c r="G883" s="13" t="s">
        <v>22</v>
      </c>
      <c r="H883" s="15" t="s">
        <v>22</v>
      </c>
      <c r="I883" s="29" t="s">
        <v>59</v>
      </c>
      <c r="J883" s="30" t="str">
        <f ca="1" t="shared" si="72"/>
        <v>长期有效</v>
      </c>
      <c r="K883" s="34" t="str">
        <f ca="1" t="shared" si="73"/>
        <v>长期有效</v>
      </c>
      <c r="L883" s="32" t="str">
        <f ca="1" t="shared" si="74"/>
        <v>长期有效</v>
      </c>
      <c r="M883" s="33"/>
    </row>
    <row r="884" ht="23" customHeight="1" spans="1:13">
      <c r="A884" s="11">
        <v>883</v>
      </c>
      <c r="B884" s="11" t="s">
        <v>1419</v>
      </c>
      <c r="C884" s="11" t="s">
        <v>124</v>
      </c>
      <c r="D884" s="11" t="s">
        <v>125</v>
      </c>
      <c r="E884" s="23" t="s">
        <v>1332</v>
      </c>
      <c r="F884" s="12">
        <v>44677</v>
      </c>
      <c r="G884" s="65" t="s">
        <v>22</v>
      </c>
      <c r="H884" s="72" t="s">
        <v>22</v>
      </c>
      <c r="I884" s="29" t="s">
        <v>126</v>
      </c>
      <c r="J884" s="30" t="str">
        <f ca="1" t="shared" si="72"/>
        <v>长期有效</v>
      </c>
      <c r="K884" s="34" t="str">
        <f ca="1" t="shared" si="73"/>
        <v>长期有效</v>
      </c>
      <c r="L884" s="32" t="str">
        <f ca="1" t="shared" si="74"/>
        <v>长期有效</v>
      </c>
      <c r="M884" s="33"/>
    </row>
    <row r="885" ht="14.55" spans="1:13">
      <c r="A885" s="11">
        <v>884</v>
      </c>
      <c r="B885" s="11" t="s">
        <v>1420</v>
      </c>
      <c r="C885" s="11" t="s">
        <v>26</v>
      </c>
      <c r="D885" s="11" t="s">
        <v>128</v>
      </c>
      <c r="E885" s="23" t="s">
        <v>1332</v>
      </c>
      <c r="F885" s="12">
        <v>44711</v>
      </c>
      <c r="G885" s="65" t="s">
        <v>22</v>
      </c>
      <c r="H885" s="72" t="s">
        <v>22</v>
      </c>
      <c r="I885" s="29" t="s">
        <v>59</v>
      </c>
      <c r="J885" s="30" t="str">
        <f ca="1" t="shared" si="72"/>
        <v>长期有效</v>
      </c>
      <c r="K885" s="34" t="str">
        <f ca="1" t="shared" si="73"/>
        <v>长期有效</v>
      </c>
      <c r="L885" s="32" t="str">
        <f ca="1" t="shared" si="74"/>
        <v>长期有效</v>
      </c>
      <c r="M885" s="33"/>
    </row>
    <row r="886" ht="24.75" spans="1:13">
      <c r="A886" s="11">
        <v>885</v>
      </c>
      <c r="B886" s="11" t="s">
        <v>1421</v>
      </c>
      <c r="C886" s="23" t="s">
        <v>14</v>
      </c>
      <c r="D886" s="23" t="s">
        <v>1422</v>
      </c>
      <c r="E886" s="23" t="s">
        <v>1332</v>
      </c>
      <c r="F886" s="13">
        <v>43437</v>
      </c>
      <c r="G886" s="13">
        <v>44533</v>
      </c>
      <c r="H886" s="14" t="s">
        <v>17</v>
      </c>
      <c r="I886" s="29" t="s">
        <v>151</v>
      </c>
      <c r="J886" s="31" t="str">
        <f ca="1" t="shared" si="72"/>
        <v>过期</v>
      </c>
      <c r="K886" s="31" t="str">
        <f ca="1" t="shared" si="73"/>
        <v>过期</v>
      </c>
      <c r="L886" s="31" t="str">
        <f ca="1" t="shared" si="74"/>
        <v>过期</v>
      </c>
      <c r="M886" s="33" t="s">
        <v>497</v>
      </c>
    </row>
    <row r="887" ht="24.75" spans="1:13">
      <c r="A887" s="11">
        <v>886</v>
      </c>
      <c r="B887" s="11" t="s">
        <v>1423</v>
      </c>
      <c r="C887" s="23" t="s">
        <v>14</v>
      </c>
      <c r="D887" s="23" t="s">
        <v>1424</v>
      </c>
      <c r="E887" s="23" t="s">
        <v>1332</v>
      </c>
      <c r="F887" s="13">
        <v>44279</v>
      </c>
      <c r="G887" s="13" t="s">
        <v>22</v>
      </c>
      <c r="H887" s="14" t="s">
        <v>17</v>
      </c>
      <c r="I887" s="29" t="s">
        <v>151</v>
      </c>
      <c r="J887" s="30" t="str">
        <f ca="1" t="shared" si="72"/>
        <v>长期有效</v>
      </c>
      <c r="K887" s="31" t="str">
        <f ca="1" t="shared" si="73"/>
        <v>过期</v>
      </c>
      <c r="L887" s="32" t="str">
        <f ca="1" t="shared" si="74"/>
        <v>长期有效</v>
      </c>
      <c r="M887" s="33" t="s">
        <v>410</v>
      </c>
    </row>
    <row r="888" ht="36.75" spans="1:13">
      <c r="A888" s="11">
        <v>887</v>
      </c>
      <c r="B888" s="11" t="s">
        <v>1425</v>
      </c>
      <c r="C888" s="46" t="s">
        <v>26</v>
      </c>
      <c r="D888" s="23" t="s">
        <v>1426</v>
      </c>
      <c r="E888" s="23" t="s">
        <v>1427</v>
      </c>
      <c r="F888" s="12">
        <v>44785</v>
      </c>
      <c r="G888" s="65" t="s">
        <v>22</v>
      </c>
      <c r="H888" s="71">
        <v>45027</v>
      </c>
      <c r="I888" s="29" t="s">
        <v>315</v>
      </c>
      <c r="J888" s="30" t="str">
        <f ca="1" t="shared" si="72"/>
        <v>长期有效</v>
      </c>
      <c r="K888" s="31" t="str">
        <f ca="1" t="shared" si="73"/>
        <v>过期</v>
      </c>
      <c r="L888" s="32" t="str">
        <f ca="1" t="shared" si="74"/>
        <v>长期有效</v>
      </c>
      <c r="M888" s="33" t="s">
        <v>316</v>
      </c>
    </row>
    <row r="889" ht="24.75" spans="1:13">
      <c r="A889" s="11">
        <v>888</v>
      </c>
      <c r="B889" s="11" t="s">
        <v>1428</v>
      </c>
      <c r="C889" s="11" t="s">
        <v>26</v>
      </c>
      <c r="D889" s="11" t="s">
        <v>1152</v>
      </c>
      <c r="E889" s="11" t="s">
        <v>1427</v>
      </c>
      <c r="F889" s="65">
        <v>44869</v>
      </c>
      <c r="G889" s="65" t="s">
        <v>22</v>
      </c>
      <c r="H889" s="72" t="s">
        <v>22</v>
      </c>
      <c r="I889" s="29" t="s">
        <v>315</v>
      </c>
      <c r="J889" s="30" t="str">
        <f ca="1" t="shared" si="72"/>
        <v>长期有效</v>
      </c>
      <c r="K889" s="34" t="str">
        <f ca="1" t="shared" si="73"/>
        <v>长期有效</v>
      </c>
      <c r="L889" s="32" t="str">
        <f ca="1" t="shared" si="74"/>
        <v>长期有效</v>
      </c>
      <c r="M889" s="33"/>
    </row>
    <row r="890" ht="24.75" spans="1:13">
      <c r="A890" s="11">
        <v>889</v>
      </c>
      <c r="B890" s="23" t="s">
        <v>1429</v>
      </c>
      <c r="C890" s="23" t="s">
        <v>14</v>
      </c>
      <c r="D890" s="23" t="s">
        <v>1430</v>
      </c>
      <c r="E890" s="23" t="s">
        <v>1427</v>
      </c>
      <c r="F890" s="13">
        <v>44827</v>
      </c>
      <c r="G890" s="13">
        <v>46653</v>
      </c>
      <c r="H890" s="72" t="s">
        <v>22</v>
      </c>
      <c r="I890" s="29" t="s">
        <v>28</v>
      </c>
      <c r="J890" s="30" t="str">
        <f ca="1" t="shared" si="72"/>
        <v>正常</v>
      </c>
      <c r="K890" s="34" t="str">
        <f ca="1" t="shared" si="73"/>
        <v>长期有效</v>
      </c>
      <c r="L890" s="32" t="str">
        <f ca="1" t="shared" si="74"/>
        <v>正常</v>
      </c>
      <c r="M890" s="33"/>
    </row>
    <row r="891" ht="23" customHeight="1" spans="1:13">
      <c r="A891" s="11">
        <v>890</v>
      </c>
      <c r="B891" s="46" t="s">
        <v>1431</v>
      </c>
      <c r="C891" s="11" t="s">
        <v>120</v>
      </c>
      <c r="D891" s="65" t="s">
        <v>1325</v>
      </c>
      <c r="E891" s="23" t="s">
        <v>1427</v>
      </c>
      <c r="F891" s="12">
        <v>44832</v>
      </c>
      <c r="G891" s="65">
        <v>45927</v>
      </c>
      <c r="H891" s="72" t="s">
        <v>22</v>
      </c>
      <c r="I891" s="29" t="s">
        <v>32</v>
      </c>
      <c r="J891" s="30" t="str">
        <f ca="1" t="shared" si="72"/>
        <v>正常</v>
      </c>
      <c r="K891" s="34" t="str">
        <f ca="1" t="shared" si="73"/>
        <v>长期有效</v>
      </c>
      <c r="L891" s="32" t="str">
        <f ca="1" t="shared" si="74"/>
        <v>正常</v>
      </c>
      <c r="M891" s="33"/>
    </row>
    <row r="892" ht="24.75" spans="1:13">
      <c r="A892" s="11">
        <v>891</v>
      </c>
      <c r="B892" s="23" t="s">
        <v>1432</v>
      </c>
      <c r="C892" s="23" t="s">
        <v>1433</v>
      </c>
      <c r="D892" s="23" t="s">
        <v>1434</v>
      </c>
      <c r="E892" s="23" t="s">
        <v>1427</v>
      </c>
      <c r="F892" s="13">
        <v>44749</v>
      </c>
      <c r="G892" s="13" t="s">
        <v>22</v>
      </c>
      <c r="H892" s="72" t="s">
        <v>22</v>
      </c>
      <c r="I892" s="29" t="s">
        <v>59</v>
      </c>
      <c r="J892" s="30" t="str">
        <f ca="1" t="shared" ref="J892:J903" si="75">IF(G892="长期有效","长期有效",IF(TODAY()&gt;G892,"过期",IF(G892-TODAY()&lt;=180,G892-TODAY(),"正常")))</f>
        <v>长期有效</v>
      </c>
      <c r="K892" s="34" t="str">
        <f ca="1" t="shared" ref="K892:K955" si="76">IF(H892="过期","过期",IF(H892="长期有效","长期有效",IF(TODAY()&gt;H892,"过期",IF(H892-TODAY()&lt;=180,H892-TODAY(),"正常"))))</f>
        <v>长期有效</v>
      </c>
      <c r="L892" s="32" t="str">
        <f ca="1" t="shared" ref="L892:L955" si="77">IF(G892="过期","过期",IF(G892="长期有效","长期有效",IF(TODAY()&gt;G892,"过期",IF(G892-TODAY()&lt;=180,G892-TODAY(),"正常"))))</f>
        <v>长期有效</v>
      </c>
      <c r="M892" s="33"/>
    </row>
    <row r="893" ht="24.75" spans="1:13">
      <c r="A893" s="11">
        <v>892</v>
      </c>
      <c r="B893" s="23" t="s">
        <v>1435</v>
      </c>
      <c r="C893" s="23" t="s">
        <v>1433</v>
      </c>
      <c r="D893" s="23" t="s">
        <v>1434</v>
      </c>
      <c r="E893" s="23" t="s">
        <v>1436</v>
      </c>
      <c r="F893" s="13">
        <v>44959</v>
      </c>
      <c r="G893" s="13" t="s">
        <v>22</v>
      </c>
      <c r="H893" s="72" t="s">
        <v>22</v>
      </c>
      <c r="I893" s="29" t="s">
        <v>59</v>
      </c>
      <c r="J893" s="30" t="str">
        <f ca="1" t="shared" si="75"/>
        <v>长期有效</v>
      </c>
      <c r="K893" s="34" t="str">
        <f ca="1" t="shared" si="76"/>
        <v>长期有效</v>
      </c>
      <c r="L893" s="32" t="str">
        <f ca="1" t="shared" si="77"/>
        <v>长期有效</v>
      </c>
      <c r="M893" s="33"/>
    </row>
    <row r="894" ht="24.75" spans="1:13">
      <c r="A894" s="11">
        <v>893</v>
      </c>
      <c r="B894" s="23" t="s">
        <v>1437</v>
      </c>
      <c r="C894" s="23" t="s">
        <v>26</v>
      </c>
      <c r="D894" s="23" t="s">
        <v>1438</v>
      </c>
      <c r="E894" s="23" t="s">
        <v>1436</v>
      </c>
      <c r="F894" s="13">
        <v>45359</v>
      </c>
      <c r="G894" s="13" t="s">
        <v>22</v>
      </c>
      <c r="H894" s="72" t="s">
        <v>22</v>
      </c>
      <c r="I894" s="29" t="s">
        <v>59</v>
      </c>
      <c r="J894" s="30" t="str">
        <f ca="1" t="shared" si="75"/>
        <v>长期有效</v>
      </c>
      <c r="K894" s="34" t="str">
        <f ca="1" t="shared" si="76"/>
        <v>长期有效</v>
      </c>
      <c r="L894" s="32" t="str">
        <f ca="1" t="shared" si="77"/>
        <v>长期有效</v>
      </c>
      <c r="M894" s="33"/>
    </row>
    <row r="895" ht="24.75" spans="1:13">
      <c r="A895" s="11">
        <v>894</v>
      </c>
      <c r="B895" s="23" t="s">
        <v>1439</v>
      </c>
      <c r="C895" s="23" t="s">
        <v>26</v>
      </c>
      <c r="D895" s="23" t="s">
        <v>953</v>
      </c>
      <c r="E895" s="23" t="s">
        <v>1436</v>
      </c>
      <c r="F895" s="13">
        <v>45355</v>
      </c>
      <c r="G895" s="13" t="s">
        <v>22</v>
      </c>
      <c r="H895" s="72" t="s">
        <v>22</v>
      </c>
      <c r="I895" s="29" t="s">
        <v>59</v>
      </c>
      <c r="J895" s="30" t="str">
        <f ca="1" t="shared" si="75"/>
        <v>长期有效</v>
      </c>
      <c r="K895" s="34" t="str">
        <f ca="1" t="shared" si="76"/>
        <v>长期有效</v>
      </c>
      <c r="L895" s="32" t="str">
        <f ca="1" t="shared" si="77"/>
        <v>长期有效</v>
      </c>
      <c r="M895" s="33"/>
    </row>
    <row r="896" ht="22" customHeight="1" spans="1:13">
      <c r="A896" s="11">
        <v>895</v>
      </c>
      <c r="B896" s="23" t="s">
        <v>1440</v>
      </c>
      <c r="C896" s="23" t="s">
        <v>49</v>
      </c>
      <c r="D896" s="23" t="s">
        <v>50</v>
      </c>
      <c r="E896" s="23" t="s">
        <v>1427</v>
      </c>
      <c r="F896" s="13">
        <v>44714</v>
      </c>
      <c r="G896" s="13" t="s">
        <v>22</v>
      </c>
      <c r="H896" s="72" t="s">
        <v>22</v>
      </c>
      <c r="I896" s="29" t="s">
        <v>51</v>
      </c>
      <c r="J896" s="30" t="str">
        <f ca="1" t="shared" si="75"/>
        <v>长期有效</v>
      </c>
      <c r="K896" s="34" t="str">
        <f ca="1" t="shared" si="76"/>
        <v>长期有效</v>
      </c>
      <c r="L896" s="32" t="str">
        <f ca="1" t="shared" si="77"/>
        <v>长期有效</v>
      </c>
      <c r="M896" s="33"/>
    </row>
    <row r="897" ht="20" customHeight="1" spans="1:13">
      <c r="A897" s="11">
        <v>896</v>
      </c>
      <c r="B897" s="23" t="s">
        <v>1441</v>
      </c>
      <c r="C897" s="23" t="s">
        <v>49</v>
      </c>
      <c r="D897" s="23" t="s">
        <v>1005</v>
      </c>
      <c r="E897" s="23" t="s">
        <v>1427</v>
      </c>
      <c r="F897" s="13">
        <v>44985</v>
      </c>
      <c r="G897" s="13">
        <v>45349</v>
      </c>
      <c r="H897" s="72" t="s">
        <v>22</v>
      </c>
      <c r="I897" s="29" t="s">
        <v>51</v>
      </c>
      <c r="J897" s="31" t="str">
        <f ca="1" t="shared" si="75"/>
        <v>过期</v>
      </c>
      <c r="K897" s="34" t="str">
        <f ca="1" t="shared" si="76"/>
        <v>长期有效</v>
      </c>
      <c r="L897" s="31" t="str">
        <f ca="1" t="shared" si="77"/>
        <v>过期</v>
      </c>
      <c r="M897" s="33"/>
    </row>
    <row r="898" ht="20" customHeight="1" spans="1:13">
      <c r="A898" s="11">
        <v>897</v>
      </c>
      <c r="B898" s="46" t="s">
        <v>1442</v>
      </c>
      <c r="C898" s="11" t="s">
        <v>49</v>
      </c>
      <c r="D898" s="11" t="s">
        <v>1005</v>
      </c>
      <c r="E898" s="23" t="s">
        <v>1427</v>
      </c>
      <c r="F898" s="12">
        <v>44985</v>
      </c>
      <c r="G898" s="65">
        <v>45349</v>
      </c>
      <c r="H898" s="72" t="s">
        <v>22</v>
      </c>
      <c r="I898" s="29" t="s">
        <v>51</v>
      </c>
      <c r="J898" s="31" t="str">
        <f ca="1" t="shared" si="75"/>
        <v>过期</v>
      </c>
      <c r="K898" s="34" t="str">
        <f ca="1" t="shared" si="76"/>
        <v>长期有效</v>
      </c>
      <c r="L898" s="31" t="str">
        <f ca="1" t="shared" si="77"/>
        <v>过期</v>
      </c>
      <c r="M898" s="33"/>
    </row>
    <row r="899" s="1" customFormat="1" ht="20" customHeight="1" spans="1:13">
      <c r="A899" s="11">
        <v>898</v>
      </c>
      <c r="B899" s="44" t="s">
        <v>1443</v>
      </c>
      <c r="C899" s="18" t="s">
        <v>49</v>
      </c>
      <c r="D899" s="18" t="s">
        <v>50</v>
      </c>
      <c r="E899" s="29" t="s">
        <v>1427</v>
      </c>
      <c r="F899" s="19">
        <v>45503</v>
      </c>
      <c r="G899" s="19">
        <v>47328</v>
      </c>
      <c r="H899" s="73" t="s">
        <v>22</v>
      </c>
      <c r="I899" s="29" t="s">
        <v>51</v>
      </c>
      <c r="J899" s="36" t="str">
        <f ca="1" t="shared" si="75"/>
        <v>正常</v>
      </c>
      <c r="K899" s="36" t="str">
        <f ca="1" t="shared" si="76"/>
        <v>长期有效</v>
      </c>
      <c r="L899" s="36" t="str">
        <f ca="1" t="shared" si="77"/>
        <v>正常</v>
      </c>
      <c r="M899" s="38"/>
    </row>
    <row r="900" s="1" customFormat="1" ht="20" customHeight="1" spans="1:13">
      <c r="A900" s="11">
        <v>899</v>
      </c>
      <c r="B900" s="44" t="s">
        <v>1444</v>
      </c>
      <c r="C900" s="18" t="s">
        <v>49</v>
      </c>
      <c r="D900" s="18" t="s">
        <v>1005</v>
      </c>
      <c r="E900" s="29" t="s">
        <v>1427</v>
      </c>
      <c r="F900" s="19">
        <v>45504</v>
      </c>
      <c r="G900" s="19">
        <v>45868</v>
      </c>
      <c r="H900" s="73" t="s">
        <v>22</v>
      </c>
      <c r="I900" s="29" t="s">
        <v>51</v>
      </c>
      <c r="J900" s="36" t="str">
        <f ca="1" t="shared" si="75"/>
        <v>正常</v>
      </c>
      <c r="K900" s="36" t="str">
        <f ca="1" t="shared" si="76"/>
        <v>长期有效</v>
      </c>
      <c r="L900" s="36" t="str">
        <f ca="1" t="shared" si="77"/>
        <v>正常</v>
      </c>
      <c r="M900" s="38"/>
    </row>
    <row r="901" s="1" customFormat="1" ht="20" customHeight="1" spans="1:13">
      <c r="A901" s="11">
        <v>900</v>
      </c>
      <c r="B901" s="44" t="s">
        <v>1445</v>
      </c>
      <c r="C901" s="18" t="s">
        <v>49</v>
      </c>
      <c r="D901" s="18" t="s">
        <v>1005</v>
      </c>
      <c r="E901" s="29" t="s">
        <v>1427</v>
      </c>
      <c r="F901" s="19">
        <v>45504</v>
      </c>
      <c r="G901" s="19">
        <v>45868</v>
      </c>
      <c r="H901" s="73" t="s">
        <v>22</v>
      </c>
      <c r="I901" s="29" t="s">
        <v>51</v>
      </c>
      <c r="J901" s="36" t="str">
        <f ca="1" t="shared" si="75"/>
        <v>正常</v>
      </c>
      <c r="K901" s="36" t="str">
        <f ca="1" t="shared" si="76"/>
        <v>长期有效</v>
      </c>
      <c r="L901" s="36" t="str">
        <f ca="1" t="shared" si="77"/>
        <v>正常</v>
      </c>
      <c r="M901" s="38"/>
    </row>
    <row r="902" ht="27" customHeight="1" spans="1:13">
      <c r="A902" s="11">
        <v>901</v>
      </c>
      <c r="B902" s="23" t="s">
        <v>1446</v>
      </c>
      <c r="C902" s="62" t="s">
        <v>26</v>
      </c>
      <c r="D902" s="23" t="s">
        <v>68</v>
      </c>
      <c r="E902" s="23" t="s">
        <v>1427</v>
      </c>
      <c r="F902" s="26">
        <v>44777</v>
      </c>
      <c r="G902" s="13" t="s">
        <v>22</v>
      </c>
      <c r="H902" s="15">
        <v>45878</v>
      </c>
      <c r="I902" s="29" t="s">
        <v>54</v>
      </c>
      <c r="J902" s="30" t="str">
        <f ca="1" t="shared" si="75"/>
        <v>长期有效</v>
      </c>
      <c r="K902" s="34" t="str">
        <f ca="1" t="shared" si="76"/>
        <v>正常</v>
      </c>
      <c r="L902" s="32" t="str">
        <f ca="1" t="shared" si="77"/>
        <v>长期有效</v>
      </c>
      <c r="M902" s="33"/>
    </row>
    <row r="903" ht="14.55" spans="1:13">
      <c r="A903" s="11">
        <v>902</v>
      </c>
      <c r="B903" s="23" t="s">
        <v>1447</v>
      </c>
      <c r="C903" s="23" t="s">
        <v>26</v>
      </c>
      <c r="D903" s="23" t="s">
        <v>1448</v>
      </c>
      <c r="E903" s="23" t="s">
        <v>1427</v>
      </c>
      <c r="F903" s="78">
        <v>44798</v>
      </c>
      <c r="G903" s="88" t="s">
        <v>22</v>
      </c>
      <c r="H903" s="72" t="s">
        <v>22</v>
      </c>
      <c r="I903" s="29" t="s">
        <v>531</v>
      </c>
      <c r="J903" s="30" t="str">
        <f ca="1" t="shared" si="75"/>
        <v>长期有效</v>
      </c>
      <c r="K903" s="34" t="str">
        <f ca="1" t="shared" si="76"/>
        <v>长期有效</v>
      </c>
      <c r="L903" s="32" t="str">
        <f ca="1" t="shared" si="77"/>
        <v>长期有效</v>
      </c>
      <c r="M903" s="33"/>
    </row>
    <row r="904" ht="24.75" spans="1:13">
      <c r="A904" s="11">
        <v>903</v>
      </c>
      <c r="B904" s="23" t="s">
        <v>1449</v>
      </c>
      <c r="C904" s="23" t="s">
        <v>26</v>
      </c>
      <c r="D904" s="23" t="s">
        <v>1450</v>
      </c>
      <c r="E904" s="23" t="s">
        <v>1436</v>
      </c>
      <c r="F904" s="13">
        <v>45321</v>
      </c>
      <c r="G904" s="13" t="s">
        <v>22</v>
      </c>
      <c r="H904" s="72" t="s">
        <v>22</v>
      </c>
      <c r="I904" s="29" t="s">
        <v>59</v>
      </c>
      <c r="J904" s="58" t="s">
        <v>22</v>
      </c>
      <c r="K904" s="34" t="str">
        <f ca="1" t="shared" si="76"/>
        <v>长期有效</v>
      </c>
      <c r="L904" s="32" t="str">
        <f ca="1" t="shared" si="77"/>
        <v>长期有效</v>
      </c>
      <c r="M904" s="33"/>
    </row>
    <row r="905" ht="36.75" spans="1:13">
      <c r="A905" s="11">
        <v>904</v>
      </c>
      <c r="B905" s="11" t="s">
        <v>1451</v>
      </c>
      <c r="C905" s="23" t="s">
        <v>14</v>
      </c>
      <c r="D905" s="59" t="s">
        <v>1452</v>
      </c>
      <c r="E905" s="23" t="s">
        <v>1427</v>
      </c>
      <c r="F905" s="13">
        <v>44781</v>
      </c>
      <c r="G905" s="13" t="s">
        <v>22</v>
      </c>
      <c r="H905" s="15" t="s">
        <v>22</v>
      </c>
      <c r="I905" s="29" t="s">
        <v>59</v>
      </c>
      <c r="J905" s="30" t="str">
        <f ca="1" t="shared" ref="J905:J968" si="78">IF(G905="长期有效","长期有效",IF(TODAY()&gt;G905,"过期",IF(G905-TODAY()&lt;=180,G905-TODAY(),"正常")))</f>
        <v>长期有效</v>
      </c>
      <c r="K905" s="34" t="str">
        <f ca="1" t="shared" si="76"/>
        <v>长期有效</v>
      </c>
      <c r="L905" s="32" t="str">
        <f ca="1" t="shared" si="77"/>
        <v>长期有效</v>
      </c>
      <c r="M905" s="33"/>
    </row>
    <row r="906" ht="24.75" spans="1:13">
      <c r="A906" s="11">
        <v>905</v>
      </c>
      <c r="B906" s="46" t="s">
        <v>1453</v>
      </c>
      <c r="C906" s="11" t="s">
        <v>36</v>
      </c>
      <c r="D906" s="11" t="s">
        <v>1454</v>
      </c>
      <c r="E906" s="23" t="s">
        <v>1436</v>
      </c>
      <c r="F906" s="12">
        <v>45014</v>
      </c>
      <c r="G906" s="65" t="s">
        <v>22</v>
      </c>
      <c r="H906" s="72" t="s">
        <v>22</v>
      </c>
      <c r="I906" s="29" t="s">
        <v>59</v>
      </c>
      <c r="J906" s="30" t="str">
        <f ca="1" t="shared" si="78"/>
        <v>长期有效</v>
      </c>
      <c r="K906" s="34" t="str">
        <f ca="1" t="shared" si="76"/>
        <v>长期有效</v>
      </c>
      <c r="L906" s="32" t="str">
        <f ca="1" t="shared" si="77"/>
        <v>长期有效</v>
      </c>
      <c r="M906" s="33"/>
    </row>
    <row r="907" ht="36.75" spans="1:13">
      <c r="A907" s="11">
        <v>906</v>
      </c>
      <c r="B907" s="46" t="s">
        <v>1455</v>
      </c>
      <c r="C907" s="11" t="s">
        <v>14</v>
      </c>
      <c r="D907" s="11" t="s">
        <v>1456</v>
      </c>
      <c r="E907" s="23" t="s">
        <v>1436</v>
      </c>
      <c r="F907" s="12">
        <v>44935</v>
      </c>
      <c r="G907" s="13" t="s">
        <v>22</v>
      </c>
      <c r="H907" s="72" t="s">
        <v>22</v>
      </c>
      <c r="I907" s="29" t="s">
        <v>59</v>
      </c>
      <c r="J907" s="30" t="str">
        <f ca="1" t="shared" si="78"/>
        <v>长期有效</v>
      </c>
      <c r="K907" s="34" t="str">
        <f ca="1" t="shared" si="76"/>
        <v>长期有效</v>
      </c>
      <c r="L907" s="32" t="str">
        <f ca="1" t="shared" si="77"/>
        <v>长期有效</v>
      </c>
      <c r="M907" s="33"/>
    </row>
    <row r="908" ht="14.55" spans="1:13">
      <c r="A908" s="11">
        <v>907</v>
      </c>
      <c r="B908" s="46" t="s">
        <v>1457</v>
      </c>
      <c r="C908" s="11" t="s">
        <v>14</v>
      </c>
      <c r="D908" s="23" t="s">
        <v>1085</v>
      </c>
      <c r="E908" s="23" t="s">
        <v>1427</v>
      </c>
      <c r="F908" s="12">
        <v>44848</v>
      </c>
      <c r="G908" s="13" t="s">
        <v>22</v>
      </c>
      <c r="H908" s="72" t="s">
        <v>22</v>
      </c>
      <c r="I908" s="29" t="s">
        <v>59</v>
      </c>
      <c r="J908" s="30" t="str">
        <f ca="1" t="shared" si="78"/>
        <v>长期有效</v>
      </c>
      <c r="K908" s="34" t="str">
        <f ca="1" t="shared" si="76"/>
        <v>长期有效</v>
      </c>
      <c r="L908" s="32" t="str">
        <f ca="1" t="shared" si="77"/>
        <v>长期有效</v>
      </c>
      <c r="M908" s="33"/>
    </row>
    <row r="909" ht="21" customHeight="1" spans="1:13">
      <c r="A909" s="11">
        <v>908</v>
      </c>
      <c r="B909" s="62" t="s">
        <v>1458</v>
      </c>
      <c r="C909" s="62" t="s">
        <v>14</v>
      </c>
      <c r="D909" s="23" t="s">
        <v>206</v>
      </c>
      <c r="E909" s="23" t="s">
        <v>1427</v>
      </c>
      <c r="F909" s="12">
        <v>44826</v>
      </c>
      <c r="G909" s="12">
        <v>46652</v>
      </c>
      <c r="H909" s="15">
        <v>45878</v>
      </c>
      <c r="I909" s="29" t="s">
        <v>69</v>
      </c>
      <c r="J909" s="30" t="str">
        <f ca="1" t="shared" si="78"/>
        <v>正常</v>
      </c>
      <c r="K909" s="34" t="str">
        <f ca="1" t="shared" si="76"/>
        <v>正常</v>
      </c>
      <c r="L909" s="32" t="str">
        <f ca="1" t="shared" si="77"/>
        <v>正常</v>
      </c>
      <c r="M909" s="33"/>
    </row>
    <row r="910" ht="23" customHeight="1" spans="1:13">
      <c r="A910" s="11">
        <v>909</v>
      </c>
      <c r="B910" s="46" t="s">
        <v>1459</v>
      </c>
      <c r="C910" s="11" t="s">
        <v>14</v>
      </c>
      <c r="D910" s="11" t="s">
        <v>1460</v>
      </c>
      <c r="E910" s="23" t="s">
        <v>1427</v>
      </c>
      <c r="F910" s="12">
        <v>44894</v>
      </c>
      <c r="G910" s="12">
        <v>46720</v>
      </c>
      <c r="H910" s="15">
        <v>45878</v>
      </c>
      <c r="I910" s="29" t="s">
        <v>69</v>
      </c>
      <c r="J910" s="30" t="str">
        <f ca="1" t="shared" si="78"/>
        <v>正常</v>
      </c>
      <c r="K910" s="34" t="str">
        <f ca="1" t="shared" si="76"/>
        <v>正常</v>
      </c>
      <c r="L910" s="32" t="str">
        <f ca="1" t="shared" si="77"/>
        <v>正常</v>
      </c>
      <c r="M910" s="33"/>
    </row>
    <row r="911" ht="24.75" spans="1:13">
      <c r="A911" s="11">
        <v>910</v>
      </c>
      <c r="B911" s="46" t="s">
        <v>1461</v>
      </c>
      <c r="C911" s="11" t="s">
        <v>14</v>
      </c>
      <c r="D911" s="11" t="s">
        <v>1460</v>
      </c>
      <c r="E911" s="23" t="s">
        <v>1436</v>
      </c>
      <c r="F911" s="12">
        <v>45097</v>
      </c>
      <c r="G911" s="12">
        <v>46720</v>
      </c>
      <c r="H911" s="15">
        <v>45878</v>
      </c>
      <c r="I911" s="29" t="s">
        <v>69</v>
      </c>
      <c r="J911" s="30" t="str">
        <f ca="1" t="shared" si="78"/>
        <v>正常</v>
      </c>
      <c r="K911" s="34" t="str">
        <f ca="1" t="shared" si="76"/>
        <v>正常</v>
      </c>
      <c r="L911" s="32" t="str">
        <f ca="1" t="shared" si="77"/>
        <v>正常</v>
      </c>
      <c r="M911" s="33"/>
    </row>
    <row r="912" ht="24.75" spans="1:13">
      <c r="A912" s="11">
        <v>911</v>
      </c>
      <c r="B912" s="46" t="s">
        <v>1462</v>
      </c>
      <c r="C912" s="11" t="s">
        <v>14</v>
      </c>
      <c r="D912" s="11" t="s">
        <v>206</v>
      </c>
      <c r="E912" s="23" t="s">
        <v>1436</v>
      </c>
      <c r="F912" s="12">
        <v>44951</v>
      </c>
      <c r="G912" s="65">
        <v>46652</v>
      </c>
      <c r="H912" s="15">
        <v>45878</v>
      </c>
      <c r="I912" s="29" t="s">
        <v>69</v>
      </c>
      <c r="J912" s="30" t="str">
        <f ca="1" t="shared" si="78"/>
        <v>正常</v>
      </c>
      <c r="K912" s="34" t="str">
        <f ca="1" t="shared" si="76"/>
        <v>正常</v>
      </c>
      <c r="L912" s="32" t="str">
        <f ca="1" t="shared" si="77"/>
        <v>正常</v>
      </c>
      <c r="M912" s="33"/>
    </row>
    <row r="913" ht="24.75" spans="1:13">
      <c r="A913" s="11">
        <v>912</v>
      </c>
      <c r="B913" s="46" t="s">
        <v>1463</v>
      </c>
      <c r="C913" s="11" t="s">
        <v>14</v>
      </c>
      <c r="D913" s="11" t="s">
        <v>1460</v>
      </c>
      <c r="E913" s="23" t="s">
        <v>1436</v>
      </c>
      <c r="F913" s="12">
        <v>44951</v>
      </c>
      <c r="G913" s="65">
        <v>46720</v>
      </c>
      <c r="H913" s="15">
        <v>45878</v>
      </c>
      <c r="I913" s="29" t="s">
        <v>69</v>
      </c>
      <c r="J913" s="30" t="str">
        <f ca="1" t="shared" si="78"/>
        <v>正常</v>
      </c>
      <c r="K913" s="34" t="str">
        <f ca="1" t="shared" si="76"/>
        <v>正常</v>
      </c>
      <c r="L913" s="32" t="str">
        <f ca="1" t="shared" si="77"/>
        <v>正常</v>
      </c>
      <c r="M913" s="33"/>
    </row>
    <row r="914" ht="24" customHeight="1" spans="1:13">
      <c r="A914" s="11">
        <v>913</v>
      </c>
      <c r="B914" s="46" t="s">
        <v>1464</v>
      </c>
      <c r="C914" s="11" t="s">
        <v>14</v>
      </c>
      <c r="D914" s="11" t="s">
        <v>206</v>
      </c>
      <c r="E914" s="23" t="s">
        <v>1436</v>
      </c>
      <c r="F914" s="12">
        <v>45097</v>
      </c>
      <c r="G914" s="12">
        <v>46652</v>
      </c>
      <c r="H914" s="15">
        <v>45878</v>
      </c>
      <c r="I914" s="29" t="s">
        <v>69</v>
      </c>
      <c r="J914" s="30" t="str">
        <f ca="1" t="shared" si="78"/>
        <v>正常</v>
      </c>
      <c r="K914" s="34" t="str">
        <f ca="1" t="shared" si="76"/>
        <v>正常</v>
      </c>
      <c r="L914" s="32" t="str">
        <f ca="1" t="shared" si="77"/>
        <v>正常</v>
      </c>
      <c r="M914" s="33"/>
    </row>
    <row r="915" ht="24.75" spans="1:13">
      <c r="A915" s="11">
        <v>914</v>
      </c>
      <c r="B915" s="11" t="s">
        <v>1465</v>
      </c>
      <c r="C915" s="23" t="s">
        <v>26</v>
      </c>
      <c r="D915" s="23" t="s">
        <v>1466</v>
      </c>
      <c r="E915" s="23" t="s">
        <v>1427</v>
      </c>
      <c r="F915" s="13">
        <v>44755</v>
      </c>
      <c r="G915" s="13" t="s">
        <v>22</v>
      </c>
      <c r="H915" s="14" t="s">
        <v>17</v>
      </c>
      <c r="I915" s="29" t="s">
        <v>72</v>
      </c>
      <c r="J915" s="30" t="str">
        <f ca="1" t="shared" si="78"/>
        <v>长期有效</v>
      </c>
      <c r="K915" s="31" t="str">
        <f ca="1" t="shared" si="76"/>
        <v>过期</v>
      </c>
      <c r="L915" s="32" t="str">
        <f ca="1" t="shared" si="77"/>
        <v>长期有效</v>
      </c>
      <c r="M915" s="33" t="s">
        <v>73</v>
      </c>
    </row>
    <row r="916" ht="24.75" spans="1:13">
      <c r="A916" s="11">
        <v>915</v>
      </c>
      <c r="B916" s="46" t="s">
        <v>1467</v>
      </c>
      <c r="C916" s="11" t="s">
        <v>26</v>
      </c>
      <c r="D916" s="11" t="s">
        <v>1468</v>
      </c>
      <c r="E916" s="23" t="s">
        <v>1436</v>
      </c>
      <c r="F916" s="12">
        <v>44967</v>
      </c>
      <c r="G916" s="65" t="s">
        <v>22</v>
      </c>
      <c r="H916" s="71" t="s">
        <v>17</v>
      </c>
      <c r="I916" s="29" t="s">
        <v>72</v>
      </c>
      <c r="J916" s="30" t="str">
        <f ca="1" t="shared" si="78"/>
        <v>长期有效</v>
      </c>
      <c r="K916" s="31" t="str">
        <f ca="1" t="shared" si="76"/>
        <v>过期</v>
      </c>
      <c r="L916" s="32" t="str">
        <f ca="1" t="shared" si="77"/>
        <v>长期有效</v>
      </c>
      <c r="M916" s="33" t="s">
        <v>73</v>
      </c>
    </row>
    <row r="917" s="1" customFormat="1" ht="38" customHeight="1" spans="1:13">
      <c r="A917" s="11">
        <v>916</v>
      </c>
      <c r="B917" s="44" t="s">
        <v>1469</v>
      </c>
      <c r="C917" s="18" t="s">
        <v>26</v>
      </c>
      <c r="D917" s="18" t="s">
        <v>1470</v>
      </c>
      <c r="E917" s="29" t="s">
        <v>1427</v>
      </c>
      <c r="F917" s="19">
        <v>44742</v>
      </c>
      <c r="G917" s="66" t="s">
        <v>22</v>
      </c>
      <c r="H917" s="73" t="s">
        <v>22</v>
      </c>
      <c r="I917" s="29" t="s">
        <v>81</v>
      </c>
      <c r="J917" s="35" t="str">
        <f ca="1" t="shared" si="78"/>
        <v>长期有效</v>
      </c>
      <c r="K917" s="36" t="str">
        <f ca="1" t="shared" si="76"/>
        <v>长期有效</v>
      </c>
      <c r="L917" s="37" t="str">
        <f ca="1" t="shared" si="77"/>
        <v>长期有效</v>
      </c>
      <c r="M917" s="38"/>
    </row>
    <row r="918" ht="24.75" spans="1:13">
      <c r="A918" s="11">
        <v>917</v>
      </c>
      <c r="B918" s="11" t="s">
        <v>1471</v>
      </c>
      <c r="C918" s="23" t="s">
        <v>26</v>
      </c>
      <c r="D918" s="23" t="s">
        <v>658</v>
      </c>
      <c r="E918" s="23" t="s">
        <v>1436</v>
      </c>
      <c r="F918" s="13">
        <v>44967</v>
      </c>
      <c r="G918" s="13" t="s">
        <v>22</v>
      </c>
      <c r="H918" s="15" t="s">
        <v>22</v>
      </c>
      <c r="I918" s="29" t="s">
        <v>81</v>
      </c>
      <c r="J918" s="30" t="str">
        <f ca="1" t="shared" si="78"/>
        <v>长期有效</v>
      </c>
      <c r="K918" s="34" t="str">
        <f ca="1" t="shared" si="76"/>
        <v>长期有效</v>
      </c>
      <c r="L918" s="32" t="str">
        <f ca="1" t="shared" si="77"/>
        <v>长期有效</v>
      </c>
      <c r="M918" s="33"/>
    </row>
    <row r="919" ht="24.75" spans="1:13">
      <c r="A919" s="11">
        <v>918</v>
      </c>
      <c r="B919" s="46" t="s">
        <v>1472</v>
      </c>
      <c r="C919" s="11" t="s">
        <v>26</v>
      </c>
      <c r="D919" s="11" t="s">
        <v>1473</v>
      </c>
      <c r="E919" s="23" t="s">
        <v>1436</v>
      </c>
      <c r="F919" s="12">
        <v>45063</v>
      </c>
      <c r="G919" s="65" t="s">
        <v>22</v>
      </c>
      <c r="H919" s="72" t="s">
        <v>22</v>
      </c>
      <c r="I919" s="29" t="s">
        <v>81</v>
      </c>
      <c r="J919" s="30" t="str">
        <f ca="1" t="shared" si="78"/>
        <v>长期有效</v>
      </c>
      <c r="K919" s="34" t="str">
        <f ca="1" t="shared" si="76"/>
        <v>长期有效</v>
      </c>
      <c r="L919" s="32" t="str">
        <f ca="1" t="shared" si="77"/>
        <v>长期有效</v>
      </c>
      <c r="M919" s="33"/>
    </row>
    <row r="920" ht="24.75" spans="1:13">
      <c r="A920" s="11">
        <v>919</v>
      </c>
      <c r="B920" s="46" t="s">
        <v>1474</v>
      </c>
      <c r="C920" s="11" t="s">
        <v>26</v>
      </c>
      <c r="D920" s="11" t="s">
        <v>1475</v>
      </c>
      <c r="E920" s="23" t="s">
        <v>1436</v>
      </c>
      <c r="F920" s="12">
        <v>45065</v>
      </c>
      <c r="G920" s="65" t="s">
        <v>22</v>
      </c>
      <c r="H920" s="72" t="s">
        <v>22</v>
      </c>
      <c r="I920" s="29" t="s">
        <v>81</v>
      </c>
      <c r="J920" s="30" t="str">
        <f ca="1" t="shared" si="78"/>
        <v>长期有效</v>
      </c>
      <c r="K920" s="34" t="str">
        <f ca="1" t="shared" si="76"/>
        <v>长期有效</v>
      </c>
      <c r="L920" s="32" t="str">
        <f ca="1" t="shared" si="77"/>
        <v>长期有效</v>
      </c>
      <c r="M920" s="33"/>
    </row>
    <row r="921" ht="22" customHeight="1" spans="1:13">
      <c r="A921" s="11">
        <v>920</v>
      </c>
      <c r="B921" s="23" t="s">
        <v>1476</v>
      </c>
      <c r="C921" s="62" t="s">
        <v>14</v>
      </c>
      <c r="D921" s="23" t="s">
        <v>206</v>
      </c>
      <c r="E921" s="23" t="s">
        <v>1427</v>
      </c>
      <c r="F921" s="12">
        <v>44826</v>
      </c>
      <c r="G921" s="12">
        <v>46652</v>
      </c>
      <c r="H921" s="15">
        <v>45878</v>
      </c>
      <c r="I921" s="29" t="s">
        <v>189</v>
      </c>
      <c r="J921" s="30" t="str">
        <f ca="1" t="shared" si="78"/>
        <v>正常</v>
      </c>
      <c r="K921" s="34" t="str">
        <f ca="1" t="shared" si="76"/>
        <v>正常</v>
      </c>
      <c r="L921" s="32" t="str">
        <f ca="1" t="shared" si="77"/>
        <v>正常</v>
      </c>
      <c r="M921" s="33"/>
    </row>
    <row r="922" ht="24.75" spans="1:13">
      <c r="A922" s="11">
        <v>921</v>
      </c>
      <c r="B922" s="46" t="s">
        <v>1477</v>
      </c>
      <c r="C922" s="11" t="s">
        <v>14</v>
      </c>
      <c r="D922" s="11" t="s">
        <v>206</v>
      </c>
      <c r="E922" s="23" t="s">
        <v>1436</v>
      </c>
      <c r="F922" s="12">
        <v>44951</v>
      </c>
      <c r="G922" s="65">
        <v>46652</v>
      </c>
      <c r="H922" s="15">
        <v>45878</v>
      </c>
      <c r="I922" s="29" t="s">
        <v>189</v>
      </c>
      <c r="J922" s="30" t="str">
        <f ca="1" t="shared" si="78"/>
        <v>正常</v>
      </c>
      <c r="K922" s="34" t="str">
        <f ca="1" t="shared" si="76"/>
        <v>正常</v>
      </c>
      <c r="L922" s="32" t="str">
        <f ca="1" t="shared" si="77"/>
        <v>正常</v>
      </c>
      <c r="M922" s="33"/>
    </row>
    <row r="923" ht="25" customHeight="1" spans="1:13">
      <c r="A923" s="11">
        <v>922</v>
      </c>
      <c r="B923" s="46" t="s">
        <v>1478</v>
      </c>
      <c r="C923" s="11" t="s">
        <v>57</v>
      </c>
      <c r="D923" s="11" t="s">
        <v>669</v>
      </c>
      <c r="E923" s="23" t="s">
        <v>1427</v>
      </c>
      <c r="F923" s="26">
        <v>44769</v>
      </c>
      <c r="G923" s="13" t="s">
        <v>22</v>
      </c>
      <c r="H923" s="72" t="s">
        <v>22</v>
      </c>
      <c r="I923" s="29" t="s">
        <v>59</v>
      </c>
      <c r="J923" s="30" t="str">
        <f ca="1" t="shared" si="78"/>
        <v>长期有效</v>
      </c>
      <c r="K923" s="34" t="str">
        <f ca="1" t="shared" si="76"/>
        <v>长期有效</v>
      </c>
      <c r="L923" s="32" t="str">
        <f ca="1" t="shared" si="77"/>
        <v>长期有效</v>
      </c>
      <c r="M923" s="33"/>
    </row>
    <row r="924" ht="24.75" spans="1:13">
      <c r="A924" s="11">
        <v>923</v>
      </c>
      <c r="B924" s="46" t="s">
        <v>1479</v>
      </c>
      <c r="C924" s="11" t="s">
        <v>57</v>
      </c>
      <c r="D924" s="11" t="s">
        <v>669</v>
      </c>
      <c r="E924" s="23" t="s">
        <v>1436</v>
      </c>
      <c r="F924" s="12">
        <v>44967</v>
      </c>
      <c r="G924" s="65" t="s">
        <v>22</v>
      </c>
      <c r="H924" s="72" t="s">
        <v>22</v>
      </c>
      <c r="I924" s="29" t="s">
        <v>59</v>
      </c>
      <c r="J924" s="30" t="str">
        <f ca="1" t="shared" si="78"/>
        <v>长期有效</v>
      </c>
      <c r="K924" s="34" t="str">
        <f ca="1" t="shared" si="76"/>
        <v>长期有效</v>
      </c>
      <c r="L924" s="32" t="str">
        <f ca="1" t="shared" si="77"/>
        <v>长期有效</v>
      </c>
      <c r="M924" s="33"/>
    </row>
    <row r="925" ht="14.55" spans="1:13">
      <c r="A925" s="11">
        <v>924</v>
      </c>
      <c r="B925" s="11" t="s">
        <v>1480</v>
      </c>
      <c r="C925" s="23" t="s">
        <v>26</v>
      </c>
      <c r="D925" s="23" t="s">
        <v>1481</v>
      </c>
      <c r="E925" s="23" t="s">
        <v>1427</v>
      </c>
      <c r="F925" s="13">
        <v>44755</v>
      </c>
      <c r="G925" s="13" t="s">
        <v>22</v>
      </c>
      <c r="H925" s="15" t="s">
        <v>22</v>
      </c>
      <c r="I925" s="29" t="s">
        <v>89</v>
      </c>
      <c r="J925" s="30" t="str">
        <f ca="1" t="shared" si="78"/>
        <v>长期有效</v>
      </c>
      <c r="K925" s="34" t="str">
        <f ca="1" t="shared" si="76"/>
        <v>长期有效</v>
      </c>
      <c r="L925" s="32" t="str">
        <f ca="1" t="shared" si="77"/>
        <v>长期有效</v>
      </c>
      <c r="M925" s="33"/>
    </row>
    <row r="926" ht="36.75" spans="1:13">
      <c r="A926" s="11">
        <v>925</v>
      </c>
      <c r="B926" s="46" t="s">
        <v>1482</v>
      </c>
      <c r="C926" s="11" t="s">
        <v>26</v>
      </c>
      <c r="D926" s="11" t="s">
        <v>1483</v>
      </c>
      <c r="E926" s="23" t="s">
        <v>1427</v>
      </c>
      <c r="F926" s="12">
        <v>44830</v>
      </c>
      <c r="G926" s="65" t="s">
        <v>22</v>
      </c>
      <c r="H926" s="72" t="s">
        <v>22</v>
      </c>
      <c r="I926" s="29" t="s">
        <v>89</v>
      </c>
      <c r="J926" s="30" t="str">
        <f ca="1" t="shared" si="78"/>
        <v>长期有效</v>
      </c>
      <c r="K926" s="34" t="str">
        <f ca="1" t="shared" si="76"/>
        <v>长期有效</v>
      </c>
      <c r="L926" s="32" t="str">
        <f ca="1" t="shared" si="77"/>
        <v>长期有效</v>
      </c>
      <c r="M926" s="33"/>
    </row>
    <row r="927" s="1" customFormat="1" ht="31" customHeight="1" spans="1:13">
      <c r="A927" s="11">
        <v>926</v>
      </c>
      <c r="B927" s="29" t="s">
        <v>1484</v>
      </c>
      <c r="C927" s="60" t="s">
        <v>14</v>
      </c>
      <c r="D927" s="29" t="s">
        <v>206</v>
      </c>
      <c r="E927" s="29" t="s">
        <v>1427</v>
      </c>
      <c r="F927" s="19">
        <v>44826</v>
      </c>
      <c r="G927" s="19">
        <v>46652</v>
      </c>
      <c r="H927" s="15">
        <v>45878</v>
      </c>
      <c r="I927" s="54" t="s">
        <v>92</v>
      </c>
      <c r="J927" s="35" t="str">
        <f ca="1" t="shared" si="78"/>
        <v>正常</v>
      </c>
      <c r="K927" s="36" t="str">
        <f ca="1" t="shared" si="76"/>
        <v>正常</v>
      </c>
      <c r="L927" s="37" t="str">
        <f ca="1" t="shared" si="77"/>
        <v>正常</v>
      </c>
      <c r="M927" s="38" t="s">
        <v>59</v>
      </c>
    </row>
    <row r="928" ht="24.75" spans="1:13">
      <c r="A928" s="11">
        <v>927</v>
      </c>
      <c r="B928" s="46" t="s">
        <v>1485</v>
      </c>
      <c r="C928" s="11" t="s">
        <v>14</v>
      </c>
      <c r="D928" s="11" t="s">
        <v>206</v>
      </c>
      <c r="E928" s="23" t="s">
        <v>1436</v>
      </c>
      <c r="F928" s="12">
        <v>44951</v>
      </c>
      <c r="G928" s="65">
        <v>46652</v>
      </c>
      <c r="H928" s="15">
        <v>45878</v>
      </c>
      <c r="I928" s="29" t="s">
        <v>92</v>
      </c>
      <c r="J928" s="30" t="str">
        <f ca="1" t="shared" si="78"/>
        <v>正常</v>
      </c>
      <c r="K928" s="34" t="str">
        <f ca="1" t="shared" si="76"/>
        <v>正常</v>
      </c>
      <c r="L928" s="32" t="str">
        <f ca="1" t="shared" si="77"/>
        <v>正常</v>
      </c>
      <c r="M928" s="33" t="s">
        <v>59</v>
      </c>
    </row>
    <row r="929" ht="24.75" spans="1:13">
      <c r="A929" s="11">
        <v>928</v>
      </c>
      <c r="B929" s="23" t="s">
        <v>1486</v>
      </c>
      <c r="C929" s="62" t="s">
        <v>14</v>
      </c>
      <c r="D929" s="23" t="s">
        <v>95</v>
      </c>
      <c r="E929" s="23" t="s">
        <v>1427</v>
      </c>
      <c r="F929" s="13">
        <v>44813</v>
      </c>
      <c r="G929" s="13">
        <v>46639</v>
      </c>
      <c r="H929" s="25">
        <v>44652</v>
      </c>
      <c r="I929" s="29" t="s">
        <v>96</v>
      </c>
      <c r="J929" s="30" t="str">
        <f ca="1" t="shared" si="78"/>
        <v>正常</v>
      </c>
      <c r="K929" s="31" t="str">
        <f ca="1" t="shared" si="76"/>
        <v>过期</v>
      </c>
      <c r="L929" s="32" t="str">
        <f ca="1" t="shared" si="77"/>
        <v>正常</v>
      </c>
      <c r="M929" s="33" t="s">
        <v>97</v>
      </c>
    </row>
    <row r="930" ht="24.75" spans="1:13">
      <c r="A930" s="11">
        <v>929</v>
      </c>
      <c r="B930" s="62" t="s">
        <v>1487</v>
      </c>
      <c r="C930" s="62" t="s">
        <v>14</v>
      </c>
      <c r="D930" s="23" t="s">
        <v>828</v>
      </c>
      <c r="E930" s="23" t="s">
        <v>1427</v>
      </c>
      <c r="F930" s="24">
        <v>44819</v>
      </c>
      <c r="G930" s="12">
        <v>46645</v>
      </c>
      <c r="H930" s="71">
        <v>44652</v>
      </c>
      <c r="I930" s="29" t="s">
        <v>96</v>
      </c>
      <c r="J930" s="30" t="str">
        <f ca="1" t="shared" si="78"/>
        <v>正常</v>
      </c>
      <c r="K930" s="31" t="str">
        <f ca="1" t="shared" si="76"/>
        <v>过期</v>
      </c>
      <c r="L930" s="32" t="str">
        <f ca="1" t="shared" si="77"/>
        <v>正常</v>
      </c>
      <c r="M930" s="33" t="s">
        <v>829</v>
      </c>
    </row>
    <row r="931" ht="24.75" spans="1:13">
      <c r="A931" s="11">
        <v>930</v>
      </c>
      <c r="B931" s="44" t="s">
        <v>1488</v>
      </c>
      <c r="C931" s="11" t="s">
        <v>14</v>
      </c>
      <c r="D931" s="11" t="s">
        <v>1489</v>
      </c>
      <c r="E931" s="23" t="s">
        <v>1436</v>
      </c>
      <c r="F931" s="12">
        <v>44951</v>
      </c>
      <c r="G931" s="65">
        <v>46639</v>
      </c>
      <c r="H931" s="89">
        <v>44652</v>
      </c>
      <c r="I931" s="29" t="s">
        <v>96</v>
      </c>
      <c r="J931" s="30" t="str">
        <f ca="1" t="shared" si="78"/>
        <v>正常</v>
      </c>
      <c r="K931" s="31" t="str">
        <f ca="1" t="shared" si="76"/>
        <v>过期</v>
      </c>
      <c r="L931" s="32" t="str">
        <f ca="1" t="shared" si="77"/>
        <v>正常</v>
      </c>
      <c r="M931" s="33" t="s">
        <v>97</v>
      </c>
    </row>
    <row r="932" ht="24.75" spans="1:13">
      <c r="A932" s="11">
        <v>931</v>
      </c>
      <c r="B932" s="44" t="s">
        <v>1490</v>
      </c>
      <c r="C932" s="11" t="s">
        <v>14</v>
      </c>
      <c r="D932" s="11" t="s">
        <v>1491</v>
      </c>
      <c r="E932" s="23" t="s">
        <v>1436</v>
      </c>
      <c r="F932" s="12">
        <v>44951</v>
      </c>
      <c r="G932" s="65">
        <v>46645</v>
      </c>
      <c r="H932" s="89">
        <v>44652</v>
      </c>
      <c r="I932" s="29" t="s">
        <v>96</v>
      </c>
      <c r="J932" s="30" t="str">
        <f ca="1" t="shared" si="78"/>
        <v>正常</v>
      </c>
      <c r="K932" s="31" t="str">
        <f ca="1" t="shared" si="76"/>
        <v>过期</v>
      </c>
      <c r="L932" s="32" t="str">
        <f ca="1" t="shared" si="77"/>
        <v>正常</v>
      </c>
      <c r="M932" s="33" t="s">
        <v>829</v>
      </c>
    </row>
    <row r="933" ht="24.75" spans="1:13">
      <c r="A933" s="11">
        <v>932</v>
      </c>
      <c r="B933" s="46" t="s">
        <v>1492</v>
      </c>
      <c r="C933" s="23" t="s">
        <v>26</v>
      </c>
      <c r="D933" s="11" t="s">
        <v>953</v>
      </c>
      <c r="E933" s="23" t="s">
        <v>1436</v>
      </c>
      <c r="F933" s="12">
        <v>44750</v>
      </c>
      <c r="G933" s="13" t="s">
        <v>22</v>
      </c>
      <c r="H933" s="72" t="s">
        <v>22</v>
      </c>
      <c r="I933" s="29" t="s">
        <v>59</v>
      </c>
      <c r="J933" s="30" t="str">
        <f ca="1" t="shared" si="78"/>
        <v>长期有效</v>
      </c>
      <c r="K933" s="34" t="str">
        <f ca="1" t="shared" si="76"/>
        <v>长期有效</v>
      </c>
      <c r="L933" s="32" t="str">
        <f ca="1" t="shared" si="77"/>
        <v>长期有效</v>
      </c>
      <c r="M933" s="33"/>
    </row>
    <row r="934" ht="24.75" spans="1:13">
      <c r="A934" s="11">
        <v>933</v>
      </c>
      <c r="B934" s="46" t="s">
        <v>1493</v>
      </c>
      <c r="C934" s="23" t="s">
        <v>26</v>
      </c>
      <c r="D934" s="11" t="s">
        <v>953</v>
      </c>
      <c r="E934" s="23" t="s">
        <v>1436</v>
      </c>
      <c r="F934" s="12">
        <v>44942</v>
      </c>
      <c r="G934" s="13" t="s">
        <v>22</v>
      </c>
      <c r="H934" s="72" t="s">
        <v>22</v>
      </c>
      <c r="I934" s="29" t="s">
        <v>59</v>
      </c>
      <c r="J934" s="30" t="str">
        <f ca="1" t="shared" si="78"/>
        <v>长期有效</v>
      </c>
      <c r="K934" s="34" t="str">
        <f ca="1" t="shared" si="76"/>
        <v>长期有效</v>
      </c>
      <c r="L934" s="32" t="str">
        <f ca="1" t="shared" si="77"/>
        <v>长期有效</v>
      </c>
      <c r="M934" s="33"/>
    </row>
    <row r="935" ht="27" customHeight="1" spans="1:13">
      <c r="A935" s="11">
        <v>934</v>
      </c>
      <c r="B935" s="46" t="s">
        <v>1494</v>
      </c>
      <c r="C935" s="23" t="s">
        <v>526</v>
      </c>
      <c r="D935" s="23" t="s">
        <v>527</v>
      </c>
      <c r="E935" s="23" t="s">
        <v>1427</v>
      </c>
      <c r="F935" s="26">
        <v>45110</v>
      </c>
      <c r="G935" s="13">
        <v>46476</v>
      </c>
      <c r="H935" s="72" t="s">
        <v>22</v>
      </c>
      <c r="I935" s="29" t="s">
        <v>51</v>
      </c>
      <c r="J935" s="30" t="str">
        <f ca="1" t="shared" si="78"/>
        <v>正常</v>
      </c>
      <c r="K935" s="34" t="str">
        <f ca="1" t="shared" si="76"/>
        <v>长期有效</v>
      </c>
      <c r="L935" s="32" t="str">
        <f ca="1" t="shared" si="77"/>
        <v>正常</v>
      </c>
      <c r="M935" s="33"/>
    </row>
    <row r="936" ht="24.75" spans="1:13">
      <c r="A936" s="11">
        <v>935</v>
      </c>
      <c r="B936" s="11" t="s">
        <v>1495</v>
      </c>
      <c r="C936" s="23" t="s">
        <v>26</v>
      </c>
      <c r="D936" s="23" t="s">
        <v>1404</v>
      </c>
      <c r="E936" s="23" t="s">
        <v>1427</v>
      </c>
      <c r="F936" s="13">
        <v>44768</v>
      </c>
      <c r="G936" s="13" t="s">
        <v>22</v>
      </c>
      <c r="H936" s="15" t="s">
        <v>22</v>
      </c>
      <c r="I936" s="29" t="s">
        <v>1405</v>
      </c>
      <c r="J936" s="30" t="str">
        <f ca="1" t="shared" si="78"/>
        <v>长期有效</v>
      </c>
      <c r="K936" s="34" t="str">
        <f ca="1" t="shared" si="76"/>
        <v>长期有效</v>
      </c>
      <c r="L936" s="32" t="str">
        <f ca="1" t="shared" si="77"/>
        <v>长期有效</v>
      </c>
      <c r="M936" s="33"/>
    </row>
    <row r="937" ht="21" customHeight="1" spans="1:13">
      <c r="A937" s="11">
        <v>936</v>
      </c>
      <c r="B937" s="62" t="s">
        <v>1496</v>
      </c>
      <c r="C937" s="23" t="s">
        <v>124</v>
      </c>
      <c r="D937" s="23" t="s">
        <v>125</v>
      </c>
      <c r="E937" s="23" t="s">
        <v>1427</v>
      </c>
      <c r="F937" s="13">
        <v>44819</v>
      </c>
      <c r="G937" s="13" t="s">
        <v>22</v>
      </c>
      <c r="H937" s="72" t="s">
        <v>22</v>
      </c>
      <c r="I937" s="29" t="s">
        <v>126</v>
      </c>
      <c r="J937" s="30" t="str">
        <f ca="1" t="shared" si="78"/>
        <v>长期有效</v>
      </c>
      <c r="K937" s="34" t="str">
        <f ca="1" t="shared" si="76"/>
        <v>长期有效</v>
      </c>
      <c r="L937" s="32" t="str">
        <f ca="1" t="shared" si="77"/>
        <v>长期有效</v>
      </c>
      <c r="M937" s="33"/>
    </row>
    <row r="938" ht="24.75" spans="1:13">
      <c r="A938" s="11">
        <v>937</v>
      </c>
      <c r="B938" s="46" t="s">
        <v>1497</v>
      </c>
      <c r="C938" s="23" t="s">
        <v>26</v>
      </c>
      <c r="D938" s="11" t="s">
        <v>780</v>
      </c>
      <c r="E938" s="23" t="s">
        <v>1436</v>
      </c>
      <c r="F938" s="12">
        <v>44937</v>
      </c>
      <c r="G938" s="13" t="s">
        <v>22</v>
      </c>
      <c r="H938" s="72" t="s">
        <v>22</v>
      </c>
      <c r="I938" s="29" t="s">
        <v>59</v>
      </c>
      <c r="J938" s="30" t="str">
        <f ca="1" t="shared" si="78"/>
        <v>长期有效</v>
      </c>
      <c r="K938" s="34" t="str">
        <f ca="1" t="shared" si="76"/>
        <v>长期有效</v>
      </c>
      <c r="L938" s="32" t="str">
        <f ca="1" t="shared" si="77"/>
        <v>长期有效</v>
      </c>
      <c r="M938" s="33"/>
    </row>
    <row r="939" ht="36.75" spans="1:13">
      <c r="A939" s="11">
        <v>938</v>
      </c>
      <c r="B939" s="11" t="s">
        <v>1498</v>
      </c>
      <c r="C939" s="23" t="s">
        <v>113</v>
      </c>
      <c r="D939" s="23" t="s">
        <v>1499</v>
      </c>
      <c r="E939" s="23" t="s">
        <v>1427</v>
      </c>
      <c r="F939" s="13">
        <v>44768</v>
      </c>
      <c r="G939" s="13" t="s">
        <v>22</v>
      </c>
      <c r="H939" s="15" t="s">
        <v>22</v>
      </c>
      <c r="I939" s="29" t="s">
        <v>115</v>
      </c>
      <c r="J939" s="30" t="str">
        <f ca="1" t="shared" si="78"/>
        <v>长期有效</v>
      </c>
      <c r="K939" s="34" t="str">
        <f ca="1" t="shared" si="76"/>
        <v>长期有效</v>
      </c>
      <c r="L939" s="32" t="str">
        <f ca="1" t="shared" si="77"/>
        <v>长期有效</v>
      </c>
      <c r="M939" s="33"/>
    </row>
    <row r="940" ht="34" customHeight="1" spans="1:13">
      <c r="A940" s="11">
        <v>939</v>
      </c>
      <c r="B940" s="11" t="s">
        <v>1500</v>
      </c>
      <c r="C940" s="46" t="s">
        <v>113</v>
      </c>
      <c r="D940" s="11" t="s">
        <v>1501</v>
      </c>
      <c r="E940" s="23" t="s">
        <v>1427</v>
      </c>
      <c r="F940" s="12">
        <v>44790</v>
      </c>
      <c r="G940" s="65" t="s">
        <v>22</v>
      </c>
      <c r="H940" s="72" t="s">
        <v>22</v>
      </c>
      <c r="I940" s="29" t="s">
        <v>115</v>
      </c>
      <c r="J940" s="30" t="str">
        <f ca="1" t="shared" si="78"/>
        <v>长期有效</v>
      </c>
      <c r="K940" s="34" t="str">
        <f ca="1" t="shared" si="76"/>
        <v>长期有效</v>
      </c>
      <c r="L940" s="32" t="str">
        <f ca="1" t="shared" si="77"/>
        <v>长期有效</v>
      </c>
      <c r="M940" s="33"/>
    </row>
    <row r="941" ht="14.55" spans="1:13">
      <c r="A941" s="11">
        <v>940</v>
      </c>
      <c r="B941" s="46" t="s">
        <v>1502</v>
      </c>
      <c r="C941" s="11" t="s">
        <v>1028</v>
      </c>
      <c r="D941" s="11" t="s">
        <v>1503</v>
      </c>
      <c r="E941" s="23" t="s">
        <v>1427</v>
      </c>
      <c r="F941" s="12">
        <v>44916</v>
      </c>
      <c r="G941" s="13" t="s">
        <v>22</v>
      </c>
      <c r="H941" s="72" t="s">
        <v>22</v>
      </c>
      <c r="I941" s="29" t="s">
        <v>138</v>
      </c>
      <c r="J941" s="30" t="str">
        <f ca="1" t="shared" si="78"/>
        <v>长期有效</v>
      </c>
      <c r="K941" s="34" t="str">
        <f ca="1" t="shared" si="76"/>
        <v>长期有效</v>
      </c>
      <c r="L941" s="32" t="str">
        <f ca="1" t="shared" si="77"/>
        <v>长期有效</v>
      </c>
      <c r="M941" s="33"/>
    </row>
    <row r="942" ht="14.55" spans="1:13">
      <c r="A942" s="11">
        <v>941</v>
      </c>
      <c r="B942" s="11" t="s">
        <v>1504</v>
      </c>
      <c r="C942" s="11" t="s">
        <v>14</v>
      </c>
      <c r="D942" s="11" t="s">
        <v>144</v>
      </c>
      <c r="E942" s="23" t="s">
        <v>1427</v>
      </c>
      <c r="F942" s="12">
        <v>44711</v>
      </c>
      <c r="G942" s="65" t="s">
        <v>22</v>
      </c>
      <c r="H942" s="72" t="s">
        <v>22</v>
      </c>
      <c r="I942" s="29" t="s">
        <v>141</v>
      </c>
      <c r="J942" s="30" t="str">
        <f ca="1" t="shared" si="78"/>
        <v>长期有效</v>
      </c>
      <c r="K942" s="34" t="str">
        <f ca="1" t="shared" si="76"/>
        <v>长期有效</v>
      </c>
      <c r="L942" s="32" t="str">
        <f ca="1" t="shared" si="77"/>
        <v>长期有效</v>
      </c>
      <c r="M942" s="33"/>
    </row>
    <row r="943" ht="24.75" spans="1:13">
      <c r="A943" s="11">
        <v>942</v>
      </c>
      <c r="B943" s="46" t="s">
        <v>1505</v>
      </c>
      <c r="C943" s="11" t="s">
        <v>14</v>
      </c>
      <c r="D943" s="11" t="s">
        <v>146</v>
      </c>
      <c r="E943" s="23" t="s">
        <v>1436</v>
      </c>
      <c r="F943" s="12">
        <v>44951</v>
      </c>
      <c r="G943" s="65">
        <v>46559</v>
      </c>
      <c r="H943" s="72" t="s">
        <v>22</v>
      </c>
      <c r="I943" s="29" t="s">
        <v>141</v>
      </c>
      <c r="J943" s="30" t="str">
        <f ca="1" t="shared" si="78"/>
        <v>正常</v>
      </c>
      <c r="K943" s="34" t="str">
        <f ca="1" t="shared" si="76"/>
        <v>长期有效</v>
      </c>
      <c r="L943" s="32" t="str">
        <f ca="1" t="shared" si="77"/>
        <v>正常</v>
      </c>
      <c r="M943" s="33"/>
    </row>
    <row r="944" ht="24.75" spans="1:13">
      <c r="A944" s="11">
        <v>943</v>
      </c>
      <c r="B944" s="46" t="s">
        <v>1506</v>
      </c>
      <c r="C944" s="11" t="s">
        <v>14</v>
      </c>
      <c r="D944" s="11" t="s">
        <v>148</v>
      </c>
      <c r="E944" s="23" t="s">
        <v>1436</v>
      </c>
      <c r="F944" s="12">
        <v>44951</v>
      </c>
      <c r="G944" s="65">
        <v>46559</v>
      </c>
      <c r="H944" s="72" t="s">
        <v>22</v>
      </c>
      <c r="I944" s="29" t="s">
        <v>141</v>
      </c>
      <c r="J944" s="30" t="str">
        <f ca="1" t="shared" si="78"/>
        <v>正常</v>
      </c>
      <c r="K944" s="34" t="str">
        <f ca="1" t="shared" si="76"/>
        <v>长期有效</v>
      </c>
      <c r="L944" s="32" t="str">
        <f ca="1" t="shared" si="77"/>
        <v>正常</v>
      </c>
      <c r="M944" s="33"/>
    </row>
    <row r="945" ht="24.75" spans="1:13">
      <c r="A945" s="11">
        <v>944</v>
      </c>
      <c r="B945" s="46" t="s">
        <v>1507</v>
      </c>
      <c r="C945" s="11" t="s">
        <v>14</v>
      </c>
      <c r="D945" s="11" t="s">
        <v>144</v>
      </c>
      <c r="E945" s="23" t="s">
        <v>1436</v>
      </c>
      <c r="F945" s="12">
        <v>44951</v>
      </c>
      <c r="G945" s="13" t="s">
        <v>22</v>
      </c>
      <c r="H945" s="72" t="s">
        <v>22</v>
      </c>
      <c r="I945" s="29" t="s">
        <v>141</v>
      </c>
      <c r="J945" s="30" t="str">
        <f ca="1" t="shared" si="78"/>
        <v>长期有效</v>
      </c>
      <c r="K945" s="34" t="str">
        <f ca="1" t="shared" si="76"/>
        <v>长期有效</v>
      </c>
      <c r="L945" s="32" t="str">
        <f ca="1" t="shared" si="77"/>
        <v>长期有效</v>
      </c>
      <c r="M945" s="33"/>
    </row>
    <row r="946" ht="25" customHeight="1" spans="1:13">
      <c r="A946" s="11">
        <v>945</v>
      </c>
      <c r="B946" s="44" t="s">
        <v>1508</v>
      </c>
      <c r="C946" s="11" t="s">
        <v>14</v>
      </c>
      <c r="D946" s="11" t="s">
        <v>1509</v>
      </c>
      <c r="E946" s="23" t="s">
        <v>1436</v>
      </c>
      <c r="F946" s="12">
        <v>45141</v>
      </c>
      <c r="G946" s="65">
        <v>46968</v>
      </c>
      <c r="H946" s="72" t="s">
        <v>22</v>
      </c>
      <c r="I946" s="29" t="s">
        <v>141</v>
      </c>
      <c r="J946" s="30" t="str">
        <f ca="1" t="shared" si="78"/>
        <v>正常</v>
      </c>
      <c r="K946" s="34" t="str">
        <f ca="1" t="shared" si="76"/>
        <v>长期有效</v>
      </c>
      <c r="L946" s="32" t="str">
        <f ca="1" t="shared" si="77"/>
        <v>正常</v>
      </c>
      <c r="M946" s="33"/>
    </row>
    <row r="947" ht="24" customHeight="1" spans="1:13">
      <c r="A947" s="11">
        <v>946</v>
      </c>
      <c r="B947" s="11" t="s">
        <v>1510</v>
      </c>
      <c r="C947" s="11" t="s">
        <v>14</v>
      </c>
      <c r="D947" s="22" t="s">
        <v>146</v>
      </c>
      <c r="E947" s="23" t="s">
        <v>1427</v>
      </c>
      <c r="F947" s="12">
        <v>44733</v>
      </c>
      <c r="G947" s="13">
        <v>46559</v>
      </c>
      <c r="H947" s="72" t="s">
        <v>22</v>
      </c>
      <c r="I947" s="29" t="s">
        <v>141</v>
      </c>
      <c r="J947" s="30" t="str">
        <f ca="1" t="shared" si="78"/>
        <v>正常</v>
      </c>
      <c r="K947" s="34" t="str">
        <f ca="1" t="shared" si="76"/>
        <v>长期有效</v>
      </c>
      <c r="L947" s="32" t="str">
        <f ca="1" t="shared" si="77"/>
        <v>正常</v>
      </c>
      <c r="M947" s="33"/>
    </row>
    <row r="948" ht="21" customHeight="1" spans="1:13">
      <c r="A948" s="11">
        <v>947</v>
      </c>
      <c r="B948" s="11" t="s">
        <v>1511</v>
      </c>
      <c r="C948" s="46" t="s">
        <v>14</v>
      </c>
      <c r="D948" s="23" t="s">
        <v>148</v>
      </c>
      <c r="E948" s="23" t="s">
        <v>1427</v>
      </c>
      <c r="F948" s="12">
        <v>44733</v>
      </c>
      <c r="G948" s="13">
        <v>46559</v>
      </c>
      <c r="H948" s="72" t="s">
        <v>22</v>
      </c>
      <c r="I948" s="29" t="s">
        <v>141</v>
      </c>
      <c r="J948" s="30" t="str">
        <f ca="1" t="shared" si="78"/>
        <v>正常</v>
      </c>
      <c r="K948" s="34" t="str">
        <f ca="1" t="shared" si="76"/>
        <v>长期有效</v>
      </c>
      <c r="L948" s="32" t="str">
        <f ca="1" t="shared" si="77"/>
        <v>正常</v>
      </c>
      <c r="M948" s="33"/>
    </row>
    <row r="949" ht="24.75" spans="1:13">
      <c r="A949" s="11">
        <v>948</v>
      </c>
      <c r="B949" s="90" t="s">
        <v>1512</v>
      </c>
      <c r="C949" s="11" t="s">
        <v>26</v>
      </c>
      <c r="D949" s="11" t="s">
        <v>1513</v>
      </c>
      <c r="E949" s="23" t="s">
        <v>1436</v>
      </c>
      <c r="F949" s="12">
        <v>45001</v>
      </c>
      <c r="G949" s="65" t="s">
        <v>22</v>
      </c>
      <c r="H949" s="72" t="s">
        <v>22</v>
      </c>
      <c r="I949" s="29" t="s">
        <v>157</v>
      </c>
      <c r="J949" s="30" t="str">
        <f ca="1" t="shared" si="78"/>
        <v>长期有效</v>
      </c>
      <c r="K949" s="34" t="str">
        <f ca="1" t="shared" si="76"/>
        <v>长期有效</v>
      </c>
      <c r="L949" s="32" t="str">
        <f ca="1" t="shared" si="77"/>
        <v>长期有效</v>
      </c>
      <c r="M949" s="33" t="s">
        <v>59</v>
      </c>
    </row>
    <row r="950" ht="24.75" spans="1:13">
      <c r="A950" s="11">
        <v>949</v>
      </c>
      <c r="B950" s="11" t="s">
        <v>1514</v>
      </c>
      <c r="C950" s="46" t="s">
        <v>26</v>
      </c>
      <c r="D950" s="11" t="s">
        <v>409</v>
      </c>
      <c r="E950" s="23" t="s">
        <v>1427</v>
      </c>
      <c r="F950" s="12">
        <v>44791</v>
      </c>
      <c r="G950" s="65" t="s">
        <v>22</v>
      </c>
      <c r="H950" s="71" t="s">
        <v>17</v>
      </c>
      <c r="I950" s="29" t="s">
        <v>151</v>
      </c>
      <c r="J950" s="30" t="str">
        <f ca="1" t="shared" si="78"/>
        <v>长期有效</v>
      </c>
      <c r="K950" s="31" t="str">
        <f ca="1" t="shared" si="76"/>
        <v>过期</v>
      </c>
      <c r="L950" s="32" t="str">
        <f ca="1" t="shared" si="77"/>
        <v>长期有效</v>
      </c>
      <c r="M950" s="33" t="s">
        <v>410</v>
      </c>
    </row>
    <row r="951" ht="24.75" spans="1:13">
      <c r="A951" s="11">
        <v>950</v>
      </c>
      <c r="B951" s="46" t="s">
        <v>1515</v>
      </c>
      <c r="C951" s="11" t="s">
        <v>26</v>
      </c>
      <c r="D951" s="11" t="s">
        <v>1516</v>
      </c>
      <c r="E951" s="29" t="s">
        <v>1436</v>
      </c>
      <c r="F951" s="12">
        <v>44992</v>
      </c>
      <c r="G951" s="65" t="s">
        <v>22</v>
      </c>
      <c r="H951" s="72" t="s">
        <v>22</v>
      </c>
      <c r="I951" s="29" t="s">
        <v>151</v>
      </c>
      <c r="J951" s="30" t="str">
        <f ca="1" t="shared" si="78"/>
        <v>长期有效</v>
      </c>
      <c r="K951" s="34" t="str">
        <f ca="1" t="shared" si="76"/>
        <v>长期有效</v>
      </c>
      <c r="L951" s="32" t="str">
        <f ca="1" t="shared" si="77"/>
        <v>长期有效</v>
      </c>
      <c r="M951" s="33" t="s">
        <v>59</v>
      </c>
    </row>
    <row r="952" s="1" customFormat="1" ht="34" customHeight="1" spans="1:13">
      <c r="A952" s="11">
        <v>951</v>
      </c>
      <c r="B952" s="18" t="s">
        <v>1517</v>
      </c>
      <c r="C952" s="91" t="s">
        <v>14</v>
      </c>
      <c r="D952" s="92" t="s">
        <v>1240</v>
      </c>
      <c r="E952" s="93" t="s">
        <v>1427</v>
      </c>
      <c r="F952" s="20">
        <v>44774</v>
      </c>
      <c r="G952" s="20" t="s">
        <v>22</v>
      </c>
      <c r="H952" s="73" t="s">
        <v>22</v>
      </c>
      <c r="I952" s="29" t="s">
        <v>81</v>
      </c>
      <c r="J952" s="35" t="str">
        <f ca="1" t="shared" si="78"/>
        <v>长期有效</v>
      </c>
      <c r="K952" s="36" t="str">
        <f ca="1" t="shared" si="76"/>
        <v>长期有效</v>
      </c>
      <c r="L952" s="37" t="str">
        <f ca="1" t="shared" si="77"/>
        <v>长期有效</v>
      </c>
      <c r="M952" s="38"/>
    </row>
    <row r="953" ht="19" customHeight="1" spans="1:13">
      <c r="A953" s="11">
        <v>952</v>
      </c>
      <c r="B953" s="62" t="s">
        <v>1518</v>
      </c>
      <c r="C953" s="62" t="s">
        <v>14</v>
      </c>
      <c r="D953" s="23" t="s">
        <v>1240</v>
      </c>
      <c r="E953" s="23" t="s">
        <v>1427</v>
      </c>
      <c r="F953" s="24">
        <v>44981</v>
      </c>
      <c r="G953" s="12">
        <v>46807</v>
      </c>
      <c r="H953" s="72" t="s">
        <v>22</v>
      </c>
      <c r="I953" s="29" t="s">
        <v>81</v>
      </c>
      <c r="J953" s="30" t="str">
        <f ca="1" t="shared" si="78"/>
        <v>正常</v>
      </c>
      <c r="K953" s="34" t="str">
        <f ca="1" t="shared" si="76"/>
        <v>长期有效</v>
      </c>
      <c r="L953" s="32" t="str">
        <f ca="1" t="shared" si="77"/>
        <v>正常</v>
      </c>
      <c r="M953" s="33"/>
    </row>
    <row r="954" ht="22" customHeight="1" spans="1:13">
      <c r="A954" s="11">
        <v>953</v>
      </c>
      <c r="B954" s="60" t="s">
        <v>1519</v>
      </c>
      <c r="C954" s="62" t="s">
        <v>14</v>
      </c>
      <c r="D954" s="23" t="s">
        <v>1240</v>
      </c>
      <c r="E954" s="23" t="s">
        <v>1427</v>
      </c>
      <c r="F954" s="24">
        <v>45516</v>
      </c>
      <c r="G954" s="12">
        <v>46803</v>
      </c>
      <c r="H954" s="72" t="s">
        <v>22</v>
      </c>
      <c r="I954" s="29" t="s">
        <v>81</v>
      </c>
      <c r="J954" s="30" t="str">
        <f ca="1" t="shared" si="78"/>
        <v>正常</v>
      </c>
      <c r="K954" s="34" t="str">
        <f ca="1" t="shared" si="76"/>
        <v>长期有效</v>
      </c>
      <c r="L954" s="32" t="str">
        <f ca="1" t="shared" si="77"/>
        <v>正常</v>
      </c>
      <c r="M954" s="33"/>
    </row>
    <row r="955" ht="27" customHeight="1" spans="1:13">
      <c r="A955" s="11">
        <v>954</v>
      </c>
      <c r="B955" s="11" t="s">
        <v>1520</v>
      </c>
      <c r="C955" s="11" t="s">
        <v>49</v>
      </c>
      <c r="D955" s="11" t="s">
        <v>50</v>
      </c>
      <c r="E955" s="11" t="s">
        <v>1521</v>
      </c>
      <c r="F955" s="65">
        <v>44390</v>
      </c>
      <c r="G955" s="65" t="s">
        <v>22</v>
      </c>
      <c r="H955" s="72" t="s">
        <v>22</v>
      </c>
      <c r="I955" s="29" t="s">
        <v>51</v>
      </c>
      <c r="J955" s="30" t="str">
        <f ca="1" t="shared" si="78"/>
        <v>长期有效</v>
      </c>
      <c r="K955" s="34" t="str">
        <f ca="1" t="shared" si="76"/>
        <v>长期有效</v>
      </c>
      <c r="L955" s="32" t="str">
        <f ca="1" t="shared" si="77"/>
        <v>长期有效</v>
      </c>
      <c r="M955" s="33"/>
    </row>
    <row r="956" ht="24.75" spans="1:13">
      <c r="A956" s="11">
        <v>955</v>
      </c>
      <c r="B956" s="11" t="s">
        <v>1522</v>
      </c>
      <c r="C956" s="11" t="s">
        <v>57</v>
      </c>
      <c r="D956" s="11" t="s">
        <v>1523</v>
      </c>
      <c r="E956" s="11" t="s">
        <v>1521</v>
      </c>
      <c r="F956" s="65">
        <v>44944</v>
      </c>
      <c r="G956" s="65" t="s">
        <v>22</v>
      </c>
      <c r="H956" s="72" t="s">
        <v>22</v>
      </c>
      <c r="I956" s="29" t="s">
        <v>59</v>
      </c>
      <c r="J956" s="30" t="str">
        <f ca="1" t="shared" si="78"/>
        <v>长期有效</v>
      </c>
      <c r="K956" s="34" t="str">
        <f ca="1">IF(H956="过期","过期",IF(H956="长期有效","长期有效",IF(TODAY()&gt;H956,"过期",IF(H956-TODAY()&lt;=180,H956-TODAY(),"正常"))))</f>
        <v>长期有效</v>
      </c>
      <c r="L956" s="32" t="str">
        <f ca="1">IF(G956="过期","过期",IF(G956="长期有效","长期有效",IF(TODAY()&gt;G956,"过期",IF(G956-TODAY()&lt;=180,G956-TODAY(),"正常"))))</f>
        <v>长期有效</v>
      </c>
      <c r="M956" s="33"/>
    </row>
    <row r="957" ht="24.75" spans="1:13">
      <c r="A957" s="11">
        <v>956</v>
      </c>
      <c r="B957" s="22" t="s">
        <v>1524</v>
      </c>
      <c r="C957" s="11" t="s">
        <v>57</v>
      </c>
      <c r="D957" s="11" t="s">
        <v>1525</v>
      </c>
      <c r="E957" s="11" t="s">
        <v>1521</v>
      </c>
      <c r="F957" s="75">
        <v>44944</v>
      </c>
      <c r="G957" s="65" t="s">
        <v>22</v>
      </c>
      <c r="H957" s="72" t="s">
        <v>22</v>
      </c>
      <c r="I957" s="29" t="s">
        <v>59</v>
      </c>
      <c r="J957" s="30" t="str">
        <f ca="1" t="shared" si="78"/>
        <v>长期有效</v>
      </c>
      <c r="K957" s="34" t="str">
        <f ca="1" t="shared" ref="K957:K1020" si="79">IF(H957="过期","过期",IF(H957="长期有效","长期有效",IF(TODAY()&gt;H957,"过期",IF(H957-TODAY()&lt;=180,H957-TODAY(),"正常"))))</f>
        <v>长期有效</v>
      </c>
      <c r="L957" s="32" t="str">
        <f ca="1" t="shared" ref="L957:L1020" si="80">IF(G957="过期","过期",IF(G957="长期有效","长期有效",IF(TODAY()&gt;G957,"过期",IF(G957-TODAY()&lt;=180,G957-TODAY(),"正常"))))</f>
        <v>长期有效</v>
      </c>
      <c r="M957" s="33"/>
    </row>
    <row r="958" ht="14.55" spans="1:13">
      <c r="A958" s="11">
        <v>957</v>
      </c>
      <c r="B958" s="23" t="s">
        <v>1526</v>
      </c>
      <c r="C958" s="94" t="s">
        <v>14</v>
      </c>
      <c r="D958" s="22" t="s">
        <v>1527</v>
      </c>
      <c r="E958" s="94" t="s">
        <v>1521</v>
      </c>
      <c r="F958" s="13">
        <v>44935</v>
      </c>
      <c r="G958" s="75" t="s">
        <v>22</v>
      </c>
      <c r="H958" s="72" t="s">
        <v>22</v>
      </c>
      <c r="I958" s="29" t="s">
        <v>59</v>
      </c>
      <c r="J958" s="30" t="str">
        <f ca="1" t="shared" si="78"/>
        <v>长期有效</v>
      </c>
      <c r="K958" s="34" t="str">
        <f ca="1" t="shared" si="79"/>
        <v>长期有效</v>
      </c>
      <c r="L958" s="32" t="str">
        <f ca="1" t="shared" si="80"/>
        <v>长期有效</v>
      </c>
      <c r="M958" s="33"/>
    </row>
    <row r="959" ht="14.55" spans="1:13">
      <c r="A959" s="11">
        <v>958</v>
      </c>
      <c r="B959" s="93" t="s">
        <v>1528</v>
      </c>
      <c r="C959" s="93" t="s">
        <v>57</v>
      </c>
      <c r="D959" s="93" t="s">
        <v>669</v>
      </c>
      <c r="E959" s="95" t="s">
        <v>1521</v>
      </c>
      <c r="F959" s="96">
        <v>44944</v>
      </c>
      <c r="G959" s="97" t="s">
        <v>22</v>
      </c>
      <c r="H959" s="73" t="s">
        <v>22</v>
      </c>
      <c r="I959" s="29" t="s">
        <v>59</v>
      </c>
      <c r="J959" s="35" t="str">
        <f ca="1" t="shared" si="78"/>
        <v>长期有效</v>
      </c>
      <c r="K959" s="36" t="str">
        <f ca="1" t="shared" si="79"/>
        <v>长期有效</v>
      </c>
      <c r="L959" s="37" t="str">
        <f ca="1" t="shared" si="80"/>
        <v>长期有效</v>
      </c>
      <c r="M959" s="38"/>
    </row>
    <row r="960" ht="14.55" spans="1:13">
      <c r="A960" s="11">
        <v>959</v>
      </c>
      <c r="B960" s="29" t="s">
        <v>1529</v>
      </c>
      <c r="C960" s="29" t="s">
        <v>14</v>
      </c>
      <c r="D960" s="29" t="s">
        <v>1530</v>
      </c>
      <c r="E960" s="29" t="s">
        <v>1521</v>
      </c>
      <c r="F960" s="20">
        <v>44939</v>
      </c>
      <c r="G960" s="20" t="s">
        <v>22</v>
      </c>
      <c r="H960" s="21" t="s">
        <v>22</v>
      </c>
      <c r="I960" s="29" t="s">
        <v>89</v>
      </c>
      <c r="J960" s="35" t="str">
        <f ca="1" t="shared" si="78"/>
        <v>长期有效</v>
      </c>
      <c r="K960" s="36" t="str">
        <f ca="1" t="shared" si="79"/>
        <v>长期有效</v>
      </c>
      <c r="L960" s="37" t="str">
        <f ca="1" t="shared" si="80"/>
        <v>长期有效</v>
      </c>
      <c r="M960" s="38"/>
    </row>
    <row r="961" ht="30" customHeight="1" spans="1:13">
      <c r="A961" s="11">
        <v>960</v>
      </c>
      <c r="B961" s="29" t="s">
        <v>1531</v>
      </c>
      <c r="C961" s="29" t="s">
        <v>14</v>
      </c>
      <c r="D961" s="29" t="s">
        <v>593</v>
      </c>
      <c r="E961" s="29" t="s">
        <v>1521</v>
      </c>
      <c r="F961" s="20">
        <v>44939</v>
      </c>
      <c r="G961" s="20" t="s">
        <v>22</v>
      </c>
      <c r="H961" s="21" t="s">
        <v>22</v>
      </c>
      <c r="I961" s="29" t="s">
        <v>89</v>
      </c>
      <c r="J961" s="35" t="str">
        <f ca="1" t="shared" si="78"/>
        <v>长期有效</v>
      </c>
      <c r="K961" s="36" t="str">
        <f ca="1" t="shared" si="79"/>
        <v>长期有效</v>
      </c>
      <c r="L961" s="37" t="str">
        <f ca="1" t="shared" si="80"/>
        <v>长期有效</v>
      </c>
      <c r="M961" s="38"/>
    </row>
    <row r="962" ht="25" customHeight="1" spans="1:13">
      <c r="A962" s="11">
        <v>961</v>
      </c>
      <c r="B962" s="23" t="s">
        <v>1532</v>
      </c>
      <c r="C962" s="23" t="s">
        <v>14</v>
      </c>
      <c r="D962" s="23" t="s">
        <v>1533</v>
      </c>
      <c r="E962" s="23" t="s">
        <v>1521</v>
      </c>
      <c r="F962" s="13">
        <v>45107</v>
      </c>
      <c r="G962" s="13" t="s">
        <v>22</v>
      </c>
      <c r="H962" s="15" t="s">
        <v>22</v>
      </c>
      <c r="I962" s="29" t="s">
        <v>89</v>
      </c>
      <c r="J962" s="30" t="str">
        <f ca="1" t="shared" si="78"/>
        <v>长期有效</v>
      </c>
      <c r="K962" s="34" t="str">
        <f ca="1" t="shared" si="79"/>
        <v>长期有效</v>
      </c>
      <c r="L962" s="32" t="str">
        <f ca="1" t="shared" si="80"/>
        <v>长期有效</v>
      </c>
      <c r="M962" s="33"/>
    </row>
    <row r="963" ht="28" customHeight="1" spans="1:25">
      <c r="A963" s="11">
        <v>962</v>
      </c>
      <c r="B963" s="29" t="s">
        <v>1534</v>
      </c>
      <c r="C963" s="29" t="s">
        <v>1535</v>
      </c>
      <c r="D963" s="29" t="s">
        <v>1314</v>
      </c>
      <c r="E963" s="29" t="s">
        <v>1521</v>
      </c>
      <c r="F963" s="20">
        <v>45061</v>
      </c>
      <c r="G963" s="20" t="s">
        <v>22</v>
      </c>
      <c r="H963" s="21" t="s">
        <v>22</v>
      </c>
      <c r="I963" s="29" t="s">
        <v>89</v>
      </c>
      <c r="J963" s="35" t="str">
        <f ca="1" t="shared" si="78"/>
        <v>长期有效</v>
      </c>
      <c r="K963" s="36" t="str">
        <f ca="1" t="shared" si="79"/>
        <v>长期有效</v>
      </c>
      <c r="L963" s="37" t="str">
        <f ca="1" t="shared" si="80"/>
        <v>长期有效</v>
      </c>
      <c r="M963" s="38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</row>
    <row r="964" ht="14.55" spans="1:13">
      <c r="A964" s="11">
        <v>963</v>
      </c>
      <c r="B964" s="29" t="s">
        <v>1536</v>
      </c>
      <c r="C964" s="29" t="s">
        <v>57</v>
      </c>
      <c r="D964" s="29" t="s">
        <v>1191</v>
      </c>
      <c r="E964" s="29" t="s">
        <v>1521</v>
      </c>
      <c r="F964" s="20">
        <v>44944</v>
      </c>
      <c r="G964" s="97" t="s">
        <v>22</v>
      </c>
      <c r="H964" s="73" t="s">
        <v>22</v>
      </c>
      <c r="I964" s="29" t="s">
        <v>59</v>
      </c>
      <c r="J964" s="35" t="str">
        <f ca="1" t="shared" si="78"/>
        <v>长期有效</v>
      </c>
      <c r="K964" s="36" t="str">
        <f ca="1" t="shared" si="79"/>
        <v>长期有效</v>
      </c>
      <c r="L964" s="37" t="str">
        <f ca="1" t="shared" si="80"/>
        <v>长期有效</v>
      </c>
      <c r="M964" s="38"/>
    </row>
    <row r="965" ht="14.55" spans="1:13">
      <c r="A965" s="11">
        <v>964</v>
      </c>
      <c r="B965" s="23" t="s">
        <v>1537</v>
      </c>
      <c r="C965" s="23" t="s">
        <v>57</v>
      </c>
      <c r="D965" s="23" t="s">
        <v>1191</v>
      </c>
      <c r="E965" s="23" t="s">
        <v>1521</v>
      </c>
      <c r="F965" s="13">
        <v>44944</v>
      </c>
      <c r="G965" s="13" t="s">
        <v>22</v>
      </c>
      <c r="H965" s="72" t="s">
        <v>22</v>
      </c>
      <c r="I965" s="29" t="s">
        <v>59</v>
      </c>
      <c r="J965" s="30" t="str">
        <f ca="1" t="shared" si="78"/>
        <v>长期有效</v>
      </c>
      <c r="K965" s="34" t="str">
        <f ca="1" t="shared" si="79"/>
        <v>长期有效</v>
      </c>
      <c r="L965" s="32" t="str">
        <f ca="1" t="shared" si="80"/>
        <v>长期有效</v>
      </c>
      <c r="M965" s="33"/>
    </row>
    <row r="966" ht="25" customHeight="1" spans="1:13">
      <c r="A966" s="11">
        <v>965</v>
      </c>
      <c r="B966" s="23" t="s">
        <v>1538</v>
      </c>
      <c r="C966" s="23" t="s">
        <v>526</v>
      </c>
      <c r="D966" s="23" t="s">
        <v>527</v>
      </c>
      <c r="E966" s="23" t="s">
        <v>1521</v>
      </c>
      <c r="F966" s="13">
        <v>45110</v>
      </c>
      <c r="G966" s="13">
        <v>46232</v>
      </c>
      <c r="H966" s="15" t="s">
        <v>22</v>
      </c>
      <c r="I966" s="29" t="s">
        <v>51</v>
      </c>
      <c r="J966" s="30" t="str">
        <f ca="1" t="shared" si="78"/>
        <v>正常</v>
      </c>
      <c r="K966" s="34" t="str">
        <f ca="1" t="shared" si="79"/>
        <v>长期有效</v>
      </c>
      <c r="L966" s="32" t="str">
        <f ca="1" t="shared" si="80"/>
        <v>正常</v>
      </c>
      <c r="M966" s="33"/>
    </row>
    <row r="967" ht="24.75" spans="1:13">
      <c r="A967" s="11">
        <v>966</v>
      </c>
      <c r="B967" s="23" t="s">
        <v>1539</v>
      </c>
      <c r="C967" s="23" t="s">
        <v>14</v>
      </c>
      <c r="D967" s="23" t="s">
        <v>1540</v>
      </c>
      <c r="E967" s="23" t="s">
        <v>1521</v>
      </c>
      <c r="F967" s="13">
        <v>45001</v>
      </c>
      <c r="G967" s="13" t="s">
        <v>22</v>
      </c>
      <c r="H967" s="15" t="s">
        <v>22</v>
      </c>
      <c r="I967" s="29" t="s">
        <v>59</v>
      </c>
      <c r="J967" s="30" t="str">
        <f ca="1" t="shared" si="78"/>
        <v>长期有效</v>
      </c>
      <c r="K967" s="34" t="str">
        <f ca="1" t="shared" si="79"/>
        <v>长期有效</v>
      </c>
      <c r="L967" s="32" t="str">
        <f ca="1" t="shared" si="80"/>
        <v>长期有效</v>
      </c>
      <c r="M967" s="33"/>
    </row>
    <row r="968" ht="14.55" spans="1:13">
      <c r="A968" s="11">
        <v>967</v>
      </c>
      <c r="B968" s="23" t="s">
        <v>1541</v>
      </c>
      <c r="C968" s="23" t="s">
        <v>26</v>
      </c>
      <c r="D968" s="23" t="s">
        <v>780</v>
      </c>
      <c r="E968" s="23" t="s">
        <v>1521</v>
      </c>
      <c r="F968" s="13">
        <v>45014</v>
      </c>
      <c r="G968" s="13" t="s">
        <v>22</v>
      </c>
      <c r="H968" s="15" t="s">
        <v>22</v>
      </c>
      <c r="I968" s="29" t="s">
        <v>59</v>
      </c>
      <c r="J968" s="30" t="str">
        <f ca="1" t="shared" si="78"/>
        <v>长期有效</v>
      </c>
      <c r="K968" s="34" t="str">
        <f ca="1" t="shared" si="79"/>
        <v>长期有效</v>
      </c>
      <c r="L968" s="32" t="str">
        <f ca="1" t="shared" si="80"/>
        <v>长期有效</v>
      </c>
      <c r="M968" s="33"/>
    </row>
    <row r="969" ht="24.75" spans="1:13">
      <c r="A969" s="11">
        <v>968</v>
      </c>
      <c r="B969" s="11" t="s">
        <v>1542</v>
      </c>
      <c r="C969" s="46" t="s">
        <v>159</v>
      </c>
      <c r="D969" s="23" t="s">
        <v>1543</v>
      </c>
      <c r="E969" s="11" t="s">
        <v>1544</v>
      </c>
      <c r="F969" s="65">
        <v>44552</v>
      </c>
      <c r="G969" s="65">
        <v>46378</v>
      </c>
      <c r="H969" s="72" t="s">
        <v>22</v>
      </c>
      <c r="I969" s="29" t="s">
        <v>18</v>
      </c>
      <c r="J969" s="30" t="str">
        <f ca="1">IF(G969="长期有效","长期有效",IF(TODAY()&gt;G969,"过期",IF(G969-TODAY()&lt;=180,G969-TODAY(),"正常")))</f>
        <v>正常</v>
      </c>
      <c r="K969" s="34" t="str">
        <f ca="1" t="shared" si="79"/>
        <v>长期有效</v>
      </c>
      <c r="L969" s="32" t="str">
        <f ca="1" t="shared" si="80"/>
        <v>正常</v>
      </c>
      <c r="M969" s="23"/>
    </row>
    <row r="970" ht="36.75" spans="1:13">
      <c r="A970" s="11">
        <v>969</v>
      </c>
      <c r="B970" s="11" t="s">
        <v>1545</v>
      </c>
      <c r="C970" s="11" t="s">
        <v>26</v>
      </c>
      <c r="D970" s="11" t="s">
        <v>1546</v>
      </c>
      <c r="E970" s="11" t="s">
        <v>1544</v>
      </c>
      <c r="F970" s="65">
        <v>44370</v>
      </c>
      <c r="G970" s="65" t="s">
        <v>22</v>
      </c>
      <c r="H970" s="98">
        <v>45027</v>
      </c>
      <c r="I970" s="29" t="s">
        <v>315</v>
      </c>
      <c r="J970" s="30" t="str">
        <f ca="1" t="shared" ref="J970:J1033" si="81">IF(G970="长期有效","长期有效",IF(TODAY()&gt;G970,"过期",IF(G970-TODAY()&lt;=180,G970-TODAY(),"正常")))</f>
        <v>长期有效</v>
      </c>
      <c r="K970" s="31" t="str">
        <f ca="1" t="shared" si="79"/>
        <v>过期</v>
      </c>
      <c r="L970" s="32" t="str">
        <f ca="1" t="shared" si="80"/>
        <v>长期有效</v>
      </c>
      <c r="M970" s="33" t="s">
        <v>316</v>
      </c>
    </row>
    <row r="971" ht="14.55" spans="1:13">
      <c r="A971" s="11">
        <v>970</v>
      </c>
      <c r="B971" s="11" t="s">
        <v>1547</v>
      </c>
      <c r="C971" s="11" t="s">
        <v>14</v>
      </c>
      <c r="D971" s="23" t="s">
        <v>1341</v>
      </c>
      <c r="E971" s="11" t="s">
        <v>1544</v>
      </c>
      <c r="F971" s="12">
        <v>44300</v>
      </c>
      <c r="G971" s="65">
        <v>45396</v>
      </c>
      <c r="H971" s="71" t="s">
        <v>17</v>
      </c>
      <c r="I971" s="29" t="s">
        <v>28</v>
      </c>
      <c r="J971" s="31" t="str">
        <f ca="1" t="shared" si="81"/>
        <v>过期</v>
      </c>
      <c r="K971" s="31" t="str">
        <f ca="1" t="shared" si="79"/>
        <v>过期</v>
      </c>
      <c r="L971" s="31" t="str">
        <f ca="1" t="shared" si="80"/>
        <v>过期</v>
      </c>
      <c r="M971" s="33" t="s">
        <v>29</v>
      </c>
    </row>
    <row r="972" ht="48.75" spans="1:13">
      <c r="A972" s="11">
        <v>971</v>
      </c>
      <c r="B972" s="43" t="s">
        <v>1548</v>
      </c>
      <c r="C972" s="11" t="s">
        <v>79</v>
      </c>
      <c r="D972" s="11" t="s">
        <v>1549</v>
      </c>
      <c r="E972" s="11" t="s">
        <v>1544</v>
      </c>
      <c r="F972" s="65">
        <v>44040</v>
      </c>
      <c r="G972" s="65">
        <v>44405</v>
      </c>
      <c r="H972" s="71" t="s">
        <v>17</v>
      </c>
      <c r="I972" s="29" t="s">
        <v>32</v>
      </c>
      <c r="J972" s="31" t="str">
        <f ca="1" t="shared" si="81"/>
        <v>过期</v>
      </c>
      <c r="K972" s="31" t="str">
        <f ca="1" t="shared" si="79"/>
        <v>过期</v>
      </c>
      <c r="L972" s="31" t="str">
        <f ca="1" t="shared" si="80"/>
        <v>过期</v>
      </c>
      <c r="M972" s="33" t="s">
        <v>33</v>
      </c>
    </row>
    <row r="973" ht="48.75" spans="1:13">
      <c r="A973" s="11">
        <v>972</v>
      </c>
      <c r="B973" s="22" t="s">
        <v>1550</v>
      </c>
      <c r="C973" s="22" t="s">
        <v>79</v>
      </c>
      <c r="D973" s="23" t="s">
        <v>1549</v>
      </c>
      <c r="E973" s="22" t="s">
        <v>1544</v>
      </c>
      <c r="F973" s="75">
        <v>44103</v>
      </c>
      <c r="G973" s="75">
        <v>44467</v>
      </c>
      <c r="H973" s="71" t="s">
        <v>17</v>
      </c>
      <c r="I973" s="29" t="s">
        <v>32</v>
      </c>
      <c r="J973" s="31" t="str">
        <f ca="1" t="shared" si="81"/>
        <v>过期</v>
      </c>
      <c r="K973" s="31" t="str">
        <f ca="1" t="shared" si="79"/>
        <v>过期</v>
      </c>
      <c r="L973" s="31" t="str">
        <f ca="1" t="shared" si="80"/>
        <v>过期</v>
      </c>
      <c r="M973" s="33" t="s">
        <v>33</v>
      </c>
    </row>
    <row r="974" ht="22" customHeight="1" spans="1:13">
      <c r="A974" s="11">
        <v>973</v>
      </c>
      <c r="B974" s="49" t="s">
        <v>1551</v>
      </c>
      <c r="C974" s="49" t="s">
        <v>49</v>
      </c>
      <c r="D974" s="49" t="s">
        <v>1005</v>
      </c>
      <c r="E974" s="49" t="s">
        <v>1544</v>
      </c>
      <c r="F974" s="88">
        <v>44417</v>
      </c>
      <c r="G974" s="88">
        <v>44782</v>
      </c>
      <c r="H974" s="72" t="s">
        <v>22</v>
      </c>
      <c r="I974" s="29" t="s">
        <v>51</v>
      </c>
      <c r="J974" s="31" t="str">
        <f ca="1" t="shared" si="81"/>
        <v>过期</v>
      </c>
      <c r="K974" s="34" t="str">
        <f ca="1" t="shared" si="79"/>
        <v>长期有效</v>
      </c>
      <c r="L974" s="31" t="str">
        <f ca="1" t="shared" si="80"/>
        <v>过期</v>
      </c>
      <c r="M974" s="33"/>
    </row>
    <row r="975" ht="24.75" spans="1:13">
      <c r="A975" s="11">
        <v>974</v>
      </c>
      <c r="B975" s="23" t="s">
        <v>1552</v>
      </c>
      <c r="C975" s="23" t="s">
        <v>1553</v>
      </c>
      <c r="D975" s="23" t="s">
        <v>1554</v>
      </c>
      <c r="E975" s="23" t="s">
        <v>1544</v>
      </c>
      <c r="F975" s="13">
        <v>44391</v>
      </c>
      <c r="G975" s="13" t="s">
        <v>22</v>
      </c>
      <c r="H975" s="72" t="s">
        <v>22</v>
      </c>
      <c r="I975" s="29" t="s">
        <v>51</v>
      </c>
      <c r="J975" s="30" t="str">
        <f ca="1" t="shared" si="81"/>
        <v>长期有效</v>
      </c>
      <c r="K975" s="34" t="str">
        <f ca="1" t="shared" si="79"/>
        <v>长期有效</v>
      </c>
      <c r="L975" s="32" t="str">
        <f ca="1" t="shared" si="80"/>
        <v>长期有效</v>
      </c>
      <c r="M975" s="33"/>
    </row>
    <row r="976" ht="24.75" spans="1:13">
      <c r="A976" s="11">
        <v>975</v>
      </c>
      <c r="B976" s="11" t="s">
        <v>1555</v>
      </c>
      <c r="C976" s="11" t="s">
        <v>1553</v>
      </c>
      <c r="D976" s="11" t="s">
        <v>1554</v>
      </c>
      <c r="E976" s="11" t="s">
        <v>1544</v>
      </c>
      <c r="F976" s="65">
        <v>44392</v>
      </c>
      <c r="G976" s="65" t="s">
        <v>22</v>
      </c>
      <c r="H976" s="72" t="s">
        <v>22</v>
      </c>
      <c r="I976" s="29" t="s">
        <v>51</v>
      </c>
      <c r="J976" s="30" t="str">
        <f ca="1" t="shared" si="81"/>
        <v>长期有效</v>
      </c>
      <c r="K976" s="34" t="str">
        <f ca="1" t="shared" si="79"/>
        <v>长期有效</v>
      </c>
      <c r="L976" s="32" t="str">
        <f ca="1" t="shared" si="80"/>
        <v>长期有效</v>
      </c>
      <c r="M976" s="33"/>
    </row>
    <row r="977" ht="21" customHeight="1" spans="1:13">
      <c r="A977" s="11">
        <v>976</v>
      </c>
      <c r="B977" s="23" t="s">
        <v>1556</v>
      </c>
      <c r="C977" s="23" t="s">
        <v>1161</v>
      </c>
      <c r="D977" s="49" t="s">
        <v>1557</v>
      </c>
      <c r="E977" s="11" t="s">
        <v>1544</v>
      </c>
      <c r="F977" s="13">
        <v>44445</v>
      </c>
      <c r="G977" s="78" t="s">
        <v>22</v>
      </c>
      <c r="H977" s="72" t="s">
        <v>22</v>
      </c>
      <c r="I977" s="29" t="s">
        <v>51</v>
      </c>
      <c r="J977" s="30" t="str">
        <f ca="1" t="shared" si="81"/>
        <v>长期有效</v>
      </c>
      <c r="K977" s="34" t="str">
        <f ca="1" t="shared" si="79"/>
        <v>长期有效</v>
      </c>
      <c r="L977" s="32" t="str">
        <f ca="1" t="shared" si="80"/>
        <v>长期有效</v>
      </c>
      <c r="M977" s="23"/>
    </row>
    <row r="978" ht="27" customHeight="1" spans="1:13">
      <c r="A978" s="11">
        <v>977</v>
      </c>
      <c r="B978" s="23" t="s">
        <v>1558</v>
      </c>
      <c r="C978" s="23" t="s">
        <v>49</v>
      </c>
      <c r="D978" s="23" t="s">
        <v>1557</v>
      </c>
      <c r="E978" s="11" t="s">
        <v>1544</v>
      </c>
      <c r="F978" s="13">
        <v>44445</v>
      </c>
      <c r="G978" s="78" t="s">
        <v>22</v>
      </c>
      <c r="H978" s="72" t="s">
        <v>22</v>
      </c>
      <c r="I978" s="29" t="s">
        <v>51</v>
      </c>
      <c r="J978" s="30" t="str">
        <f ca="1" t="shared" si="81"/>
        <v>长期有效</v>
      </c>
      <c r="K978" s="34" t="str">
        <f ca="1" t="shared" si="79"/>
        <v>长期有效</v>
      </c>
      <c r="L978" s="32" t="str">
        <f ca="1" t="shared" si="80"/>
        <v>长期有效</v>
      </c>
      <c r="M978" s="33"/>
    </row>
    <row r="979" ht="14.55" spans="1:13">
      <c r="A979" s="11">
        <v>978</v>
      </c>
      <c r="B979" s="11" t="s">
        <v>1520</v>
      </c>
      <c r="C979" s="46" t="s">
        <v>49</v>
      </c>
      <c r="D979" s="11" t="s">
        <v>50</v>
      </c>
      <c r="E979" s="11" t="s">
        <v>1544</v>
      </c>
      <c r="F979" s="65">
        <v>44586</v>
      </c>
      <c r="G979" s="13" t="s">
        <v>22</v>
      </c>
      <c r="H979" s="72" t="s">
        <v>22</v>
      </c>
      <c r="I979" s="29" t="s">
        <v>51</v>
      </c>
      <c r="J979" s="30" t="str">
        <f ca="1" t="shared" si="81"/>
        <v>长期有效</v>
      </c>
      <c r="K979" s="34" t="str">
        <f ca="1" t="shared" si="79"/>
        <v>长期有效</v>
      </c>
      <c r="L979" s="32" t="str">
        <f ca="1" t="shared" si="80"/>
        <v>长期有效</v>
      </c>
      <c r="M979" s="33"/>
    </row>
    <row r="980" ht="14.55" spans="1:13">
      <c r="A980" s="11">
        <v>979</v>
      </c>
      <c r="B980" s="11" t="s">
        <v>1559</v>
      </c>
      <c r="C980" s="11" t="s">
        <v>14</v>
      </c>
      <c r="D980" s="11" t="s">
        <v>803</v>
      </c>
      <c r="E980" s="11" t="s">
        <v>1544</v>
      </c>
      <c r="F980" s="65">
        <v>44307</v>
      </c>
      <c r="G980" s="65">
        <v>45403</v>
      </c>
      <c r="H980" s="72" t="s">
        <v>22</v>
      </c>
      <c r="I980" s="29" t="s">
        <v>54</v>
      </c>
      <c r="J980" s="31" t="str">
        <f ca="1" t="shared" si="81"/>
        <v>过期</v>
      </c>
      <c r="K980" s="34" t="str">
        <f ca="1" t="shared" si="79"/>
        <v>长期有效</v>
      </c>
      <c r="L980" s="31" t="str">
        <f ca="1" t="shared" si="80"/>
        <v>过期</v>
      </c>
      <c r="M980" s="33"/>
    </row>
    <row r="981" ht="14.55" spans="1:13">
      <c r="A981" s="11">
        <v>980</v>
      </c>
      <c r="B981" s="11" t="s">
        <v>1560</v>
      </c>
      <c r="C981" s="11" t="s">
        <v>26</v>
      </c>
      <c r="D981" s="11" t="s">
        <v>530</v>
      </c>
      <c r="E981" s="11" t="s">
        <v>1544</v>
      </c>
      <c r="F981" s="65">
        <v>44336</v>
      </c>
      <c r="G981" s="65" t="s">
        <v>22</v>
      </c>
      <c r="H981" s="72" t="s">
        <v>22</v>
      </c>
      <c r="I981" s="29" t="s">
        <v>531</v>
      </c>
      <c r="J981" s="30" t="str">
        <f ca="1" t="shared" si="81"/>
        <v>长期有效</v>
      </c>
      <c r="K981" s="34" t="str">
        <f ca="1" t="shared" si="79"/>
        <v>长期有效</v>
      </c>
      <c r="L981" s="32" t="str">
        <f ca="1" t="shared" si="80"/>
        <v>长期有效</v>
      </c>
      <c r="M981" s="33"/>
    </row>
    <row r="982" ht="48.75" spans="1:13">
      <c r="A982" s="11">
        <v>981</v>
      </c>
      <c r="B982" s="23" t="s">
        <v>1561</v>
      </c>
      <c r="C982" s="23" t="s">
        <v>57</v>
      </c>
      <c r="D982" s="23" t="s">
        <v>1562</v>
      </c>
      <c r="E982" s="23" t="s">
        <v>1544</v>
      </c>
      <c r="F982" s="13">
        <v>44175</v>
      </c>
      <c r="G982" s="13" t="s">
        <v>22</v>
      </c>
      <c r="H982" s="14" t="s">
        <v>17</v>
      </c>
      <c r="I982" s="29" t="s">
        <v>59</v>
      </c>
      <c r="J982" s="30" t="str">
        <f ca="1" t="shared" si="81"/>
        <v>长期有效</v>
      </c>
      <c r="K982" s="31" t="str">
        <f ca="1" t="shared" si="79"/>
        <v>过期</v>
      </c>
      <c r="L982" s="32" t="str">
        <f ca="1" t="shared" si="80"/>
        <v>长期有效</v>
      </c>
      <c r="M982" s="33" t="s">
        <v>1563</v>
      </c>
    </row>
    <row r="983" ht="38" customHeight="1" spans="1:13">
      <c r="A983" s="11">
        <v>982</v>
      </c>
      <c r="B983" s="23" t="s">
        <v>1564</v>
      </c>
      <c r="C983" s="23" t="s">
        <v>57</v>
      </c>
      <c r="D983" s="23" t="s">
        <v>1565</v>
      </c>
      <c r="E983" s="23" t="s">
        <v>1544</v>
      </c>
      <c r="F983" s="13">
        <v>44491</v>
      </c>
      <c r="G983" s="13" t="s">
        <v>22</v>
      </c>
      <c r="H983" s="15" t="s">
        <v>22</v>
      </c>
      <c r="I983" s="29" t="s">
        <v>59</v>
      </c>
      <c r="J983" s="30" t="str">
        <f ca="1" t="shared" si="81"/>
        <v>长期有效</v>
      </c>
      <c r="K983" s="34" t="str">
        <f ca="1" t="shared" si="79"/>
        <v>长期有效</v>
      </c>
      <c r="L983" s="32" t="str">
        <f ca="1" t="shared" si="80"/>
        <v>长期有效</v>
      </c>
      <c r="M983" s="23"/>
    </row>
    <row r="984" ht="38" customHeight="1" spans="1:13">
      <c r="A984" s="11">
        <v>983</v>
      </c>
      <c r="B984" s="23" t="s">
        <v>1566</v>
      </c>
      <c r="C984" s="23" t="s">
        <v>57</v>
      </c>
      <c r="D984" s="23" t="s">
        <v>1567</v>
      </c>
      <c r="E984" s="23" t="s">
        <v>1544</v>
      </c>
      <c r="F984" s="13">
        <v>44491</v>
      </c>
      <c r="G984" s="13" t="s">
        <v>22</v>
      </c>
      <c r="H984" s="15" t="s">
        <v>22</v>
      </c>
      <c r="I984" s="29" t="s">
        <v>59</v>
      </c>
      <c r="J984" s="30" t="str">
        <f ca="1" t="shared" si="81"/>
        <v>长期有效</v>
      </c>
      <c r="K984" s="34" t="str">
        <f ca="1" t="shared" si="79"/>
        <v>长期有效</v>
      </c>
      <c r="L984" s="32" t="str">
        <f ca="1" t="shared" si="80"/>
        <v>长期有效</v>
      </c>
      <c r="M984" s="33"/>
    </row>
    <row r="985" ht="14.55" spans="1:13">
      <c r="A985" s="11">
        <v>984</v>
      </c>
      <c r="B985" s="23" t="s">
        <v>1568</v>
      </c>
      <c r="C985" s="23" t="s">
        <v>57</v>
      </c>
      <c r="D985" s="23" t="s">
        <v>1569</v>
      </c>
      <c r="E985" s="23" t="s">
        <v>1544</v>
      </c>
      <c r="F985" s="13">
        <v>44175</v>
      </c>
      <c r="G985" s="13" t="s">
        <v>22</v>
      </c>
      <c r="H985" s="15" t="s">
        <v>22</v>
      </c>
      <c r="I985" s="29" t="s">
        <v>59</v>
      </c>
      <c r="J985" s="30" t="str">
        <f ca="1" t="shared" si="81"/>
        <v>长期有效</v>
      </c>
      <c r="K985" s="34" t="str">
        <f ca="1" t="shared" si="79"/>
        <v>长期有效</v>
      </c>
      <c r="L985" s="32" t="str">
        <f ca="1" t="shared" si="80"/>
        <v>长期有效</v>
      </c>
      <c r="M985" s="33"/>
    </row>
    <row r="986" ht="14.55" spans="1:13">
      <c r="A986" s="11">
        <v>985</v>
      </c>
      <c r="B986" s="23" t="s">
        <v>1570</v>
      </c>
      <c r="C986" s="23" t="s">
        <v>14</v>
      </c>
      <c r="D986" s="23" t="s">
        <v>448</v>
      </c>
      <c r="E986" s="23" t="s">
        <v>1544</v>
      </c>
      <c r="F986" s="13">
        <v>44398</v>
      </c>
      <c r="G986" s="13" t="s">
        <v>22</v>
      </c>
      <c r="H986" s="15" t="s">
        <v>22</v>
      </c>
      <c r="I986" s="29" t="s">
        <v>59</v>
      </c>
      <c r="J986" s="30" t="str">
        <f ca="1" t="shared" si="81"/>
        <v>长期有效</v>
      </c>
      <c r="K986" s="34" t="str">
        <f ca="1" t="shared" si="79"/>
        <v>长期有效</v>
      </c>
      <c r="L986" s="32" t="str">
        <f ca="1" t="shared" si="80"/>
        <v>长期有效</v>
      </c>
      <c r="M986" s="33"/>
    </row>
    <row r="987" ht="14.55" spans="1:13">
      <c r="A987" s="11">
        <v>986</v>
      </c>
      <c r="B987" s="23" t="s">
        <v>1571</v>
      </c>
      <c r="C987" s="23" t="s">
        <v>14</v>
      </c>
      <c r="D987" s="23" t="s">
        <v>68</v>
      </c>
      <c r="E987" s="23" t="s">
        <v>1544</v>
      </c>
      <c r="F987" s="13">
        <v>44313</v>
      </c>
      <c r="G987" s="13">
        <v>45341</v>
      </c>
      <c r="H987" s="15">
        <v>45878</v>
      </c>
      <c r="I987" s="29" t="s">
        <v>69</v>
      </c>
      <c r="J987" s="31" t="str">
        <f ca="1" t="shared" si="81"/>
        <v>过期</v>
      </c>
      <c r="K987" s="34" t="str">
        <f ca="1" t="shared" si="79"/>
        <v>正常</v>
      </c>
      <c r="L987" s="31" t="str">
        <f ca="1" t="shared" si="80"/>
        <v>过期</v>
      </c>
      <c r="M987" s="33"/>
    </row>
    <row r="988" ht="14.55" spans="1:13">
      <c r="A988" s="11">
        <v>987</v>
      </c>
      <c r="B988" s="23" t="s">
        <v>1572</v>
      </c>
      <c r="C988" s="23" t="s">
        <v>14</v>
      </c>
      <c r="D988" s="23" t="s">
        <v>1460</v>
      </c>
      <c r="E988" s="23" t="s">
        <v>1544</v>
      </c>
      <c r="F988" s="13">
        <v>44384</v>
      </c>
      <c r="G988" s="13">
        <v>45480</v>
      </c>
      <c r="H988" s="15">
        <v>45878</v>
      </c>
      <c r="I988" s="29" t="s">
        <v>69</v>
      </c>
      <c r="J988" s="31" t="str">
        <f ca="1" t="shared" si="81"/>
        <v>过期</v>
      </c>
      <c r="K988" s="34" t="str">
        <f ca="1" t="shared" si="79"/>
        <v>正常</v>
      </c>
      <c r="L988" s="31" t="str">
        <f ca="1" t="shared" si="80"/>
        <v>过期</v>
      </c>
      <c r="M988" s="33"/>
    </row>
    <row r="989" ht="29" customHeight="1" spans="1:13">
      <c r="A989" s="11">
        <v>988</v>
      </c>
      <c r="B989" s="29" t="s">
        <v>1573</v>
      </c>
      <c r="C989" s="29" t="s">
        <v>14</v>
      </c>
      <c r="D989" s="29" t="s">
        <v>68</v>
      </c>
      <c r="E989" s="18" t="s">
        <v>1544</v>
      </c>
      <c r="F989" s="20">
        <v>45317</v>
      </c>
      <c r="G989" s="20">
        <v>47168</v>
      </c>
      <c r="H989" s="15">
        <v>45878</v>
      </c>
      <c r="I989" s="29" t="s">
        <v>69</v>
      </c>
      <c r="J989" s="35" t="str">
        <f ca="1" t="shared" si="81"/>
        <v>正常</v>
      </c>
      <c r="K989" s="36" t="str">
        <f ca="1" t="shared" si="79"/>
        <v>正常</v>
      </c>
      <c r="L989" s="37" t="str">
        <f ca="1" t="shared" si="80"/>
        <v>正常</v>
      </c>
      <c r="M989" s="38"/>
    </row>
    <row r="990" ht="24.75" spans="1:13">
      <c r="A990" s="11">
        <v>989</v>
      </c>
      <c r="B990" s="23" t="s">
        <v>1574</v>
      </c>
      <c r="C990" s="23" t="s">
        <v>14</v>
      </c>
      <c r="D990" s="23" t="s">
        <v>1575</v>
      </c>
      <c r="E990" s="23" t="s">
        <v>1544</v>
      </c>
      <c r="F990" s="13">
        <v>44274</v>
      </c>
      <c r="G990" s="13" t="s">
        <v>22</v>
      </c>
      <c r="H990" s="14" t="s">
        <v>17</v>
      </c>
      <c r="I990" s="29" t="s">
        <v>72</v>
      </c>
      <c r="J990" s="30" t="str">
        <f ca="1" t="shared" si="81"/>
        <v>长期有效</v>
      </c>
      <c r="K990" s="31" t="str">
        <f ca="1" t="shared" si="79"/>
        <v>过期</v>
      </c>
      <c r="L990" s="32" t="str">
        <f ca="1" t="shared" si="80"/>
        <v>长期有效</v>
      </c>
      <c r="M990" s="33" t="s">
        <v>73</v>
      </c>
    </row>
    <row r="991" ht="24.75" spans="1:13">
      <c r="A991" s="11">
        <v>990</v>
      </c>
      <c r="B991" s="23" t="s">
        <v>1576</v>
      </c>
      <c r="C991" s="23" t="s">
        <v>14</v>
      </c>
      <c r="D991" s="23" t="s">
        <v>1577</v>
      </c>
      <c r="E991" s="23" t="s">
        <v>1544</v>
      </c>
      <c r="F991" s="13">
        <v>44774</v>
      </c>
      <c r="G991" s="13" t="s">
        <v>22</v>
      </c>
      <c r="H991" s="14" t="s">
        <v>17</v>
      </c>
      <c r="I991" s="29" t="s">
        <v>72</v>
      </c>
      <c r="J991" s="30" t="str">
        <f ca="1" t="shared" si="81"/>
        <v>长期有效</v>
      </c>
      <c r="K991" s="31" t="str">
        <f ca="1" t="shared" si="79"/>
        <v>过期</v>
      </c>
      <c r="L991" s="32" t="str">
        <f ca="1" t="shared" si="80"/>
        <v>长期有效</v>
      </c>
      <c r="M991" s="33" t="s">
        <v>73</v>
      </c>
    </row>
    <row r="992" ht="24.75" spans="1:13">
      <c r="A992" s="11">
        <v>991</v>
      </c>
      <c r="B992" s="11" t="s">
        <v>1578</v>
      </c>
      <c r="C992" s="11" t="s">
        <v>14</v>
      </c>
      <c r="D992" s="11" t="s">
        <v>1579</v>
      </c>
      <c r="E992" s="11" t="s">
        <v>1544</v>
      </c>
      <c r="F992" s="65">
        <v>44774</v>
      </c>
      <c r="G992" s="65" t="s">
        <v>22</v>
      </c>
      <c r="H992" s="71" t="s">
        <v>17</v>
      </c>
      <c r="I992" s="29" t="s">
        <v>72</v>
      </c>
      <c r="J992" s="30" t="str">
        <f ca="1" t="shared" si="81"/>
        <v>长期有效</v>
      </c>
      <c r="K992" s="31" t="str">
        <f ca="1" t="shared" si="79"/>
        <v>过期</v>
      </c>
      <c r="L992" s="32" t="str">
        <f ca="1" t="shared" si="80"/>
        <v>长期有效</v>
      </c>
      <c r="M992" s="33" t="s">
        <v>73</v>
      </c>
    </row>
    <row r="993" ht="14.55" spans="1:13">
      <c r="A993" s="11">
        <v>992</v>
      </c>
      <c r="B993" s="11" t="s">
        <v>1580</v>
      </c>
      <c r="C993" s="11" t="s">
        <v>14</v>
      </c>
      <c r="D993" s="11" t="s">
        <v>1581</v>
      </c>
      <c r="E993" s="11" t="s">
        <v>1544</v>
      </c>
      <c r="F993" s="65">
        <v>44326</v>
      </c>
      <c r="G993" s="65">
        <v>45341</v>
      </c>
      <c r="H993" s="15">
        <v>45878</v>
      </c>
      <c r="I993" s="29" t="s">
        <v>1582</v>
      </c>
      <c r="J993" s="31" t="str">
        <f ca="1" t="shared" si="81"/>
        <v>过期</v>
      </c>
      <c r="K993" s="34" t="str">
        <f ca="1" t="shared" si="79"/>
        <v>正常</v>
      </c>
      <c r="L993" s="31" t="str">
        <f ca="1" t="shared" si="80"/>
        <v>过期</v>
      </c>
      <c r="M993" s="33"/>
    </row>
    <row r="994" ht="19" customHeight="1" spans="1:13">
      <c r="A994" s="11">
        <v>993</v>
      </c>
      <c r="B994" s="11" t="s">
        <v>1583</v>
      </c>
      <c r="C994" s="11" t="s">
        <v>57</v>
      </c>
      <c r="D994" s="11" t="s">
        <v>669</v>
      </c>
      <c r="E994" s="11" t="s">
        <v>1544</v>
      </c>
      <c r="F994" s="65">
        <v>44113</v>
      </c>
      <c r="G994" s="65" t="s">
        <v>22</v>
      </c>
      <c r="H994" s="72" t="s">
        <v>22</v>
      </c>
      <c r="I994" s="29" t="s">
        <v>59</v>
      </c>
      <c r="J994" s="30" t="str">
        <f ca="1" t="shared" si="81"/>
        <v>长期有效</v>
      </c>
      <c r="K994" s="34" t="str">
        <f ca="1" t="shared" si="79"/>
        <v>长期有效</v>
      </c>
      <c r="L994" s="32" t="str">
        <f ca="1" t="shared" si="80"/>
        <v>长期有效</v>
      </c>
      <c r="M994" s="33"/>
    </row>
    <row r="995" ht="24.75" spans="1:13">
      <c r="A995" s="11">
        <v>994</v>
      </c>
      <c r="B995" s="11" t="s">
        <v>1584</v>
      </c>
      <c r="C995" s="11" t="s">
        <v>79</v>
      </c>
      <c r="D995" s="11" t="s">
        <v>1585</v>
      </c>
      <c r="E995" s="11" t="s">
        <v>1544</v>
      </c>
      <c r="F995" s="65">
        <v>44400</v>
      </c>
      <c r="G995" s="65" t="s">
        <v>22</v>
      </c>
      <c r="H995" s="72" t="s">
        <v>22</v>
      </c>
      <c r="I995" s="29" t="s">
        <v>89</v>
      </c>
      <c r="J995" s="30" t="str">
        <f ca="1" t="shared" si="81"/>
        <v>长期有效</v>
      </c>
      <c r="K995" s="34" t="str">
        <f ca="1" t="shared" si="79"/>
        <v>长期有效</v>
      </c>
      <c r="L995" s="32" t="str">
        <f ca="1" t="shared" si="80"/>
        <v>长期有效</v>
      </c>
      <c r="M995" s="33"/>
    </row>
    <row r="996" ht="24.75" spans="1:13">
      <c r="A996" s="11">
        <v>995</v>
      </c>
      <c r="B996" s="11" t="s">
        <v>1586</v>
      </c>
      <c r="C996" s="11" t="s">
        <v>79</v>
      </c>
      <c r="D996" s="11" t="s">
        <v>1585</v>
      </c>
      <c r="E996" s="11" t="s">
        <v>1544</v>
      </c>
      <c r="F996" s="65">
        <v>44385</v>
      </c>
      <c r="G996" s="65" t="s">
        <v>22</v>
      </c>
      <c r="H996" s="72" t="s">
        <v>22</v>
      </c>
      <c r="I996" s="29" t="s">
        <v>89</v>
      </c>
      <c r="J996" s="30" t="str">
        <f ca="1" t="shared" si="81"/>
        <v>长期有效</v>
      </c>
      <c r="K996" s="34" t="str">
        <f ca="1" t="shared" si="79"/>
        <v>长期有效</v>
      </c>
      <c r="L996" s="32" t="str">
        <f ca="1" t="shared" si="80"/>
        <v>长期有效</v>
      </c>
      <c r="M996" s="33"/>
    </row>
    <row r="997" ht="14.55" spans="1:13">
      <c r="A997" s="11">
        <v>996</v>
      </c>
      <c r="B997" s="11" t="s">
        <v>1587</v>
      </c>
      <c r="C997" s="11" t="s">
        <v>14</v>
      </c>
      <c r="D997" s="11" t="s">
        <v>1588</v>
      </c>
      <c r="E997" s="11" t="s">
        <v>1544</v>
      </c>
      <c r="F997" s="65">
        <v>44173</v>
      </c>
      <c r="G997" s="65" t="s">
        <v>22</v>
      </c>
      <c r="H997" s="72" t="s">
        <v>22</v>
      </c>
      <c r="I997" s="29" t="s">
        <v>89</v>
      </c>
      <c r="J997" s="30" t="str">
        <f ca="1" t="shared" si="81"/>
        <v>长期有效</v>
      </c>
      <c r="K997" s="34" t="str">
        <f ca="1" t="shared" si="79"/>
        <v>长期有效</v>
      </c>
      <c r="L997" s="32" t="str">
        <f ca="1" t="shared" si="80"/>
        <v>长期有效</v>
      </c>
      <c r="M997" s="33"/>
    </row>
    <row r="998" ht="24.75" spans="1:13">
      <c r="A998" s="11">
        <v>997</v>
      </c>
      <c r="B998" s="23" t="s">
        <v>1589</v>
      </c>
      <c r="C998" s="23" t="s">
        <v>14</v>
      </c>
      <c r="D998" s="23" t="s">
        <v>192</v>
      </c>
      <c r="E998" s="23" t="s">
        <v>1544</v>
      </c>
      <c r="F998" s="13">
        <v>44173</v>
      </c>
      <c r="G998" s="13" t="s">
        <v>22</v>
      </c>
      <c r="H998" s="15" t="s">
        <v>22</v>
      </c>
      <c r="I998" s="29" t="s">
        <v>89</v>
      </c>
      <c r="J998" s="30" t="str">
        <f ca="1" t="shared" si="81"/>
        <v>长期有效</v>
      </c>
      <c r="K998" s="34" t="str">
        <f ca="1" t="shared" si="79"/>
        <v>长期有效</v>
      </c>
      <c r="L998" s="32" t="str">
        <f ca="1" t="shared" si="80"/>
        <v>长期有效</v>
      </c>
      <c r="M998" s="33"/>
    </row>
    <row r="999" ht="24.75" spans="1:13">
      <c r="A999" s="11">
        <v>998</v>
      </c>
      <c r="B999" s="23" t="s">
        <v>1590</v>
      </c>
      <c r="C999" s="23" t="s">
        <v>14</v>
      </c>
      <c r="D999" s="23" t="s">
        <v>828</v>
      </c>
      <c r="E999" s="23" t="s">
        <v>1544</v>
      </c>
      <c r="F999" s="13">
        <v>44270</v>
      </c>
      <c r="G999" s="13">
        <v>45366</v>
      </c>
      <c r="H999" s="14">
        <v>44652</v>
      </c>
      <c r="I999" s="29" t="s">
        <v>96</v>
      </c>
      <c r="J999" s="31" t="str">
        <f ca="1" t="shared" si="81"/>
        <v>过期</v>
      </c>
      <c r="K999" s="31" t="str">
        <f ca="1" t="shared" si="79"/>
        <v>过期</v>
      </c>
      <c r="L999" s="31" t="str">
        <f ca="1" t="shared" si="80"/>
        <v>过期</v>
      </c>
      <c r="M999" s="33" t="s">
        <v>829</v>
      </c>
    </row>
    <row r="1000" ht="24.75" spans="1:13">
      <c r="A1000" s="11">
        <v>999</v>
      </c>
      <c r="B1000" s="23" t="s">
        <v>1591</v>
      </c>
      <c r="C1000" s="23" t="s">
        <v>14</v>
      </c>
      <c r="D1000" s="23" t="s">
        <v>95</v>
      </c>
      <c r="E1000" s="23" t="s">
        <v>1544</v>
      </c>
      <c r="F1000" s="13">
        <v>44256</v>
      </c>
      <c r="G1000" s="13">
        <v>45352</v>
      </c>
      <c r="H1000" s="14">
        <v>44652</v>
      </c>
      <c r="I1000" s="29" t="s">
        <v>96</v>
      </c>
      <c r="J1000" s="31" t="str">
        <f ca="1" t="shared" si="81"/>
        <v>过期</v>
      </c>
      <c r="K1000" s="31" t="str">
        <f ca="1" t="shared" si="79"/>
        <v>过期</v>
      </c>
      <c r="L1000" s="31" t="str">
        <f ca="1" t="shared" si="80"/>
        <v>过期</v>
      </c>
      <c r="M1000" s="33" t="s">
        <v>97</v>
      </c>
    </row>
    <row r="1001" ht="14.55" spans="1:13">
      <c r="A1001" s="11">
        <v>1000</v>
      </c>
      <c r="B1001" s="23" t="s">
        <v>1592</v>
      </c>
      <c r="C1001" s="23" t="s">
        <v>57</v>
      </c>
      <c r="D1001" s="23" t="s">
        <v>950</v>
      </c>
      <c r="E1001" s="23" t="s">
        <v>1544</v>
      </c>
      <c r="F1001" s="13">
        <v>44176</v>
      </c>
      <c r="G1001" s="13" t="s">
        <v>22</v>
      </c>
      <c r="H1001" s="15" t="s">
        <v>22</v>
      </c>
      <c r="I1001" s="29" t="s">
        <v>59</v>
      </c>
      <c r="J1001" s="30" t="str">
        <f ca="1" t="shared" si="81"/>
        <v>长期有效</v>
      </c>
      <c r="K1001" s="34" t="str">
        <f ca="1" t="shared" si="79"/>
        <v>长期有效</v>
      </c>
      <c r="L1001" s="32" t="str">
        <f ca="1" t="shared" si="80"/>
        <v>长期有效</v>
      </c>
      <c r="M1001" s="33"/>
    </row>
    <row r="1002" ht="24.75" spans="1:13">
      <c r="A1002" s="11">
        <v>1001</v>
      </c>
      <c r="B1002" s="23" t="s">
        <v>1593</v>
      </c>
      <c r="C1002" s="23" t="s">
        <v>113</v>
      </c>
      <c r="D1002" s="23" t="s">
        <v>1594</v>
      </c>
      <c r="E1002" s="11" t="s">
        <v>1544</v>
      </c>
      <c r="F1002" s="13">
        <v>44391</v>
      </c>
      <c r="G1002" s="65" t="s">
        <v>22</v>
      </c>
      <c r="H1002" s="72" t="s">
        <v>22</v>
      </c>
      <c r="I1002" s="29" t="s">
        <v>115</v>
      </c>
      <c r="J1002" s="30" t="str">
        <f ca="1" t="shared" si="81"/>
        <v>长期有效</v>
      </c>
      <c r="K1002" s="34" t="str">
        <f ca="1" t="shared" si="79"/>
        <v>长期有效</v>
      </c>
      <c r="L1002" s="32" t="str">
        <f ca="1" t="shared" si="80"/>
        <v>长期有效</v>
      </c>
      <c r="M1002" s="23"/>
    </row>
    <row r="1003" ht="24.75" spans="1:13">
      <c r="A1003" s="11">
        <v>1002</v>
      </c>
      <c r="B1003" s="23" t="s">
        <v>1595</v>
      </c>
      <c r="C1003" s="23" t="s">
        <v>113</v>
      </c>
      <c r="D1003" s="23" t="s">
        <v>1596</v>
      </c>
      <c r="E1003" s="11" t="s">
        <v>1544</v>
      </c>
      <c r="F1003" s="13">
        <v>44392</v>
      </c>
      <c r="G1003" s="13" t="s">
        <v>22</v>
      </c>
      <c r="H1003" s="72" t="s">
        <v>22</v>
      </c>
      <c r="I1003" s="29" t="s">
        <v>115</v>
      </c>
      <c r="J1003" s="30" t="str">
        <f ca="1" t="shared" si="81"/>
        <v>长期有效</v>
      </c>
      <c r="K1003" s="34" t="str">
        <f ca="1" t="shared" si="79"/>
        <v>长期有效</v>
      </c>
      <c r="L1003" s="32" t="str">
        <f ca="1" t="shared" si="80"/>
        <v>长期有效</v>
      </c>
      <c r="M1003" s="23"/>
    </row>
    <row r="1004" ht="14.55" spans="1:13">
      <c r="A1004" s="11">
        <v>1003</v>
      </c>
      <c r="B1004" s="23" t="s">
        <v>1597</v>
      </c>
      <c r="C1004" s="23" t="s">
        <v>113</v>
      </c>
      <c r="D1004" s="23" t="s">
        <v>1598</v>
      </c>
      <c r="E1004" s="11" t="s">
        <v>1544</v>
      </c>
      <c r="F1004" s="13">
        <v>44451</v>
      </c>
      <c r="G1004" s="13" t="s">
        <v>22</v>
      </c>
      <c r="H1004" s="72" t="s">
        <v>22</v>
      </c>
      <c r="I1004" s="29" t="s">
        <v>115</v>
      </c>
      <c r="J1004" s="30" t="str">
        <f ca="1" t="shared" si="81"/>
        <v>长期有效</v>
      </c>
      <c r="K1004" s="34" t="str">
        <f ca="1" t="shared" si="79"/>
        <v>长期有效</v>
      </c>
      <c r="L1004" s="32" t="str">
        <f ca="1" t="shared" si="80"/>
        <v>长期有效</v>
      </c>
      <c r="M1004" s="23"/>
    </row>
    <row r="1005" ht="14.55" spans="1:13">
      <c r="A1005" s="11">
        <v>1004</v>
      </c>
      <c r="B1005" s="23" t="s">
        <v>1599</v>
      </c>
      <c r="C1005" s="23" t="s">
        <v>113</v>
      </c>
      <c r="D1005" s="23" t="s">
        <v>1598</v>
      </c>
      <c r="E1005" s="11" t="s">
        <v>1544</v>
      </c>
      <c r="F1005" s="13">
        <v>44451</v>
      </c>
      <c r="G1005" s="13" t="s">
        <v>22</v>
      </c>
      <c r="H1005" s="72" t="s">
        <v>22</v>
      </c>
      <c r="I1005" s="29" t="s">
        <v>115</v>
      </c>
      <c r="J1005" s="30" t="str">
        <f ca="1" t="shared" si="81"/>
        <v>长期有效</v>
      </c>
      <c r="K1005" s="34" t="str">
        <f ca="1" t="shared" si="79"/>
        <v>长期有效</v>
      </c>
      <c r="L1005" s="32" t="str">
        <f ca="1" t="shared" si="80"/>
        <v>长期有效</v>
      </c>
      <c r="M1005" s="23"/>
    </row>
    <row r="1006" ht="24.75" spans="1:13">
      <c r="A1006" s="11">
        <v>1005</v>
      </c>
      <c r="B1006" s="23" t="s">
        <v>1600</v>
      </c>
      <c r="C1006" s="23" t="s">
        <v>26</v>
      </c>
      <c r="D1006" s="23" t="s">
        <v>1404</v>
      </c>
      <c r="E1006" s="23" t="s">
        <v>1544</v>
      </c>
      <c r="F1006" s="13">
        <v>44327</v>
      </c>
      <c r="G1006" s="13" t="s">
        <v>22</v>
      </c>
      <c r="H1006" s="15" t="s">
        <v>22</v>
      </c>
      <c r="I1006" s="29" t="s">
        <v>1405</v>
      </c>
      <c r="J1006" s="30" t="str">
        <f ca="1" t="shared" si="81"/>
        <v>长期有效</v>
      </c>
      <c r="K1006" s="34" t="str">
        <f ca="1" t="shared" si="79"/>
        <v>长期有效</v>
      </c>
      <c r="L1006" s="32" t="str">
        <f ca="1" t="shared" si="80"/>
        <v>长期有效</v>
      </c>
      <c r="M1006" s="33"/>
    </row>
    <row r="1007" ht="28" customHeight="1" spans="1:13">
      <c r="A1007" s="11">
        <v>1006</v>
      </c>
      <c r="B1007" s="23" t="s">
        <v>1601</v>
      </c>
      <c r="C1007" s="23" t="s">
        <v>124</v>
      </c>
      <c r="D1007" s="23" t="s">
        <v>125</v>
      </c>
      <c r="E1007" s="23" t="s">
        <v>1544</v>
      </c>
      <c r="F1007" s="13">
        <v>44677</v>
      </c>
      <c r="G1007" s="13" t="s">
        <v>22</v>
      </c>
      <c r="H1007" s="15" t="s">
        <v>22</v>
      </c>
      <c r="I1007" s="29" t="s">
        <v>126</v>
      </c>
      <c r="J1007" s="30" t="str">
        <f ca="1" t="shared" si="81"/>
        <v>长期有效</v>
      </c>
      <c r="K1007" s="34" t="str">
        <f ca="1" t="shared" si="79"/>
        <v>长期有效</v>
      </c>
      <c r="L1007" s="32" t="str">
        <f ca="1" t="shared" si="80"/>
        <v>长期有效</v>
      </c>
      <c r="M1007" s="33"/>
    </row>
    <row r="1008" ht="36.75" spans="1:13">
      <c r="A1008" s="11">
        <v>1007</v>
      </c>
      <c r="B1008" s="23" t="s">
        <v>1602</v>
      </c>
      <c r="C1008" s="23" t="s">
        <v>14</v>
      </c>
      <c r="D1008" s="23" t="s">
        <v>1603</v>
      </c>
      <c r="E1008" s="23" t="s">
        <v>1544</v>
      </c>
      <c r="F1008" s="13">
        <v>44495</v>
      </c>
      <c r="G1008" s="13" t="s">
        <v>22</v>
      </c>
      <c r="H1008" s="15" t="s">
        <v>22</v>
      </c>
      <c r="I1008" s="29" t="s">
        <v>59</v>
      </c>
      <c r="J1008" s="30" t="str">
        <f ca="1" t="shared" si="81"/>
        <v>长期有效</v>
      </c>
      <c r="K1008" s="34" t="str">
        <f ca="1" t="shared" si="79"/>
        <v>长期有效</v>
      </c>
      <c r="L1008" s="32" t="str">
        <f ca="1" t="shared" si="80"/>
        <v>长期有效</v>
      </c>
      <c r="M1008" s="23"/>
    </row>
    <row r="1009" ht="29" customHeight="1" spans="1:13">
      <c r="A1009" s="11">
        <v>1008</v>
      </c>
      <c r="B1009" s="11" t="s">
        <v>1604</v>
      </c>
      <c r="C1009" s="11" t="s">
        <v>57</v>
      </c>
      <c r="D1009" s="11" t="s">
        <v>962</v>
      </c>
      <c r="E1009" s="11" t="s">
        <v>1544</v>
      </c>
      <c r="F1009" s="65">
        <v>44355</v>
      </c>
      <c r="G1009" s="65" t="s">
        <v>22</v>
      </c>
      <c r="H1009" s="72" t="s">
        <v>22</v>
      </c>
      <c r="I1009" s="29" t="s">
        <v>138</v>
      </c>
      <c r="J1009" s="30" t="str">
        <f ca="1" t="shared" si="81"/>
        <v>长期有效</v>
      </c>
      <c r="K1009" s="34" t="str">
        <f ca="1" t="shared" si="79"/>
        <v>长期有效</v>
      </c>
      <c r="L1009" s="32" t="str">
        <f ca="1" t="shared" si="80"/>
        <v>长期有效</v>
      </c>
      <c r="M1009" s="33"/>
    </row>
    <row r="1010" ht="24.75" spans="1:13">
      <c r="A1010" s="11">
        <v>1009</v>
      </c>
      <c r="B1010" s="11" t="s">
        <v>1605</v>
      </c>
      <c r="C1010" s="11" t="s">
        <v>14</v>
      </c>
      <c r="D1010" s="46" t="s">
        <v>1606</v>
      </c>
      <c r="E1010" s="23" t="s">
        <v>1544</v>
      </c>
      <c r="F1010" s="13">
        <v>44310</v>
      </c>
      <c r="G1010" s="13">
        <v>45406</v>
      </c>
      <c r="H1010" s="71" t="s">
        <v>17</v>
      </c>
      <c r="I1010" s="29" t="s">
        <v>141</v>
      </c>
      <c r="J1010" s="31" t="str">
        <f ca="1" t="shared" si="81"/>
        <v>过期</v>
      </c>
      <c r="K1010" s="31" t="str">
        <f ca="1" t="shared" si="79"/>
        <v>过期</v>
      </c>
      <c r="L1010" s="31" t="str">
        <f ca="1" t="shared" si="80"/>
        <v>过期</v>
      </c>
      <c r="M1010" s="33" t="s">
        <v>142</v>
      </c>
    </row>
    <row r="1011" ht="14.55" spans="1:13">
      <c r="A1011" s="11">
        <v>1010</v>
      </c>
      <c r="B1011" s="11" t="s">
        <v>1607</v>
      </c>
      <c r="C1011" s="11" t="s">
        <v>14</v>
      </c>
      <c r="D1011" s="46" t="s">
        <v>1227</v>
      </c>
      <c r="E1011" s="11" t="s">
        <v>1544</v>
      </c>
      <c r="F1011" s="65">
        <v>44662</v>
      </c>
      <c r="G1011" s="65">
        <v>45515</v>
      </c>
      <c r="H1011" s="72" t="s">
        <v>22</v>
      </c>
      <c r="I1011" s="29" t="s">
        <v>141</v>
      </c>
      <c r="J1011" s="30" t="str">
        <f ca="1" t="shared" si="81"/>
        <v>过期</v>
      </c>
      <c r="K1011" s="34" t="str">
        <f ca="1" t="shared" si="79"/>
        <v>长期有效</v>
      </c>
      <c r="L1011" s="32" t="str">
        <f ca="1" t="shared" si="80"/>
        <v>过期</v>
      </c>
      <c r="M1011" s="33"/>
    </row>
    <row r="1012" ht="14.55" spans="1:13">
      <c r="A1012" s="11">
        <v>1011</v>
      </c>
      <c r="B1012" s="11" t="s">
        <v>1608</v>
      </c>
      <c r="C1012" s="11" t="s">
        <v>14</v>
      </c>
      <c r="D1012" s="11" t="s">
        <v>1225</v>
      </c>
      <c r="E1012" s="11" t="s">
        <v>1544</v>
      </c>
      <c r="F1012" s="65">
        <v>44662</v>
      </c>
      <c r="G1012" s="65">
        <v>45515</v>
      </c>
      <c r="H1012" s="72" t="s">
        <v>22</v>
      </c>
      <c r="I1012" s="29" t="s">
        <v>141</v>
      </c>
      <c r="J1012" s="30" t="str">
        <f ca="1" t="shared" si="81"/>
        <v>过期</v>
      </c>
      <c r="K1012" s="34" t="str">
        <f ca="1" t="shared" si="79"/>
        <v>长期有效</v>
      </c>
      <c r="L1012" s="32" t="str">
        <f ca="1" t="shared" si="80"/>
        <v>过期</v>
      </c>
      <c r="M1012" s="33"/>
    </row>
    <row r="1013" ht="26" customHeight="1" spans="1:13">
      <c r="A1013" s="11">
        <v>1012</v>
      </c>
      <c r="B1013" s="23" t="s">
        <v>1609</v>
      </c>
      <c r="C1013" s="11" t="s">
        <v>14</v>
      </c>
      <c r="D1013" s="11" t="s">
        <v>790</v>
      </c>
      <c r="E1013" s="22" t="s">
        <v>1544</v>
      </c>
      <c r="F1013" s="75">
        <v>44893</v>
      </c>
      <c r="G1013" s="75">
        <v>45532</v>
      </c>
      <c r="H1013" s="72" t="s">
        <v>22</v>
      </c>
      <c r="I1013" s="29" t="s">
        <v>141</v>
      </c>
      <c r="J1013" s="30">
        <f ca="1" t="shared" si="81"/>
        <v>4</v>
      </c>
      <c r="K1013" s="34" t="str">
        <f ca="1" t="shared" si="79"/>
        <v>长期有效</v>
      </c>
      <c r="L1013" s="32">
        <f ca="1" t="shared" si="80"/>
        <v>4</v>
      </c>
      <c r="M1013" s="33"/>
    </row>
    <row r="1014" ht="26" customHeight="1" spans="1:13">
      <c r="A1014" s="11">
        <v>1013</v>
      </c>
      <c r="B1014" s="23" t="s">
        <v>1610</v>
      </c>
      <c r="C1014" s="11" t="s">
        <v>14</v>
      </c>
      <c r="D1014" s="46" t="s">
        <v>790</v>
      </c>
      <c r="E1014" s="23" t="s">
        <v>1544</v>
      </c>
      <c r="F1014" s="13">
        <v>45077</v>
      </c>
      <c r="G1014" s="13">
        <v>45515</v>
      </c>
      <c r="H1014" s="72" t="s">
        <v>22</v>
      </c>
      <c r="I1014" s="29" t="s">
        <v>141</v>
      </c>
      <c r="J1014" s="30" t="str">
        <f ca="1" t="shared" si="81"/>
        <v>过期</v>
      </c>
      <c r="K1014" s="34" t="str">
        <f ca="1" t="shared" si="79"/>
        <v>长期有效</v>
      </c>
      <c r="L1014" s="32" t="str">
        <f ca="1" t="shared" si="80"/>
        <v>过期</v>
      </c>
      <c r="M1014" s="33"/>
    </row>
    <row r="1015" ht="26" customHeight="1" spans="1:13">
      <c r="A1015" s="11">
        <v>1014</v>
      </c>
      <c r="B1015" s="23" t="s">
        <v>1611</v>
      </c>
      <c r="C1015" s="11" t="s">
        <v>14</v>
      </c>
      <c r="D1015" s="62" t="s">
        <v>790</v>
      </c>
      <c r="E1015" s="11" t="s">
        <v>1544</v>
      </c>
      <c r="F1015" s="13">
        <v>44985</v>
      </c>
      <c r="G1015" s="13">
        <v>45515</v>
      </c>
      <c r="H1015" s="72" t="s">
        <v>22</v>
      </c>
      <c r="I1015" s="29" t="s">
        <v>141</v>
      </c>
      <c r="J1015" s="30" t="str">
        <f ca="1" t="shared" si="81"/>
        <v>过期</v>
      </c>
      <c r="K1015" s="34" t="str">
        <f ca="1" t="shared" si="79"/>
        <v>长期有效</v>
      </c>
      <c r="L1015" s="32" t="str">
        <f ca="1" t="shared" si="80"/>
        <v>过期</v>
      </c>
      <c r="M1015" s="33"/>
    </row>
    <row r="1016" ht="14.55" spans="1:13">
      <c r="A1016" s="11">
        <v>1015</v>
      </c>
      <c r="B1016" s="23" t="s">
        <v>1612</v>
      </c>
      <c r="C1016" s="23" t="s">
        <v>14</v>
      </c>
      <c r="D1016" s="23" t="s">
        <v>1613</v>
      </c>
      <c r="E1016" s="11" t="s">
        <v>1544</v>
      </c>
      <c r="F1016" s="13">
        <v>44498</v>
      </c>
      <c r="G1016" s="78" t="s">
        <v>22</v>
      </c>
      <c r="H1016" s="72" t="s">
        <v>22</v>
      </c>
      <c r="I1016" s="29" t="s">
        <v>141</v>
      </c>
      <c r="J1016" s="30" t="str">
        <f ca="1" t="shared" si="81"/>
        <v>长期有效</v>
      </c>
      <c r="K1016" s="34" t="str">
        <f ca="1" t="shared" si="79"/>
        <v>长期有效</v>
      </c>
      <c r="L1016" s="32" t="str">
        <f ca="1" t="shared" si="80"/>
        <v>长期有效</v>
      </c>
      <c r="M1016" s="23"/>
    </row>
    <row r="1017" ht="14.55" spans="1:13">
      <c r="A1017" s="11">
        <v>1016</v>
      </c>
      <c r="B1017" s="23" t="s">
        <v>1614</v>
      </c>
      <c r="C1017" s="23" t="s">
        <v>14</v>
      </c>
      <c r="D1017" s="23" t="s">
        <v>1613</v>
      </c>
      <c r="E1017" s="11" t="s">
        <v>1544</v>
      </c>
      <c r="F1017" s="26">
        <v>44498</v>
      </c>
      <c r="G1017" s="13" t="s">
        <v>22</v>
      </c>
      <c r="H1017" s="72" t="s">
        <v>22</v>
      </c>
      <c r="I1017" s="29" t="s">
        <v>141</v>
      </c>
      <c r="J1017" s="30" t="str">
        <f ca="1" t="shared" si="81"/>
        <v>长期有效</v>
      </c>
      <c r="K1017" s="34" t="str">
        <f ca="1" t="shared" si="79"/>
        <v>长期有效</v>
      </c>
      <c r="L1017" s="32" t="str">
        <f ca="1" t="shared" si="80"/>
        <v>长期有效</v>
      </c>
      <c r="M1017" s="33"/>
    </row>
    <row r="1018" ht="17" customHeight="1" spans="1:13">
      <c r="A1018" s="11">
        <v>1017</v>
      </c>
      <c r="B1018" s="11" t="s">
        <v>1615</v>
      </c>
      <c r="C1018" s="46" t="s">
        <v>14</v>
      </c>
      <c r="D1018" s="23" t="s">
        <v>146</v>
      </c>
      <c r="E1018" s="11" t="s">
        <v>1544</v>
      </c>
      <c r="F1018" s="65">
        <v>44652</v>
      </c>
      <c r="G1018" s="65">
        <v>46478</v>
      </c>
      <c r="H1018" s="72" t="s">
        <v>22</v>
      </c>
      <c r="I1018" s="29" t="s">
        <v>141</v>
      </c>
      <c r="J1018" s="30" t="str">
        <f ca="1" t="shared" si="81"/>
        <v>正常</v>
      </c>
      <c r="K1018" s="34" t="str">
        <f ca="1" t="shared" si="79"/>
        <v>长期有效</v>
      </c>
      <c r="L1018" s="32" t="str">
        <f ca="1" t="shared" si="80"/>
        <v>正常</v>
      </c>
      <c r="M1018" s="23"/>
    </row>
    <row r="1019" ht="14.55" spans="1:13">
      <c r="A1019" s="11">
        <v>1018</v>
      </c>
      <c r="B1019" s="11" t="s">
        <v>1616</v>
      </c>
      <c r="C1019" s="46" t="s">
        <v>14</v>
      </c>
      <c r="D1019" s="23" t="s">
        <v>148</v>
      </c>
      <c r="E1019" s="11" t="s">
        <v>1544</v>
      </c>
      <c r="F1019" s="65">
        <v>44652</v>
      </c>
      <c r="G1019" s="65">
        <v>46478</v>
      </c>
      <c r="H1019" s="72" t="s">
        <v>22</v>
      </c>
      <c r="I1019" s="29" t="s">
        <v>141</v>
      </c>
      <c r="J1019" s="30" t="str">
        <f ca="1" t="shared" si="81"/>
        <v>正常</v>
      </c>
      <c r="K1019" s="34" t="str">
        <f ca="1" t="shared" si="79"/>
        <v>长期有效</v>
      </c>
      <c r="L1019" s="32" t="str">
        <f ca="1" t="shared" si="80"/>
        <v>正常</v>
      </c>
      <c r="M1019" s="23"/>
    </row>
    <row r="1020" ht="24.75" spans="1:13">
      <c r="A1020" s="11">
        <v>1019</v>
      </c>
      <c r="B1020" s="11" t="s">
        <v>1617</v>
      </c>
      <c r="C1020" s="11" t="s">
        <v>14</v>
      </c>
      <c r="D1020" s="11" t="s">
        <v>1138</v>
      </c>
      <c r="E1020" s="11" t="s">
        <v>1544</v>
      </c>
      <c r="F1020" s="65">
        <v>44279</v>
      </c>
      <c r="G1020" s="65" t="s">
        <v>22</v>
      </c>
      <c r="H1020" s="71" t="s">
        <v>17</v>
      </c>
      <c r="I1020" s="29" t="s">
        <v>151</v>
      </c>
      <c r="J1020" s="30" t="str">
        <f ca="1" t="shared" si="81"/>
        <v>长期有效</v>
      </c>
      <c r="K1020" s="31" t="str">
        <f ca="1" t="shared" si="79"/>
        <v>过期</v>
      </c>
      <c r="L1020" s="32" t="str">
        <f ca="1" t="shared" si="80"/>
        <v>长期有效</v>
      </c>
      <c r="M1020" s="33" t="s">
        <v>410</v>
      </c>
    </row>
    <row r="1021" ht="14.55" spans="1:13">
      <c r="A1021" s="11">
        <v>1020</v>
      </c>
      <c r="B1021" s="23" t="s">
        <v>1618</v>
      </c>
      <c r="C1021" s="23" t="s">
        <v>14</v>
      </c>
      <c r="D1021" s="49" t="s">
        <v>80</v>
      </c>
      <c r="E1021" s="11" t="s">
        <v>1544</v>
      </c>
      <c r="F1021" s="13">
        <v>44404</v>
      </c>
      <c r="G1021" s="13">
        <v>45500</v>
      </c>
      <c r="H1021" s="72" t="s">
        <v>22</v>
      </c>
      <c r="I1021" s="29" t="s">
        <v>81</v>
      </c>
      <c r="J1021" s="31" t="str">
        <f ca="1" t="shared" si="81"/>
        <v>过期</v>
      </c>
      <c r="K1021" s="34" t="str">
        <f ca="1" t="shared" ref="K1021:K1040" si="82">IF(H1021="过期","过期",IF(H1021="长期有效","长期有效",IF(TODAY()&gt;H1021,"过期",IF(H1021-TODAY()&lt;=180,H1021-TODAY(),"正常"))))</f>
        <v>长期有效</v>
      </c>
      <c r="L1021" s="31" t="str">
        <f ca="1">IF(G1021="过期","过期",IF(G1021="长期有效","长期有效",IF(TODAY()&gt;G1021,"过期",IF(G1021-TODAY()&lt;=180,G1021-TODAY(),"正常"))))</f>
        <v>过期</v>
      </c>
      <c r="M1021" s="23"/>
    </row>
    <row r="1022" ht="14.55" spans="1:13">
      <c r="A1022" s="11">
        <v>1021</v>
      </c>
      <c r="B1022" s="23" t="s">
        <v>1619</v>
      </c>
      <c r="C1022" s="23" t="s">
        <v>14</v>
      </c>
      <c r="D1022" s="49" t="s">
        <v>80</v>
      </c>
      <c r="E1022" s="11" t="s">
        <v>1544</v>
      </c>
      <c r="F1022" s="13">
        <v>44404</v>
      </c>
      <c r="G1022" s="13">
        <v>45500</v>
      </c>
      <c r="H1022" s="72" t="s">
        <v>22</v>
      </c>
      <c r="I1022" s="29" t="s">
        <v>81</v>
      </c>
      <c r="J1022" s="31" t="str">
        <f ca="1" t="shared" si="81"/>
        <v>过期</v>
      </c>
      <c r="K1022" s="34" t="str">
        <f ca="1" t="shared" si="82"/>
        <v>长期有效</v>
      </c>
      <c r="L1022" s="31" t="str">
        <f ca="1">IF(G1022="过期","过期",IF(G1022="长期有效","长期有效",IF(TODAY()&gt;G1022,"过期",IF(G1022-TODAY()&lt;=180,G1022-TODAY(),"正常"))))</f>
        <v>过期</v>
      </c>
      <c r="M1022" s="33"/>
    </row>
    <row r="1023" ht="24.75" spans="1:13">
      <c r="A1023" s="11">
        <v>1022</v>
      </c>
      <c r="B1023" s="23" t="s">
        <v>1620</v>
      </c>
      <c r="C1023" s="23" t="s">
        <v>14</v>
      </c>
      <c r="D1023" s="49" t="s">
        <v>664</v>
      </c>
      <c r="E1023" s="11" t="s">
        <v>1544</v>
      </c>
      <c r="F1023" s="13">
        <v>44762</v>
      </c>
      <c r="G1023" s="13">
        <v>46595</v>
      </c>
      <c r="H1023" s="72" t="s">
        <v>22</v>
      </c>
      <c r="I1023" s="29" t="s">
        <v>81</v>
      </c>
      <c r="J1023" s="30" t="str">
        <f ca="1" t="shared" si="81"/>
        <v>正常</v>
      </c>
      <c r="K1023" s="34" t="str">
        <f ca="1" t="shared" si="82"/>
        <v>长期有效</v>
      </c>
      <c r="L1023" s="32" t="str">
        <f ca="1" t="shared" ref="L1021:L1040" si="83">IF(G1023="过期","过期",IF(G1023="长期有效","长期有效",IF(TODAY()&gt;G1023,"过期",IF(G1023-TODAY()&lt;=180,G1023-TODAY(),"正常"))))</f>
        <v>正常</v>
      </c>
      <c r="M1023" s="23"/>
    </row>
    <row r="1024" ht="24.75" spans="1:13">
      <c r="A1024" s="11">
        <v>1023</v>
      </c>
      <c r="B1024" s="23" t="s">
        <v>1621</v>
      </c>
      <c r="C1024" s="23" t="s">
        <v>14</v>
      </c>
      <c r="D1024" s="49" t="s">
        <v>664</v>
      </c>
      <c r="E1024" s="11" t="s">
        <v>1544</v>
      </c>
      <c r="F1024" s="13">
        <v>44762</v>
      </c>
      <c r="G1024" s="13">
        <v>46595</v>
      </c>
      <c r="H1024" s="72" t="s">
        <v>22</v>
      </c>
      <c r="I1024" s="29" t="s">
        <v>81</v>
      </c>
      <c r="J1024" s="30" t="str">
        <f ca="1" t="shared" si="81"/>
        <v>正常</v>
      </c>
      <c r="K1024" s="34" t="str">
        <f ca="1" t="shared" si="82"/>
        <v>长期有效</v>
      </c>
      <c r="L1024" s="32" t="str">
        <f ca="1" t="shared" si="83"/>
        <v>正常</v>
      </c>
      <c r="M1024" s="23"/>
    </row>
    <row r="1025" ht="14.55" spans="1:13">
      <c r="A1025" s="11">
        <v>1024</v>
      </c>
      <c r="B1025" s="23" t="s">
        <v>1622</v>
      </c>
      <c r="C1025" s="23" t="s">
        <v>14</v>
      </c>
      <c r="D1025" s="23" t="s">
        <v>1623</v>
      </c>
      <c r="E1025" s="11" t="s">
        <v>1544</v>
      </c>
      <c r="F1025" s="13">
        <v>44434</v>
      </c>
      <c r="G1025" s="65">
        <v>46260</v>
      </c>
      <c r="H1025" s="72" t="s">
        <v>22</v>
      </c>
      <c r="I1025" s="29" t="s">
        <v>81</v>
      </c>
      <c r="J1025" s="30" t="str">
        <f ca="1" t="shared" si="81"/>
        <v>正常</v>
      </c>
      <c r="K1025" s="34" t="str">
        <f ca="1" t="shared" si="82"/>
        <v>长期有效</v>
      </c>
      <c r="L1025" s="32" t="str">
        <f ca="1" t="shared" si="83"/>
        <v>正常</v>
      </c>
      <c r="M1025" s="23"/>
    </row>
    <row r="1026" ht="14.55" spans="1:13">
      <c r="A1026" s="11">
        <v>1025</v>
      </c>
      <c r="B1026" s="46" t="s">
        <v>1624</v>
      </c>
      <c r="C1026" s="46" t="s">
        <v>14</v>
      </c>
      <c r="D1026" s="11" t="s">
        <v>1623</v>
      </c>
      <c r="E1026" s="11" t="s">
        <v>1544</v>
      </c>
      <c r="F1026" s="65">
        <v>44740</v>
      </c>
      <c r="G1026" s="12">
        <v>46254</v>
      </c>
      <c r="H1026" s="72" t="s">
        <v>22</v>
      </c>
      <c r="I1026" s="29" t="s">
        <v>81</v>
      </c>
      <c r="J1026" s="30" t="str">
        <f ca="1" t="shared" si="81"/>
        <v>正常</v>
      </c>
      <c r="K1026" s="34" t="str">
        <f ca="1" t="shared" si="82"/>
        <v>长期有效</v>
      </c>
      <c r="L1026" s="32" t="str">
        <f ca="1" t="shared" si="83"/>
        <v>正常</v>
      </c>
      <c r="M1026" s="33"/>
    </row>
    <row r="1027" ht="14.55" spans="1:13">
      <c r="A1027" s="11">
        <v>1026</v>
      </c>
      <c r="B1027" s="11" t="s">
        <v>1625</v>
      </c>
      <c r="C1027" s="11" t="s">
        <v>26</v>
      </c>
      <c r="D1027" s="11" t="s">
        <v>128</v>
      </c>
      <c r="E1027" s="11" t="s">
        <v>1544</v>
      </c>
      <c r="F1027" s="65">
        <v>44711</v>
      </c>
      <c r="G1027" s="65" t="s">
        <v>22</v>
      </c>
      <c r="H1027" s="72" t="s">
        <v>22</v>
      </c>
      <c r="I1027" s="29" t="s">
        <v>59</v>
      </c>
      <c r="J1027" s="30" t="str">
        <f ca="1" t="shared" si="81"/>
        <v>长期有效</v>
      </c>
      <c r="K1027" s="34" t="str">
        <f ca="1" t="shared" si="82"/>
        <v>长期有效</v>
      </c>
      <c r="L1027" s="32" t="str">
        <f ca="1" t="shared" si="83"/>
        <v>长期有效</v>
      </c>
      <c r="M1027" s="33"/>
    </row>
    <row r="1028" ht="14.55" spans="1:13">
      <c r="A1028" s="11">
        <v>1027</v>
      </c>
      <c r="B1028" s="46" t="s">
        <v>1626</v>
      </c>
      <c r="C1028" s="46" t="s">
        <v>14</v>
      </c>
      <c r="D1028" s="11" t="s">
        <v>415</v>
      </c>
      <c r="E1028" s="11" t="s">
        <v>1544</v>
      </c>
      <c r="F1028" s="65">
        <v>44852</v>
      </c>
      <c r="G1028" s="65" t="s">
        <v>22</v>
      </c>
      <c r="H1028" s="72" t="s">
        <v>22</v>
      </c>
      <c r="I1028" s="29" t="s">
        <v>157</v>
      </c>
      <c r="J1028" s="30" t="str">
        <f ca="1" t="shared" si="81"/>
        <v>长期有效</v>
      </c>
      <c r="K1028" s="34" t="str">
        <f ca="1" t="shared" si="82"/>
        <v>长期有效</v>
      </c>
      <c r="L1028" s="32" t="str">
        <f ca="1" t="shared" si="83"/>
        <v>长期有效</v>
      </c>
      <c r="M1028" s="33" t="s">
        <v>59</v>
      </c>
    </row>
    <row r="1029" ht="24.75" spans="1:13">
      <c r="A1029" s="11">
        <v>1028</v>
      </c>
      <c r="B1029" s="46" t="s">
        <v>1627</v>
      </c>
      <c r="C1029" s="46" t="s">
        <v>14</v>
      </c>
      <c r="D1029" s="11" t="s">
        <v>1628</v>
      </c>
      <c r="E1029" s="11" t="s">
        <v>1544</v>
      </c>
      <c r="F1029" s="65">
        <v>44827</v>
      </c>
      <c r="G1029" s="65" t="s">
        <v>22</v>
      </c>
      <c r="H1029" s="72" t="s">
        <v>22</v>
      </c>
      <c r="I1029" s="29" t="s">
        <v>151</v>
      </c>
      <c r="J1029" s="30" t="str">
        <f ca="1" t="shared" si="81"/>
        <v>长期有效</v>
      </c>
      <c r="K1029" s="34" t="str">
        <f ca="1" t="shared" si="82"/>
        <v>长期有效</v>
      </c>
      <c r="L1029" s="32" t="str">
        <f ca="1" t="shared" si="83"/>
        <v>长期有效</v>
      </c>
      <c r="M1029" s="33" t="s">
        <v>410</v>
      </c>
    </row>
    <row r="1030" ht="24.75" spans="1:13">
      <c r="A1030" s="11">
        <v>1029</v>
      </c>
      <c r="B1030" s="46" t="s">
        <v>1629</v>
      </c>
      <c r="C1030" s="46" t="s">
        <v>14</v>
      </c>
      <c r="D1030" s="11" t="s">
        <v>985</v>
      </c>
      <c r="E1030" s="11" t="s">
        <v>1544</v>
      </c>
      <c r="F1030" s="65">
        <v>44956</v>
      </c>
      <c r="G1030" s="65" t="s">
        <v>22</v>
      </c>
      <c r="H1030" s="72" t="s">
        <v>22</v>
      </c>
      <c r="I1030" s="29" t="s">
        <v>151</v>
      </c>
      <c r="J1030" s="30" t="str">
        <f ca="1" t="shared" si="81"/>
        <v>长期有效</v>
      </c>
      <c r="K1030" s="34" t="str">
        <f ca="1" t="shared" si="82"/>
        <v>长期有效</v>
      </c>
      <c r="L1030" s="32" t="str">
        <f ca="1" t="shared" si="83"/>
        <v>长期有效</v>
      </c>
      <c r="M1030" s="33" t="s">
        <v>410</v>
      </c>
    </row>
    <row r="1031" ht="31" customHeight="1" spans="1:13">
      <c r="A1031" s="11">
        <v>1030</v>
      </c>
      <c r="B1031" s="11" t="s">
        <v>1630</v>
      </c>
      <c r="C1031" s="46" t="s">
        <v>1164</v>
      </c>
      <c r="D1031" s="11" t="s">
        <v>1165</v>
      </c>
      <c r="E1031" s="62" t="s">
        <v>1631</v>
      </c>
      <c r="F1031" s="13">
        <v>45208</v>
      </c>
      <c r="G1031" s="65">
        <v>46303</v>
      </c>
      <c r="H1031" s="72" t="s">
        <v>22</v>
      </c>
      <c r="I1031" s="29" t="s">
        <v>51</v>
      </c>
      <c r="J1031" s="30" t="str">
        <f ca="1" t="shared" si="81"/>
        <v>正常</v>
      </c>
      <c r="K1031" s="34" t="str">
        <f ca="1" t="shared" si="82"/>
        <v>长期有效</v>
      </c>
      <c r="L1031" s="32" t="str">
        <f ca="1" t="shared" si="83"/>
        <v>正常</v>
      </c>
      <c r="M1031" s="33"/>
    </row>
    <row r="1032" ht="43" customHeight="1" spans="1:25">
      <c r="A1032" s="11">
        <v>1031</v>
      </c>
      <c r="B1032" s="44" t="s">
        <v>1632</v>
      </c>
      <c r="C1032" s="44" t="s">
        <v>1019</v>
      </c>
      <c r="D1032" s="18" t="s">
        <v>1020</v>
      </c>
      <c r="E1032" s="60" t="s">
        <v>1631</v>
      </c>
      <c r="F1032" s="66">
        <v>45216</v>
      </c>
      <c r="G1032" s="66">
        <v>47042</v>
      </c>
      <c r="H1032" s="73" t="s">
        <v>22</v>
      </c>
      <c r="I1032" s="29" t="s">
        <v>18</v>
      </c>
      <c r="J1032" s="35" t="str">
        <f ca="1" t="shared" si="81"/>
        <v>正常</v>
      </c>
      <c r="K1032" s="36" t="str">
        <f ca="1" t="shared" si="82"/>
        <v>长期有效</v>
      </c>
      <c r="L1032" s="37" t="str">
        <f ca="1" t="shared" si="83"/>
        <v>正常</v>
      </c>
      <c r="M1032" s="38"/>
      <c r="N1032" s="80"/>
      <c r="O1032" s="80"/>
      <c r="P1032" s="80"/>
      <c r="Q1032" s="80"/>
      <c r="R1032" s="80"/>
      <c r="S1032" s="80"/>
      <c r="T1032" s="80"/>
      <c r="U1032" s="80"/>
      <c r="V1032" s="80"/>
      <c r="W1032" s="80"/>
      <c r="X1032" s="80"/>
      <c r="Y1032" s="80"/>
    </row>
    <row r="1033" ht="24.75" spans="1:13">
      <c r="A1033" s="11">
        <v>1032</v>
      </c>
      <c r="B1033" s="46" t="s">
        <v>1633</v>
      </c>
      <c r="C1033" s="46" t="s">
        <v>26</v>
      </c>
      <c r="D1033" s="11" t="s">
        <v>1634</v>
      </c>
      <c r="E1033" s="11" t="s">
        <v>1631</v>
      </c>
      <c r="F1033" s="65">
        <v>45058</v>
      </c>
      <c r="G1033" s="65" t="s">
        <v>22</v>
      </c>
      <c r="H1033" s="72" t="s">
        <v>22</v>
      </c>
      <c r="I1033" s="29" t="s">
        <v>315</v>
      </c>
      <c r="J1033" s="30" t="str">
        <f ca="1" t="shared" si="81"/>
        <v>长期有效</v>
      </c>
      <c r="K1033" s="34" t="str">
        <f ca="1" t="shared" si="82"/>
        <v>长期有效</v>
      </c>
      <c r="L1033" s="32" t="str">
        <f ca="1" t="shared" si="83"/>
        <v>长期有效</v>
      </c>
      <c r="M1033" s="33"/>
    </row>
    <row r="1034" ht="14.55" spans="1:13">
      <c r="A1034" s="11">
        <v>1033</v>
      </c>
      <c r="B1034" s="46" t="s">
        <v>1635</v>
      </c>
      <c r="C1034" s="46" t="s">
        <v>26</v>
      </c>
      <c r="D1034" s="11" t="s">
        <v>1025</v>
      </c>
      <c r="E1034" s="11" t="s">
        <v>1631</v>
      </c>
      <c r="F1034" s="65">
        <v>45016</v>
      </c>
      <c r="G1034" s="65" t="s">
        <v>22</v>
      </c>
      <c r="H1034" s="72" t="s">
        <v>22</v>
      </c>
      <c r="I1034" s="29" t="s">
        <v>28</v>
      </c>
      <c r="J1034" s="30" t="str">
        <f ca="1" t="shared" ref="J1034:J1040" si="84">IF(G1034="长期有效","长期有效",IF(TODAY()&gt;G1034,"过期",IF(G1034-TODAY()&lt;=180,G1034-TODAY(),"正常")))</f>
        <v>长期有效</v>
      </c>
      <c r="K1034" s="34" t="str">
        <f ca="1" t="shared" si="82"/>
        <v>长期有效</v>
      </c>
      <c r="L1034" s="32" t="str">
        <f ca="1" t="shared" si="83"/>
        <v>长期有效</v>
      </c>
      <c r="M1034" s="33"/>
    </row>
    <row r="1035" ht="36.75" spans="1:13">
      <c r="A1035" s="11">
        <v>1034</v>
      </c>
      <c r="B1035" s="23" t="s">
        <v>1636</v>
      </c>
      <c r="C1035" s="23" t="s">
        <v>120</v>
      </c>
      <c r="D1035" s="23" t="s">
        <v>758</v>
      </c>
      <c r="E1035" s="23" t="s">
        <v>1631</v>
      </c>
      <c r="F1035" s="13">
        <v>45091</v>
      </c>
      <c r="G1035" s="13">
        <v>46186</v>
      </c>
      <c r="H1035" s="15">
        <v>45627</v>
      </c>
      <c r="I1035" s="29" t="s">
        <v>32</v>
      </c>
      <c r="J1035" s="30" t="str">
        <f ca="1" t="shared" si="84"/>
        <v>正常</v>
      </c>
      <c r="K1035" s="34">
        <f ca="1" t="shared" si="82"/>
        <v>99</v>
      </c>
      <c r="L1035" s="32" t="str">
        <f ca="1" t="shared" si="83"/>
        <v>正常</v>
      </c>
      <c r="M1035" s="33"/>
    </row>
    <row r="1036" ht="14.55" spans="1:13">
      <c r="A1036" s="11">
        <v>1035</v>
      </c>
      <c r="B1036" s="44" t="s">
        <v>1637</v>
      </c>
      <c r="C1036" s="44" t="s">
        <v>1433</v>
      </c>
      <c r="D1036" s="18" t="s">
        <v>1438</v>
      </c>
      <c r="E1036" s="18" t="s">
        <v>1631</v>
      </c>
      <c r="F1036" s="66">
        <v>44959</v>
      </c>
      <c r="G1036" s="66" t="s">
        <v>22</v>
      </c>
      <c r="H1036" s="73" t="s">
        <v>22</v>
      </c>
      <c r="I1036" s="29" t="s">
        <v>59</v>
      </c>
      <c r="J1036" s="35" t="str">
        <f ca="1" t="shared" si="84"/>
        <v>长期有效</v>
      </c>
      <c r="K1036" s="36" t="str">
        <f ca="1" t="shared" si="82"/>
        <v>长期有效</v>
      </c>
      <c r="L1036" s="37" t="str">
        <f ca="1" t="shared" si="83"/>
        <v>长期有效</v>
      </c>
      <c r="M1036" s="38"/>
    </row>
    <row r="1037" ht="14.55" spans="1:13">
      <c r="A1037" s="11">
        <v>1036</v>
      </c>
      <c r="B1037" s="11" t="s">
        <v>1638</v>
      </c>
      <c r="C1037" s="11" t="s">
        <v>1433</v>
      </c>
      <c r="D1037" s="11" t="s">
        <v>1639</v>
      </c>
      <c r="E1037" s="62" t="s">
        <v>1631</v>
      </c>
      <c r="F1037" s="13">
        <v>45097</v>
      </c>
      <c r="G1037" s="13" t="s">
        <v>22</v>
      </c>
      <c r="H1037" s="72" t="s">
        <v>22</v>
      </c>
      <c r="I1037" s="29" t="s">
        <v>59</v>
      </c>
      <c r="J1037" s="30" t="str">
        <f ca="1" t="shared" si="84"/>
        <v>长期有效</v>
      </c>
      <c r="K1037" s="34" t="str">
        <f ca="1" t="shared" si="82"/>
        <v>长期有效</v>
      </c>
      <c r="L1037" s="32" t="str">
        <f ca="1" t="shared" si="83"/>
        <v>长期有效</v>
      </c>
      <c r="M1037" s="33"/>
    </row>
    <row r="1038" ht="25" customHeight="1" spans="1:13">
      <c r="A1038" s="11">
        <v>1037</v>
      </c>
      <c r="B1038" s="44" t="s">
        <v>1640</v>
      </c>
      <c r="C1038" s="44" t="s">
        <v>49</v>
      </c>
      <c r="D1038" s="29" t="s">
        <v>600</v>
      </c>
      <c r="E1038" s="29" t="s">
        <v>1631</v>
      </c>
      <c r="F1038" s="20">
        <v>45079</v>
      </c>
      <c r="G1038" s="20" t="s">
        <v>22</v>
      </c>
      <c r="H1038" s="73" t="s">
        <v>22</v>
      </c>
      <c r="I1038" s="29" t="s">
        <v>51</v>
      </c>
      <c r="J1038" s="35" t="str">
        <f ca="1" t="shared" si="84"/>
        <v>长期有效</v>
      </c>
      <c r="K1038" s="36" t="str">
        <f ca="1" t="shared" si="82"/>
        <v>长期有效</v>
      </c>
      <c r="L1038" s="37" t="str">
        <f ca="1" t="shared" si="83"/>
        <v>长期有效</v>
      </c>
      <c r="M1038" s="38"/>
    </row>
    <row r="1039" ht="25" customHeight="1" spans="1:13">
      <c r="A1039" s="11">
        <v>1038</v>
      </c>
      <c r="B1039" s="11" t="s">
        <v>1641</v>
      </c>
      <c r="C1039" s="46" t="s">
        <v>49</v>
      </c>
      <c r="D1039" s="23" t="s">
        <v>1005</v>
      </c>
      <c r="E1039" s="62" t="s">
        <v>1631</v>
      </c>
      <c r="F1039" s="13">
        <v>45113</v>
      </c>
      <c r="G1039" s="13">
        <v>45478</v>
      </c>
      <c r="H1039" s="72" t="s">
        <v>22</v>
      </c>
      <c r="I1039" s="29" t="s">
        <v>51</v>
      </c>
      <c r="J1039" s="31" t="str">
        <f ca="1" t="shared" si="84"/>
        <v>过期</v>
      </c>
      <c r="K1039" s="34" t="str">
        <f ca="1" t="shared" si="82"/>
        <v>长期有效</v>
      </c>
      <c r="L1039" s="31" t="str">
        <f ca="1" t="shared" si="83"/>
        <v>过期</v>
      </c>
      <c r="M1039" s="33"/>
    </row>
    <row r="1040" ht="25" customHeight="1" spans="1:13">
      <c r="A1040" s="11">
        <v>1039</v>
      </c>
      <c r="B1040" s="11" t="s">
        <v>1642</v>
      </c>
      <c r="C1040" s="46" t="s">
        <v>49</v>
      </c>
      <c r="D1040" s="11" t="s">
        <v>1005</v>
      </c>
      <c r="E1040" s="62" t="s">
        <v>1631</v>
      </c>
      <c r="F1040" s="13">
        <v>45113</v>
      </c>
      <c r="G1040" s="13">
        <v>45478</v>
      </c>
      <c r="H1040" s="72" t="s">
        <v>22</v>
      </c>
      <c r="I1040" s="29" t="s">
        <v>51</v>
      </c>
      <c r="J1040" s="31" t="str">
        <f ca="1" t="shared" si="84"/>
        <v>过期</v>
      </c>
      <c r="K1040" s="34" t="str">
        <f ca="1" t="shared" si="82"/>
        <v>长期有效</v>
      </c>
      <c r="L1040" s="31" t="str">
        <f ca="1" t="shared" si="83"/>
        <v>过期</v>
      </c>
      <c r="M1040" s="33"/>
    </row>
    <row r="1041" ht="24" customHeight="1" spans="1:13">
      <c r="A1041" s="11">
        <v>1040</v>
      </c>
      <c r="B1041" s="18" t="s">
        <v>1643</v>
      </c>
      <c r="C1041" s="44" t="s">
        <v>49</v>
      </c>
      <c r="D1041" s="18" t="s">
        <v>50</v>
      </c>
      <c r="E1041" s="29" t="s">
        <v>1631</v>
      </c>
      <c r="F1041" s="20">
        <v>45379</v>
      </c>
      <c r="G1041" s="87" t="s">
        <v>22</v>
      </c>
      <c r="H1041" s="73" t="s">
        <v>22</v>
      </c>
      <c r="I1041" s="29" t="s">
        <v>51</v>
      </c>
      <c r="J1041" s="37" t="s">
        <v>22</v>
      </c>
      <c r="K1041" s="36" t="s">
        <v>22</v>
      </c>
      <c r="L1041" s="37" t="s">
        <v>22</v>
      </c>
      <c r="M1041" s="38"/>
    </row>
    <row r="1042" ht="25" customHeight="1" spans="1:13">
      <c r="A1042" s="11">
        <v>1041</v>
      </c>
      <c r="B1042" s="18" t="s">
        <v>1644</v>
      </c>
      <c r="C1042" s="44" t="s">
        <v>49</v>
      </c>
      <c r="D1042" s="18" t="s">
        <v>1645</v>
      </c>
      <c r="E1042" s="29" t="s">
        <v>1631</v>
      </c>
      <c r="F1042" s="20">
        <v>45384</v>
      </c>
      <c r="G1042" s="87" t="s">
        <v>22</v>
      </c>
      <c r="H1042" s="73" t="s">
        <v>22</v>
      </c>
      <c r="I1042" s="29" t="s">
        <v>51</v>
      </c>
      <c r="J1042" s="37" t="s">
        <v>22</v>
      </c>
      <c r="K1042" s="36" t="s">
        <v>22</v>
      </c>
      <c r="L1042" s="37" t="s">
        <v>22</v>
      </c>
      <c r="M1042" s="38"/>
    </row>
    <row r="1043" ht="25" customHeight="1" spans="1:13">
      <c r="A1043" s="11">
        <v>1042</v>
      </c>
      <c r="B1043" s="44" t="s">
        <v>1646</v>
      </c>
      <c r="C1043" s="44" t="s">
        <v>49</v>
      </c>
      <c r="D1043" s="18" t="s">
        <v>1005</v>
      </c>
      <c r="E1043" s="29" t="s">
        <v>1631</v>
      </c>
      <c r="F1043" s="66">
        <v>45502</v>
      </c>
      <c r="G1043" s="66">
        <v>45866</v>
      </c>
      <c r="H1043" s="73" t="s">
        <v>22</v>
      </c>
      <c r="I1043" s="29" t="s">
        <v>51</v>
      </c>
      <c r="J1043" s="35" t="str">
        <f ca="1" t="shared" ref="J1043:J1106" si="85">IF(G1043="长期有效","长期有效",IF(TODAY()&gt;G1043,"过期",IF(G1043-TODAY()&lt;=180,G1043-TODAY(),"正常")))</f>
        <v>正常</v>
      </c>
      <c r="K1043" s="36" t="str">
        <f ca="1" t="shared" ref="K1043:K1106" si="86">IF(H1043="过期","过期",IF(H1043="长期有效","长期有效",IF(TODAY()&gt;H1043,"过期",IF(H1043-TODAY()&lt;=180,H1043-TODAY(),"正常"))))</f>
        <v>长期有效</v>
      </c>
      <c r="L1043" s="37" t="str">
        <f ca="1" t="shared" ref="L1043:L1106" si="87">IF(G1043="过期","过期",IF(G1043="长期有效","长期有效",IF(TODAY()&gt;G1043,"过期",IF(G1043-TODAY()&lt;=180,G1043-TODAY(),"正常"))))</f>
        <v>正常</v>
      </c>
      <c r="M1043" s="38" t="s">
        <v>1647</v>
      </c>
    </row>
    <row r="1044" ht="25" customHeight="1" spans="1:13">
      <c r="A1044" s="11">
        <v>1043</v>
      </c>
      <c r="B1044" s="44" t="s">
        <v>1648</v>
      </c>
      <c r="C1044" s="44" t="s">
        <v>49</v>
      </c>
      <c r="D1044" s="18" t="s">
        <v>1005</v>
      </c>
      <c r="E1044" s="29" t="s">
        <v>1631</v>
      </c>
      <c r="F1044" s="66">
        <v>45502</v>
      </c>
      <c r="G1044" s="66">
        <v>45866</v>
      </c>
      <c r="H1044" s="73" t="s">
        <v>22</v>
      </c>
      <c r="I1044" s="29" t="s">
        <v>51</v>
      </c>
      <c r="J1044" s="35" t="str">
        <f ca="1" t="shared" si="85"/>
        <v>正常</v>
      </c>
      <c r="K1044" s="36" t="str">
        <f ca="1" t="shared" si="86"/>
        <v>长期有效</v>
      </c>
      <c r="L1044" s="37" t="str">
        <f ca="1" t="shared" si="87"/>
        <v>正常</v>
      </c>
      <c r="M1044" s="38" t="s">
        <v>1649</v>
      </c>
    </row>
    <row r="1045" ht="23" customHeight="1" spans="1:13">
      <c r="A1045" s="11">
        <v>1044</v>
      </c>
      <c r="B1045" s="46" t="s">
        <v>1650</v>
      </c>
      <c r="C1045" s="46" t="s">
        <v>26</v>
      </c>
      <c r="D1045" s="11" t="s">
        <v>68</v>
      </c>
      <c r="E1045" s="11" t="s">
        <v>1631</v>
      </c>
      <c r="F1045" s="65">
        <v>45015</v>
      </c>
      <c r="G1045" s="65" t="s">
        <v>22</v>
      </c>
      <c r="H1045" s="15">
        <v>45878</v>
      </c>
      <c r="I1045" s="29" t="s">
        <v>54</v>
      </c>
      <c r="J1045" s="30" t="str">
        <f ca="1" t="shared" si="85"/>
        <v>长期有效</v>
      </c>
      <c r="K1045" s="34" t="str">
        <f ca="1" t="shared" si="86"/>
        <v>正常</v>
      </c>
      <c r="L1045" s="32" t="str">
        <f ca="1" t="shared" si="87"/>
        <v>长期有效</v>
      </c>
      <c r="M1045" s="33"/>
    </row>
    <row r="1046" ht="14.55" spans="1:13">
      <c r="A1046" s="11">
        <v>1045</v>
      </c>
      <c r="B1046" s="11" t="s">
        <v>1651</v>
      </c>
      <c r="C1046" s="62" t="s">
        <v>26</v>
      </c>
      <c r="D1046" s="11" t="s">
        <v>1448</v>
      </c>
      <c r="E1046" s="62" t="s">
        <v>1631</v>
      </c>
      <c r="F1046" s="13">
        <v>45093</v>
      </c>
      <c r="G1046" s="13" t="s">
        <v>22</v>
      </c>
      <c r="H1046" s="72" t="s">
        <v>22</v>
      </c>
      <c r="I1046" s="29" t="s">
        <v>531</v>
      </c>
      <c r="J1046" s="30" t="str">
        <f ca="1" t="shared" si="85"/>
        <v>长期有效</v>
      </c>
      <c r="K1046" s="34" t="str">
        <f ca="1" t="shared" si="86"/>
        <v>长期有效</v>
      </c>
      <c r="L1046" s="32" t="str">
        <f ca="1" t="shared" si="87"/>
        <v>长期有效</v>
      </c>
      <c r="M1046" s="33"/>
    </row>
    <row r="1047" ht="34" customHeight="1" spans="1:13">
      <c r="A1047" s="11">
        <v>1046</v>
      </c>
      <c r="B1047" s="46" t="s">
        <v>1652</v>
      </c>
      <c r="C1047" s="62" t="s">
        <v>26</v>
      </c>
      <c r="D1047" s="11" t="s">
        <v>1450</v>
      </c>
      <c r="E1047" s="62" t="s">
        <v>1631</v>
      </c>
      <c r="F1047" s="65">
        <v>45343</v>
      </c>
      <c r="G1047" s="13" t="s">
        <v>22</v>
      </c>
      <c r="H1047" s="72" t="s">
        <v>22</v>
      </c>
      <c r="I1047" s="29" t="s">
        <v>59</v>
      </c>
      <c r="J1047" s="30" t="str">
        <f ca="1" t="shared" si="85"/>
        <v>长期有效</v>
      </c>
      <c r="K1047" s="34" t="str">
        <f ca="1" t="shared" si="86"/>
        <v>长期有效</v>
      </c>
      <c r="L1047" s="32" t="str">
        <f ca="1" t="shared" si="87"/>
        <v>长期有效</v>
      </c>
      <c r="M1047" s="33"/>
    </row>
    <row r="1048" ht="36.75" spans="1:13">
      <c r="A1048" s="11">
        <v>1047</v>
      </c>
      <c r="B1048" s="46" t="s">
        <v>1653</v>
      </c>
      <c r="C1048" s="46" t="s">
        <v>26</v>
      </c>
      <c r="D1048" s="11" t="s">
        <v>1654</v>
      </c>
      <c r="E1048" s="11" t="s">
        <v>1631</v>
      </c>
      <c r="F1048" s="65">
        <v>44963</v>
      </c>
      <c r="G1048" s="65" t="s">
        <v>22</v>
      </c>
      <c r="H1048" s="72" t="s">
        <v>22</v>
      </c>
      <c r="I1048" s="29" t="s">
        <v>59</v>
      </c>
      <c r="J1048" s="30" t="str">
        <f ca="1" t="shared" si="85"/>
        <v>长期有效</v>
      </c>
      <c r="K1048" s="34" t="str">
        <f ca="1" t="shared" si="86"/>
        <v>长期有效</v>
      </c>
      <c r="L1048" s="32" t="str">
        <f ca="1" t="shared" si="87"/>
        <v>长期有效</v>
      </c>
      <c r="M1048" s="33"/>
    </row>
    <row r="1049" s="1" customFormat="1" ht="14.55" spans="1:13">
      <c r="A1049" s="11">
        <v>1048</v>
      </c>
      <c r="B1049" s="18" t="s">
        <v>1655</v>
      </c>
      <c r="C1049" s="18" t="s">
        <v>36</v>
      </c>
      <c r="D1049" s="18" t="s">
        <v>1454</v>
      </c>
      <c r="E1049" s="60" t="s">
        <v>1631</v>
      </c>
      <c r="F1049" s="20">
        <v>45061</v>
      </c>
      <c r="G1049" s="20" t="s">
        <v>22</v>
      </c>
      <c r="H1049" s="73" t="s">
        <v>22</v>
      </c>
      <c r="I1049" s="29" t="s">
        <v>59</v>
      </c>
      <c r="J1049" s="35" t="str">
        <f ca="1" t="shared" si="85"/>
        <v>长期有效</v>
      </c>
      <c r="K1049" s="36" t="str">
        <f ca="1" t="shared" si="86"/>
        <v>长期有效</v>
      </c>
      <c r="L1049" s="37" t="str">
        <f ca="1" t="shared" si="87"/>
        <v>长期有效</v>
      </c>
      <c r="M1049" s="38"/>
    </row>
    <row r="1050" ht="14.55" spans="1:13">
      <c r="A1050" s="11">
        <v>1049</v>
      </c>
      <c r="B1050" s="62" t="s">
        <v>1656</v>
      </c>
      <c r="C1050" s="62" t="s">
        <v>36</v>
      </c>
      <c r="D1050" s="23" t="s">
        <v>1657</v>
      </c>
      <c r="E1050" s="99" t="s">
        <v>1631</v>
      </c>
      <c r="F1050" s="75">
        <v>45089</v>
      </c>
      <c r="G1050" s="75" t="s">
        <v>22</v>
      </c>
      <c r="H1050" s="72" t="s">
        <v>22</v>
      </c>
      <c r="I1050" s="29" t="s">
        <v>59</v>
      </c>
      <c r="J1050" s="30" t="str">
        <f ca="1" t="shared" si="85"/>
        <v>长期有效</v>
      </c>
      <c r="K1050" s="34" t="str">
        <f ca="1" t="shared" si="86"/>
        <v>长期有效</v>
      </c>
      <c r="L1050" s="32" t="str">
        <f ca="1" t="shared" si="87"/>
        <v>长期有效</v>
      </c>
      <c r="M1050" s="33"/>
    </row>
    <row r="1051" ht="14.55" spans="1:13">
      <c r="A1051" s="11">
        <v>1050</v>
      </c>
      <c r="B1051" s="11" t="s">
        <v>1658</v>
      </c>
      <c r="C1051" s="62" t="s">
        <v>26</v>
      </c>
      <c r="D1051" s="11" t="s">
        <v>1659</v>
      </c>
      <c r="E1051" s="62" t="s">
        <v>1631</v>
      </c>
      <c r="F1051" s="13">
        <v>45076</v>
      </c>
      <c r="G1051" s="13" t="s">
        <v>22</v>
      </c>
      <c r="H1051" s="72" t="s">
        <v>22</v>
      </c>
      <c r="I1051" s="29" t="s">
        <v>59</v>
      </c>
      <c r="J1051" s="30" t="str">
        <f ca="1" t="shared" si="85"/>
        <v>长期有效</v>
      </c>
      <c r="K1051" s="34" t="str">
        <f ca="1" t="shared" si="86"/>
        <v>长期有效</v>
      </c>
      <c r="L1051" s="32" t="str">
        <f ca="1" t="shared" si="87"/>
        <v>长期有效</v>
      </c>
      <c r="M1051" s="33"/>
    </row>
    <row r="1052" ht="32" customHeight="1" spans="1:13">
      <c r="A1052" s="11">
        <v>1051</v>
      </c>
      <c r="B1052" s="46" t="s">
        <v>1660</v>
      </c>
      <c r="C1052" s="46" t="s">
        <v>26</v>
      </c>
      <c r="D1052" s="11" t="s">
        <v>206</v>
      </c>
      <c r="E1052" s="11" t="s">
        <v>1631</v>
      </c>
      <c r="F1052" s="65">
        <v>44980</v>
      </c>
      <c r="G1052" s="65" t="s">
        <v>22</v>
      </c>
      <c r="H1052" s="15">
        <v>45878</v>
      </c>
      <c r="I1052" s="29" t="s">
        <v>69</v>
      </c>
      <c r="J1052" s="30" t="str">
        <f ca="1" t="shared" si="85"/>
        <v>长期有效</v>
      </c>
      <c r="K1052" s="34" t="str">
        <f ca="1" t="shared" si="86"/>
        <v>正常</v>
      </c>
      <c r="L1052" s="32" t="str">
        <f ca="1" t="shared" si="87"/>
        <v>长期有效</v>
      </c>
      <c r="M1052" s="33"/>
    </row>
    <row r="1053" ht="27" customHeight="1" spans="1:13">
      <c r="A1053" s="11">
        <v>1052</v>
      </c>
      <c r="B1053" s="23" t="s">
        <v>1661</v>
      </c>
      <c r="C1053" s="62" t="s">
        <v>14</v>
      </c>
      <c r="D1053" s="23" t="s">
        <v>1460</v>
      </c>
      <c r="E1053" s="62" t="s">
        <v>1631</v>
      </c>
      <c r="F1053" s="13">
        <v>45093</v>
      </c>
      <c r="G1053" s="100" t="s">
        <v>22</v>
      </c>
      <c r="H1053" s="15">
        <v>45878</v>
      </c>
      <c r="I1053" s="29" t="s">
        <v>69</v>
      </c>
      <c r="J1053" s="30" t="str">
        <f ca="1" t="shared" si="85"/>
        <v>长期有效</v>
      </c>
      <c r="K1053" s="34" t="str">
        <f ca="1" t="shared" si="86"/>
        <v>正常</v>
      </c>
      <c r="L1053" s="32" t="str">
        <f ca="1" t="shared" si="87"/>
        <v>长期有效</v>
      </c>
      <c r="M1053" s="33"/>
    </row>
    <row r="1054" ht="24.75" spans="1:13">
      <c r="A1054" s="11">
        <v>1053</v>
      </c>
      <c r="B1054" s="46" t="s">
        <v>1662</v>
      </c>
      <c r="C1054" s="11" t="s">
        <v>120</v>
      </c>
      <c r="D1054" s="11" t="s">
        <v>1663</v>
      </c>
      <c r="E1054" s="11" t="s">
        <v>1631</v>
      </c>
      <c r="F1054" s="65">
        <v>45013</v>
      </c>
      <c r="G1054" s="65" t="s">
        <v>22</v>
      </c>
      <c r="H1054" s="71" t="s">
        <v>17</v>
      </c>
      <c r="I1054" s="29" t="s">
        <v>72</v>
      </c>
      <c r="J1054" s="30" t="str">
        <f ca="1" t="shared" si="85"/>
        <v>长期有效</v>
      </c>
      <c r="K1054" s="31" t="str">
        <f ca="1" t="shared" si="86"/>
        <v>过期</v>
      </c>
      <c r="L1054" s="32" t="str">
        <f ca="1" t="shared" si="87"/>
        <v>长期有效</v>
      </c>
      <c r="M1054" s="33" t="s">
        <v>73</v>
      </c>
    </row>
    <row r="1055" ht="24.75" spans="1:13">
      <c r="A1055" s="11">
        <v>1054</v>
      </c>
      <c r="B1055" s="11" t="s">
        <v>1664</v>
      </c>
      <c r="C1055" s="46" t="s">
        <v>1040</v>
      </c>
      <c r="D1055" s="11" t="s">
        <v>1665</v>
      </c>
      <c r="E1055" s="62" t="s">
        <v>1631</v>
      </c>
      <c r="F1055" s="13">
        <v>45056</v>
      </c>
      <c r="G1055" s="13" t="s">
        <v>22</v>
      </c>
      <c r="H1055" s="72" t="s">
        <v>22</v>
      </c>
      <c r="I1055" s="29" t="s">
        <v>81</v>
      </c>
      <c r="J1055" s="30" t="str">
        <f ca="1" t="shared" si="85"/>
        <v>长期有效</v>
      </c>
      <c r="K1055" s="34" t="str">
        <f ca="1" t="shared" si="86"/>
        <v>长期有效</v>
      </c>
      <c r="L1055" s="32" t="str">
        <f ca="1" t="shared" si="87"/>
        <v>长期有效</v>
      </c>
      <c r="M1055" s="33"/>
    </row>
    <row r="1056" ht="24.75" spans="1:13">
      <c r="A1056" s="11">
        <v>1055</v>
      </c>
      <c r="B1056" s="46" t="s">
        <v>1666</v>
      </c>
      <c r="C1056" s="46" t="s">
        <v>1040</v>
      </c>
      <c r="D1056" s="11" t="s">
        <v>1473</v>
      </c>
      <c r="E1056" s="11" t="s">
        <v>1631</v>
      </c>
      <c r="F1056" s="65">
        <v>45063</v>
      </c>
      <c r="G1056" s="65" t="s">
        <v>22</v>
      </c>
      <c r="H1056" s="72" t="s">
        <v>22</v>
      </c>
      <c r="I1056" s="29" t="s">
        <v>81</v>
      </c>
      <c r="J1056" s="30" t="str">
        <f ca="1" t="shared" si="85"/>
        <v>长期有效</v>
      </c>
      <c r="K1056" s="34" t="str">
        <f ca="1" t="shared" si="86"/>
        <v>长期有效</v>
      </c>
      <c r="L1056" s="32" t="str">
        <f ca="1" t="shared" si="87"/>
        <v>长期有效</v>
      </c>
      <c r="M1056" s="33"/>
    </row>
    <row r="1057" ht="25" customHeight="1" spans="1:13">
      <c r="A1057" s="11">
        <v>1056</v>
      </c>
      <c r="B1057" s="11" t="s">
        <v>1658</v>
      </c>
      <c r="C1057" s="62" t="s">
        <v>26</v>
      </c>
      <c r="D1057" s="11" t="s">
        <v>68</v>
      </c>
      <c r="E1057" s="62" t="s">
        <v>1631</v>
      </c>
      <c r="F1057" s="13">
        <v>45006</v>
      </c>
      <c r="G1057" s="13" t="s">
        <v>22</v>
      </c>
      <c r="H1057" s="15">
        <v>45878</v>
      </c>
      <c r="I1057" s="29" t="s">
        <v>189</v>
      </c>
      <c r="J1057" s="30" t="str">
        <f ca="1" t="shared" si="85"/>
        <v>长期有效</v>
      </c>
      <c r="K1057" s="34" t="str">
        <f ca="1" t="shared" si="86"/>
        <v>正常</v>
      </c>
      <c r="L1057" s="32" t="str">
        <f ca="1" t="shared" si="87"/>
        <v>长期有效</v>
      </c>
      <c r="M1057" s="33"/>
    </row>
    <row r="1058" ht="30" customHeight="1" spans="1:13">
      <c r="A1058" s="11">
        <v>1057</v>
      </c>
      <c r="B1058" s="62" t="s">
        <v>1667</v>
      </c>
      <c r="C1058" s="62" t="s">
        <v>57</v>
      </c>
      <c r="D1058" s="23" t="s">
        <v>1668</v>
      </c>
      <c r="E1058" s="43" t="s">
        <v>1631</v>
      </c>
      <c r="F1058" s="65">
        <v>45016</v>
      </c>
      <c r="G1058" s="65" t="s">
        <v>22</v>
      </c>
      <c r="H1058" s="72" t="s">
        <v>22</v>
      </c>
      <c r="I1058" s="29" t="s">
        <v>59</v>
      </c>
      <c r="J1058" s="30" t="str">
        <f ca="1" t="shared" si="85"/>
        <v>长期有效</v>
      </c>
      <c r="K1058" s="34" t="str">
        <f ca="1" t="shared" si="86"/>
        <v>长期有效</v>
      </c>
      <c r="L1058" s="32" t="str">
        <f ca="1" t="shared" si="87"/>
        <v>长期有效</v>
      </c>
      <c r="M1058" s="33"/>
    </row>
    <row r="1059" ht="48.75" spans="1:13">
      <c r="A1059" s="11">
        <v>1058</v>
      </c>
      <c r="B1059" s="46" t="s">
        <v>1669</v>
      </c>
      <c r="C1059" s="46" t="s">
        <v>26</v>
      </c>
      <c r="D1059" s="11" t="s">
        <v>1670</v>
      </c>
      <c r="E1059" s="11" t="s">
        <v>1631</v>
      </c>
      <c r="F1059" s="65">
        <v>44971</v>
      </c>
      <c r="G1059" s="65" t="s">
        <v>22</v>
      </c>
      <c r="H1059" s="72" t="s">
        <v>22</v>
      </c>
      <c r="I1059" s="29" t="s">
        <v>89</v>
      </c>
      <c r="J1059" s="30" t="str">
        <f ca="1" t="shared" si="85"/>
        <v>长期有效</v>
      </c>
      <c r="K1059" s="34" t="str">
        <f ca="1" t="shared" si="86"/>
        <v>长期有效</v>
      </c>
      <c r="L1059" s="32" t="str">
        <f ca="1" t="shared" si="87"/>
        <v>长期有效</v>
      </c>
      <c r="M1059" s="33"/>
    </row>
    <row r="1060" ht="40" customHeight="1" spans="1:13">
      <c r="A1060" s="11">
        <v>1059</v>
      </c>
      <c r="B1060" s="46" t="s">
        <v>1671</v>
      </c>
      <c r="C1060" s="46" t="s">
        <v>36</v>
      </c>
      <c r="D1060" s="11" t="s">
        <v>1672</v>
      </c>
      <c r="E1060" s="11" t="s">
        <v>1631</v>
      </c>
      <c r="F1060" s="65">
        <v>45166</v>
      </c>
      <c r="G1060" s="65" t="s">
        <v>22</v>
      </c>
      <c r="H1060" s="72" t="s">
        <v>22</v>
      </c>
      <c r="I1060" s="29" t="s">
        <v>89</v>
      </c>
      <c r="J1060" s="30" t="str">
        <f ca="1" t="shared" si="85"/>
        <v>长期有效</v>
      </c>
      <c r="K1060" s="34" t="str">
        <f ca="1" t="shared" si="86"/>
        <v>长期有效</v>
      </c>
      <c r="L1060" s="32" t="str">
        <f ca="1" t="shared" si="87"/>
        <v>长期有效</v>
      </c>
      <c r="M1060" s="33"/>
    </row>
    <row r="1061" ht="14.55" spans="1:13">
      <c r="A1061" s="11">
        <v>1060</v>
      </c>
      <c r="B1061" s="11" t="s">
        <v>1673</v>
      </c>
      <c r="C1061" s="46" t="s">
        <v>36</v>
      </c>
      <c r="D1061" s="11" t="s">
        <v>247</v>
      </c>
      <c r="E1061" s="62" t="s">
        <v>1631</v>
      </c>
      <c r="F1061" s="13">
        <v>45098</v>
      </c>
      <c r="G1061" s="13" t="s">
        <v>22</v>
      </c>
      <c r="H1061" s="72" t="s">
        <v>22</v>
      </c>
      <c r="I1061" s="29" t="s">
        <v>89</v>
      </c>
      <c r="J1061" s="30" t="str">
        <f ca="1" t="shared" si="85"/>
        <v>长期有效</v>
      </c>
      <c r="K1061" s="34" t="str">
        <f ca="1" t="shared" si="86"/>
        <v>长期有效</v>
      </c>
      <c r="L1061" s="32" t="str">
        <f ca="1" t="shared" si="87"/>
        <v>长期有效</v>
      </c>
      <c r="M1061" s="33"/>
    </row>
    <row r="1062" ht="32" customHeight="1" spans="1:13">
      <c r="A1062" s="11">
        <v>1061</v>
      </c>
      <c r="B1062" s="46" t="s">
        <v>1674</v>
      </c>
      <c r="C1062" s="46" t="s">
        <v>26</v>
      </c>
      <c r="D1062" s="11" t="s">
        <v>206</v>
      </c>
      <c r="E1062" s="11" t="s">
        <v>1631</v>
      </c>
      <c r="F1062" s="65">
        <v>45069</v>
      </c>
      <c r="G1062" s="65" t="s">
        <v>22</v>
      </c>
      <c r="H1062" s="15">
        <v>45878</v>
      </c>
      <c r="I1062" s="29" t="s">
        <v>92</v>
      </c>
      <c r="J1062" s="30" t="str">
        <f ca="1" t="shared" si="85"/>
        <v>长期有效</v>
      </c>
      <c r="K1062" s="34" t="str">
        <f ca="1" t="shared" si="86"/>
        <v>正常</v>
      </c>
      <c r="L1062" s="32" t="str">
        <f ca="1" t="shared" si="87"/>
        <v>长期有效</v>
      </c>
      <c r="M1062" s="33" t="s">
        <v>59</v>
      </c>
    </row>
    <row r="1063" ht="27" customHeight="1" spans="1:13">
      <c r="A1063" s="11">
        <v>1062</v>
      </c>
      <c r="B1063" s="46" t="s">
        <v>1675</v>
      </c>
      <c r="C1063" s="46" t="s">
        <v>1040</v>
      </c>
      <c r="D1063" s="11" t="s">
        <v>1049</v>
      </c>
      <c r="E1063" s="11" t="s">
        <v>1631</v>
      </c>
      <c r="F1063" s="65">
        <v>45008</v>
      </c>
      <c r="G1063" s="65" t="s">
        <v>22</v>
      </c>
      <c r="H1063" s="72" t="s">
        <v>22</v>
      </c>
      <c r="I1063" s="29" t="s">
        <v>96</v>
      </c>
      <c r="J1063" s="30" t="str">
        <f ca="1" t="shared" si="85"/>
        <v>长期有效</v>
      </c>
      <c r="K1063" s="34" t="str">
        <f ca="1" t="shared" si="86"/>
        <v>长期有效</v>
      </c>
      <c r="L1063" s="32" t="str">
        <f ca="1" t="shared" si="87"/>
        <v>长期有效</v>
      </c>
      <c r="M1063" s="33"/>
    </row>
    <row r="1064" ht="26" customHeight="1" spans="1:13">
      <c r="A1064" s="11">
        <v>1063</v>
      </c>
      <c r="B1064" s="11" t="s">
        <v>1676</v>
      </c>
      <c r="C1064" s="46" t="s">
        <v>1040</v>
      </c>
      <c r="D1064" s="11" t="s">
        <v>1677</v>
      </c>
      <c r="E1064" s="62" t="s">
        <v>1631</v>
      </c>
      <c r="F1064" s="13">
        <v>45050</v>
      </c>
      <c r="G1064" s="13" t="s">
        <v>22</v>
      </c>
      <c r="H1064" s="72" t="s">
        <v>22</v>
      </c>
      <c r="I1064" s="29" t="s">
        <v>96</v>
      </c>
      <c r="J1064" s="30" t="str">
        <f ca="1" t="shared" si="85"/>
        <v>长期有效</v>
      </c>
      <c r="K1064" s="34" t="str">
        <f ca="1" t="shared" si="86"/>
        <v>长期有效</v>
      </c>
      <c r="L1064" s="32" t="str">
        <f ca="1" t="shared" si="87"/>
        <v>长期有效</v>
      </c>
      <c r="M1064" s="33"/>
    </row>
    <row r="1065" ht="24" customHeight="1" spans="1:13">
      <c r="A1065" s="11">
        <v>1064</v>
      </c>
      <c r="B1065" s="11" t="s">
        <v>1678</v>
      </c>
      <c r="C1065" s="46" t="s">
        <v>124</v>
      </c>
      <c r="D1065" s="11" t="s">
        <v>1679</v>
      </c>
      <c r="E1065" s="62" t="s">
        <v>1631</v>
      </c>
      <c r="F1065" s="13">
        <v>45271</v>
      </c>
      <c r="G1065" s="101" t="s">
        <v>22</v>
      </c>
      <c r="H1065" s="72" t="s">
        <v>22</v>
      </c>
      <c r="I1065" s="29" t="s">
        <v>96</v>
      </c>
      <c r="J1065" s="30" t="str">
        <f ca="1" t="shared" si="85"/>
        <v>长期有效</v>
      </c>
      <c r="K1065" s="34" t="str">
        <f ca="1" t="shared" si="86"/>
        <v>长期有效</v>
      </c>
      <c r="L1065" s="32" t="str">
        <f ca="1" t="shared" si="87"/>
        <v>长期有效</v>
      </c>
      <c r="M1065" s="33"/>
    </row>
    <row r="1066" ht="14.55" spans="1:13">
      <c r="A1066" s="11">
        <v>1065</v>
      </c>
      <c r="B1066" s="44" t="s">
        <v>1680</v>
      </c>
      <c r="C1066" s="44" t="s">
        <v>26</v>
      </c>
      <c r="D1066" s="18" t="s">
        <v>953</v>
      </c>
      <c r="E1066" s="18" t="s">
        <v>1631</v>
      </c>
      <c r="F1066" s="66">
        <v>44939</v>
      </c>
      <c r="G1066" s="66" t="s">
        <v>22</v>
      </c>
      <c r="H1066" s="73" t="s">
        <v>22</v>
      </c>
      <c r="I1066" s="29" t="s">
        <v>59</v>
      </c>
      <c r="J1066" s="35" t="str">
        <f ca="1" t="shared" si="85"/>
        <v>长期有效</v>
      </c>
      <c r="K1066" s="36" t="str">
        <f ca="1" t="shared" si="86"/>
        <v>长期有效</v>
      </c>
      <c r="L1066" s="37" t="str">
        <f ca="1" t="shared" si="87"/>
        <v>长期有效</v>
      </c>
      <c r="M1066" s="38"/>
    </row>
    <row r="1067" ht="14.55" spans="1:13">
      <c r="A1067" s="11">
        <v>1066</v>
      </c>
      <c r="B1067" s="11" t="s">
        <v>1681</v>
      </c>
      <c r="C1067" s="11" t="s">
        <v>36</v>
      </c>
      <c r="D1067" s="11" t="s">
        <v>953</v>
      </c>
      <c r="E1067" s="62" t="s">
        <v>1631</v>
      </c>
      <c r="F1067" s="13">
        <v>45103</v>
      </c>
      <c r="G1067" s="13" t="s">
        <v>22</v>
      </c>
      <c r="H1067" s="72" t="s">
        <v>22</v>
      </c>
      <c r="I1067" s="29" t="s">
        <v>59</v>
      </c>
      <c r="J1067" s="30" t="str">
        <f ca="1" t="shared" si="85"/>
        <v>长期有效</v>
      </c>
      <c r="K1067" s="34" t="str">
        <f ca="1" t="shared" si="86"/>
        <v>长期有效</v>
      </c>
      <c r="L1067" s="32" t="str">
        <f ca="1" t="shared" si="87"/>
        <v>长期有效</v>
      </c>
      <c r="M1067" s="33"/>
    </row>
    <row r="1068" ht="14.55" spans="1:13">
      <c r="A1068" s="11">
        <v>1067</v>
      </c>
      <c r="B1068" s="46" t="s">
        <v>1682</v>
      </c>
      <c r="C1068" s="46" t="s">
        <v>113</v>
      </c>
      <c r="D1068" s="11" t="s">
        <v>1598</v>
      </c>
      <c r="E1068" s="11" t="s">
        <v>1631</v>
      </c>
      <c r="F1068" s="65">
        <v>45019</v>
      </c>
      <c r="G1068" s="65" t="s">
        <v>22</v>
      </c>
      <c r="H1068" s="72" t="s">
        <v>22</v>
      </c>
      <c r="I1068" s="29" t="s">
        <v>115</v>
      </c>
      <c r="J1068" s="30" t="str">
        <f ca="1" t="shared" si="85"/>
        <v>长期有效</v>
      </c>
      <c r="K1068" s="34" t="str">
        <f ca="1" t="shared" si="86"/>
        <v>长期有效</v>
      </c>
      <c r="L1068" s="32" t="str">
        <f ca="1" t="shared" si="87"/>
        <v>长期有效</v>
      </c>
      <c r="M1068" s="33"/>
    </row>
    <row r="1069" ht="24.75" spans="1:13">
      <c r="A1069" s="11">
        <v>1068</v>
      </c>
      <c r="B1069" s="46" t="s">
        <v>1683</v>
      </c>
      <c r="C1069" s="46" t="s">
        <v>113</v>
      </c>
      <c r="D1069" s="11" t="s">
        <v>1684</v>
      </c>
      <c r="E1069" s="11" t="s">
        <v>1631</v>
      </c>
      <c r="F1069" s="65">
        <v>44998</v>
      </c>
      <c r="G1069" s="65" t="s">
        <v>22</v>
      </c>
      <c r="H1069" s="72" t="s">
        <v>22</v>
      </c>
      <c r="I1069" s="29" t="s">
        <v>115</v>
      </c>
      <c r="J1069" s="30" t="str">
        <f ca="1" t="shared" si="85"/>
        <v>长期有效</v>
      </c>
      <c r="K1069" s="34" t="str">
        <f ca="1" t="shared" si="86"/>
        <v>长期有效</v>
      </c>
      <c r="L1069" s="32" t="str">
        <f ca="1" t="shared" si="87"/>
        <v>长期有效</v>
      </c>
      <c r="M1069" s="33"/>
    </row>
    <row r="1070" ht="24.75" spans="1:13">
      <c r="A1070" s="11">
        <v>1069</v>
      </c>
      <c r="B1070" s="46" t="s">
        <v>1685</v>
      </c>
      <c r="C1070" s="46" t="s">
        <v>113</v>
      </c>
      <c r="D1070" s="11" t="s">
        <v>1686</v>
      </c>
      <c r="E1070" s="11" t="s">
        <v>1631</v>
      </c>
      <c r="F1070" s="65">
        <v>44999</v>
      </c>
      <c r="G1070" s="65" t="s">
        <v>22</v>
      </c>
      <c r="H1070" s="72" t="s">
        <v>22</v>
      </c>
      <c r="I1070" s="29" t="s">
        <v>115</v>
      </c>
      <c r="J1070" s="30" t="str">
        <f ca="1" t="shared" si="85"/>
        <v>长期有效</v>
      </c>
      <c r="K1070" s="34" t="str">
        <f ca="1" t="shared" si="86"/>
        <v>长期有效</v>
      </c>
      <c r="L1070" s="32" t="str">
        <f ca="1" t="shared" si="87"/>
        <v>长期有效</v>
      </c>
      <c r="M1070" s="33"/>
    </row>
    <row r="1071" ht="14.55" spans="1:13">
      <c r="A1071" s="11">
        <v>1070</v>
      </c>
      <c r="B1071" s="46" t="s">
        <v>1687</v>
      </c>
      <c r="C1071" s="46" t="s">
        <v>113</v>
      </c>
      <c r="D1071" s="11" t="s">
        <v>1598</v>
      </c>
      <c r="E1071" s="11" t="s">
        <v>1631</v>
      </c>
      <c r="F1071" s="65">
        <v>45019</v>
      </c>
      <c r="G1071" s="65" t="s">
        <v>22</v>
      </c>
      <c r="H1071" s="72" t="s">
        <v>22</v>
      </c>
      <c r="I1071" s="29" t="s">
        <v>115</v>
      </c>
      <c r="J1071" s="30" t="str">
        <f ca="1" t="shared" si="85"/>
        <v>长期有效</v>
      </c>
      <c r="K1071" s="34" t="str">
        <f ca="1" t="shared" si="86"/>
        <v>长期有效</v>
      </c>
      <c r="L1071" s="32" t="str">
        <f ca="1" t="shared" si="87"/>
        <v>长期有效</v>
      </c>
      <c r="M1071" s="33"/>
    </row>
    <row r="1072" s="1" customFormat="1" ht="36" customHeight="1" spans="1:13">
      <c r="A1072" s="11">
        <v>1071</v>
      </c>
      <c r="B1072" s="18" t="s">
        <v>1688</v>
      </c>
      <c r="C1072" s="29" t="s">
        <v>120</v>
      </c>
      <c r="D1072" s="18" t="s">
        <v>121</v>
      </c>
      <c r="E1072" s="60" t="s">
        <v>1631</v>
      </c>
      <c r="F1072" s="20">
        <v>45189</v>
      </c>
      <c r="G1072" s="20" t="s">
        <v>22</v>
      </c>
      <c r="H1072" s="73" t="s">
        <v>22</v>
      </c>
      <c r="I1072" s="29" t="s">
        <v>115</v>
      </c>
      <c r="J1072" s="35" t="str">
        <f ca="1" t="shared" si="85"/>
        <v>长期有效</v>
      </c>
      <c r="K1072" s="36" t="str">
        <f ca="1" t="shared" si="86"/>
        <v>长期有效</v>
      </c>
      <c r="L1072" s="37" t="str">
        <f ca="1" t="shared" si="87"/>
        <v>长期有效</v>
      </c>
      <c r="M1072" s="38" t="s">
        <v>1689</v>
      </c>
    </row>
    <row r="1073" s="1" customFormat="1" ht="36" customHeight="1" spans="1:13">
      <c r="A1073" s="11">
        <v>1072</v>
      </c>
      <c r="B1073" s="18" t="s">
        <v>1690</v>
      </c>
      <c r="C1073" s="29" t="s">
        <v>120</v>
      </c>
      <c r="D1073" s="18" t="s">
        <v>121</v>
      </c>
      <c r="E1073" s="60" t="s">
        <v>1631</v>
      </c>
      <c r="F1073" s="20">
        <v>45189</v>
      </c>
      <c r="G1073" s="20" t="s">
        <v>22</v>
      </c>
      <c r="H1073" s="73" t="s">
        <v>22</v>
      </c>
      <c r="I1073" s="29" t="s">
        <v>115</v>
      </c>
      <c r="J1073" s="35" t="str">
        <f ca="1" t="shared" si="85"/>
        <v>长期有效</v>
      </c>
      <c r="K1073" s="36" t="str">
        <f ca="1" t="shared" si="86"/>
        <v>长期有效</v>
      </c>
      <c r="L1073" s="37" t="str">
        <f ca="1" t="shared" si="87"/>
        <v>长期有效</v>
      </c>
      <c r="M1073" s="38" t="s">
        <v>1691</v>
      </c>
    </row>
    <row r="1074" ht="24" customHeight="1" spans="1:13">
      <c r="A1074" s="11">
        <v>1073</v>
      </c>
      <c r="B1074" s="44" t="s">
        <v>1692</v>
      </c>
      <c r="C1074" s="44" t="s">
        <v>526</v>
      </c>
      <c r="D1074" s="92" t="s">
        <v>527</v>
      </c>
      <c r="E1074" s="92" t="s">
        <v>1631</v>
      </c>
      <c r="F1074" s="96">
        <v>45110</v>
      </c>
      <c r="G1074" s="96">
        <v>46746</v>
      </c>
      <c r="H1074" s="73" t="s">
        <v>22</v>
      </c>
      <c r="I1074" s="29" t="s">
        <v>51</v>
      </c>
      <c r="J1074" s="35" t="str">
        <f ca="1" t="shared" si="85"/>
        <v>正常</v>
      </c>
      <c r="K1074" s="36" t="str">
        <f ca="1" t="shared" si="86"/>
        <v>长期有效</v>
      </c>
      <c r="L1074" s="37" t="str">
        <f ca="1" t="shared" si="87"/>
        <v>正常</v>
      </c>
      <c r="M1074" s="38"/>
    </row>
    <row r="1075" ht="24.75" spans="1:13">
      <c r="A1075" s="11">
        <v>1074</v>
      </c>
      <c r="B1075" s="23" t="s">
        <v>1693</v>
      </c>
      <c r="C1075" s="62" t="s">
        <v>26</v>
      </c>
      <c r="D1075" s="23" t="s">
        <v>1404</v>
      </c>
      <c r="E1075" s="62" t="s">
        <v>1631</v>
      </c>
      <c r="F1075" s="13">
        <v>45102</v>
      </c>
      <c r="G1075" s="100" t="s">
        <v>22</v>
      </c>
      <c r="H1075" s="72" t="s">
        <v>22</v>
      </c>
      <c r="I1075" s="29" t="s">
        <v>1405</v>
      </c>
      <c r="J1075" s="30" t="str">
        <f ca="1" t="shared" si="85"/>
        <v>长期有效</v>
      </c>
      <c r="K1075" s="34" t="str">
        <f ca="1" t="shared" si="86"/>
        <v>长期有效</v>
      </c>
      <c r="L1075" s="32" t="str">
        <f ca="1" t="shared" si="87"/>
        <v>长期有效</v>
      </c>
      <c r="M1075" s="33"/>
    </row>
    <row r="1076" ht="24.75" spans="1:13">
      <c r="A1076" s="11">
        <v>1075</v>
      </c>
      <c r="B1076" s="11" t="s">
        <v>1694</v>
      </c>
      <c r="C1076" s="46" t="s">
        <v>84</v>
      </c>
      <c r="D1076" s="11" t="s">
        <v>1695</v>
      </c>
      <c r="E1076" s="62" t="s">
        <v>1631</v>
      </c>
      <c r="F1076" s="13">
        <v>45082</v>
      </c>
      <c r="G1076" s="13" t="s">
        <v>22</v>
      </c>
      <c r="H1076" s="15">
        <v>45878</v>
      </c>
      <c r="I1076" s="29" t="s">
        <v>126</v>
      </c>
      <c r="J1076" s="30" t="str">
        <f ca="1" t="shared" si="85"/>
        <v>长期有效</v>
      </c>
      <c r="K1076" s="34" t="str">
        <f ca="1" t="shared" si="86"/>
        <v>正常</v>
      </c>
      <c r="L1076" s="32" t="str">
        <f ca="1" t="shared" si="87"/>
        <v>长期有效</v>
      </c>
      <c r="M1076" s="33"/>
    </row>
    <row r="1077" ht="36.75" spans="1:13">
      <c r="A1077" s="11">
        <v>1076</v>
      </c>
      <c r="B1077" s="46" t="s">
        <v>1696</v>
      </c>
      <c r="C1077" s="46" t="s">
        <v>1697</v>
      </c>
      <c r="D1077" s="11" t="s">
        <v>1698</v>
      </c>
      <c r="E1077" s="11" t="s">
        <v>1631</v>
      </c>
      <c r="F1077" s="65">
        <v>44974</v>
      </c>
      <c r="G1077" s="65" t="s">
        <v>22</v>
      </c>
      <c r="H1077" s="72" t="s">
        <v>22</v>
      </c>
      <c r="I1077" s="29" t="s">
        <v>59</v>
      </c>
      <c r="J1077" s="30" t="str">
        <f ca="1" t="shared" si="85"/>
        <v>长期有效</v>
      </c>
      <c r="K1077" s="34" t="str">
        <f ca="1" t="shared" si="86"/>
        <v>长期有效</v>
      </c>
      <c r="L1077" s="32" t="str">
        <f ca="1" t="shared" si="87"/>
        <v>长期有效</v>
      </c>
      <c r="M1077" s="33"/>
    </row>
    <row r="1078" ht="14.55" spans="1:13">
      <c r="A1078" s="11">
        <v>1077</v>
      </c>
      <c r="B1078" s="46" t="s">
        <v>1699</v>
      </c>
      <c r="C1078" s="46" t="s">
        <v>26</v>
      </c>
      <c r="D1078" s="11" t="s">
        <v>567</v>
      </c>
      <c r="E1078" s="11" t="s">
        <v>1631</v>
      </c>
      <c r="F1078" s="65">
        <v>44985</v>
      </c>
      <c r="G1078" s="65" t="s">
        <v>22</v>
      </c>
      <c r="H1078" s="72" t="s">
        <v>22</v>
      </c>
      <c r="I1078" s="29" t="s">
        <v>131</v>
      </c>
      <c r="J1078" s="30" t="str">
        <f ca="1" t="shared" si="85"/>
        <v>长期有效</v>
      </c>
      <c r="K1078" s="34" t="str">
        <f ca="1" t="shared" si="86"/>
        <v>长期有效</v>
      </c>
      <c r="L1078" s="32" t="str">
        <f ca="1" t="shared" si="87"/>
        <v>长期有效</v>
      </c>
      <c r="M1078" s="33"/>
    </row>
    <row r="1079" ht="14.55" spans="1:13">
      <c r="A1079" s="11">
        <v>1078</v>
      </c>
      <c r="B1079" s="11" t="s">
        <v>1700</v>
      </c>
      <c r="C1079" s="46" t="s">
        <v>1701</v>
      </c>
      <c r="D1079" s="11" t="s">
        <v>137</v>
      </c>
      <c r="E1079" s="62" t="s">
        <v>1631</v>
      </c>
      <c r="F1079" s="13">
        <v>45103</v>
      </c>
      <c r="G1079" s="13" t="s">
        <v>22</v>
      </c>
      <c r="H1079" s="72" t="s">
        <v>22</v>
      </c>
      <c r="I1079" s="29" t="s">
        <v>138</v>
      </c>
      <c r="J1079" s="30" t="str">
        <f ca="1" t="shared" si="85"/>
        <v>长期有效</v>
      </c>
      <c r="K1079" s="34" t="str">
        <f ca="1" t="shared" si="86"/>
        <v>长期有效</v>
      </c>
      <c r="L1079" s="32" t="str">
        <f ca="1" t="shared" si="87"/>
        <v>长期有效</v>
      </c>
      <c r="M1079" s="33"/>
    </row>
    <row r="1080" ht="14.55" spans="1:13">
      <c r="A1080" s="11">
        <v>1079</v>
      </c>
      <c r="B1080" s="11" t="s">
        <v>1702</v>
      </c>
      <c r="C1080" s="46" t="s">
        <v>14</v>
      </c>
      <c r="D1080" s="11" t="s">
        <v>1703</v>
      </c>
      <c r="E1080" s="62" t="s">
        <v>1631</v>
      </c>
      <c r="F1080" s="13">
        <v>45037</v>
      </c>
      <c r="G1080" s="13">
        <v>46864</v>
      </c>
      <c r="H1080" s="72" t="s">
        <v>22</v>
      </c>
      <c r="I1080" s="29" t="s">
        <v>141</v>
      </c>
      <c r="J1080" s="30" t="str">
        <f ca="1" t="shared" si="85"/>
        <v>正常</v>
      </c>
      <c r="K1080" s="34" t="str">
        <f ca="1" t="shared" si="86"/>
        <v>长期有效</v>
      </c>
      <c r="L1080" s="32" t="str">
        <f ca="1" t="shared" si="87"/>
        <v>正常</v>
      </c>
      <c r="M1080" s="33"/>
    </row>
    <row r="1081" ht="14.55" spans="1:13">
      <c r="A1081" s="11">
        <v>1080</v>
      </c>
      <c r="B1081" s="11" t="s">
        <v>1704</v>
      </c>
      <c r="C1081" s="46" t="s">
        <v>14</v>
      </c>
      <c r="D1081" s="11" t="s">
        <v>790</v>
      </c>
      <c r="E1081" s="62" t="s">
        <v>1631</v>
      </c>
      <c r="F1081" s="13">
        <v>45099</v>
      </c>
      <c r="G1081" s="65">
        <v>46926</v>
      </c>
      <c r="H1081" s="72" t="s">
        <v>22</v>
      </c>
      <c r="I1081" s="29" t="s">
        <v>141</v>
      </c>
      <c r="J1081" s="30" t="str">
        <f ca="1" t="shared" si="85"/>
        <v>正常</v>
      </c>
      <c r="K1081" s="34" t="str">
        <f ca="1" t="shared" si="86"/>
        <v>长期有效</v>
      </c>
      <c r="L1081" s="32" t="str">
        <f ca="1" t="shared" si="87"/>
        <v>正常</v>
      </c>
      <c r="M1081" s="33"/>
    </row>
    <row r="1082" ht="14.55" spans="1:13">
      <c r="A1082" s="11">
        <v>1081</v>
      </c>
      <c r="B1082" s="11" t="s">
        <v>1705</v>
      </c>
      <c r="C1082" s="46" t="s">
        <v>14</v>
      </c>
      <c r="D1082" s="11" t="s">
        <v>146</v>
      </c>
      <c r="E1082" s="62" t="s">
        <v>1631</v>
      </c>
      <c r="F1082" s="13">
        <v>45037</v>
      </c>
      <c r="G1082" s="13">
        <v>46864</v>
      </c>
      <c r="H1082" s="72" t="s">
        <v>22</v>
      </c>
      <c r="I1082" s="29" t="s">
        <v>141</v>
      </c>
      <c r="J1082" s="30" t="str">
        <f ca="1" t="shared" si="85"/>
        <v>正常</v>
      </c>
      <c r="K1082" s="34" t="str">
        <f ca="1" t="shared" si="86"/>
        <v>长期有效</v>
      </c>
      <c r="L1082" s="32" t="str">
        <f ca="1" t="shared" si="87"/>
        <v>正常</v>
      </c>
      <c r="M1082" s="33"/>
    </row>
    <row r="1083" ht="14.55" spans="1:13">
      <c r="A1083" s="11">
        <v>1082</v>
      </c>
      <c r="B1083" s="11" t="s">
        <v>1706</v>
      </c>
      <c r="C1083" s="46" t="s">
        <v>14</v>
      </c>
      <c r="D1083" s="11" t="s">
        <v>1707</v>
      </c>
      <c r="E1083" s="62" t="s">
        <v>1631</v>
      </c>
      <c r="F1083" s="13">
        <v>45119</v>
      </c>
      <c r="G1083" s="13" t="s">
        <v>22</v>
      </c>
      <c r="H1083" s="72" t="s">
        <v>22</v>
      </c>
      <c r="I1083" s="29" t="s">
        <v>141</v>
      </c>
      <c r="J1083" s="30" t="str">
        <f ca="1" t="shared" si="85"/>
        <v>长期有效</v>
      </c>
      <c r="K1083" s="34" t="str">
        <f ca="1" t="shared" si="86"/>
        <v>长期有效</v>
      </c>
      <c r="L1083" s="32" t="str">
        <f ca="1" t="shared" si="87"/>
        <v>长期有效</v>
      </c>
      <c r="M1083" s="33"/>
    </row>
    <row r="1084" ht="14.55" spans="1:13">
      <c r="A1084" s="11">
        <v>1083</v>
      </c>
      <c r="B1084" s="11" t="s">
        <v>1708</v>
      </c>
      <c r="C1084" s="46" t="s">
        <v>14</v>
      </c>
      <c r="D1084" s="11" t="s">
        <v>1709</v>
      </c>
      <c r="E1084" s="62" t="s">
        <v>1631</v>
      </c>
      <c r="F1084" s="13">
        <v>45119</v>
      </c>
      <c r="G1084" s="13" t="s">
        <v>22</v>
      </c>
      <c r="H1084" s="72" t="s">
        <v>22</v>
      </c>
      <c r="I1084" s="29" t="s">
        <v>141</v>
      </c>
      <c r="J1084" s="30" t="str">
        <f ca="1" t="shared" si="85"/>
        <v>长期有效</v>
      </c>
      <c r="K1084" s="34" t="str">
        <f ca="1" t="shared" si="86"/>
        <v>长期有效</v>
      </c>
      <c r="L1084" s="32" t="str">
        <f ca="1" t="shared" si="87"/>
        <v>长期有效</v>
      </c>
      <c r="M1084" s="33"/>
    </row>
    <row r="1085" ht="24.75" spans="1:13">
      <c r="A1085" s="11">
        <v>1084</v>
      </c>
      <c r="B1085" s="11" t="s">
        <v>1710</v>
      </c>
      <c r="C1085" s="46" t="s">
        <v>120</v>
      </c>
      <c r="D1085" s="11" t="s">
        <v>1513</v>
      </c>
      <c r="E1085" s="62" t="s">
        <v>1631</v>
      </c>
      <c r="F1085" s="13">
        <v>45125</v>
      </c>
      <c r="G1085" s="13" t="s">
        <v>22</v>
      </c>
      <c r="H1085" s="72" t="s">
        <v>22</v>
      </c>
      <c r="I1085" s="29" t="s">
        <v>157</v>
      </c>
      <c r="J1085" s="30" t="str">
        <f ca="1" t="shared" si="85"/>
        <v>长期有效</v>
      </c>
      <c r="K1085" s="34" t="str">
        <f ca="1" t="shared" si="86"/>
        <v>长期有效</v>
      </c>
      <c r="L1085" s="32" t="str">
        <f ca="1" t="shared" si="87"/>
        <v>长期有效</v>
      </c>
      <c r="M1085" s="33" t="s">
        <v>59</v>
      </c>
    </row>
    <row r="1086" ht="24.75" spans="1:13">
      <c r="A1086" s="11">
        <v>1085</v>
      </c>
      <c r="B1086" s="23" t="s">
        <v>1711</v>
      </c>
      <c r="C1086" s="23" t="s">
        <v>120</v>
      </c>
      <c r="D1086" s="23" t="s">
        <v>1065</v>
      </c>
      <c r="E1086" s="23" t="s">
        <v>1631</v>
      </c>
      <c r="F1086" s="13">
        <v>45044</v>
      </c>
      <c r="G1086" s="13" t="s">
        <v>22</v>
      </c>
      <c r="H1086" s="15" t="s">
        <v>22</v>
      </c>
      <c r="I1086" s="29" t="s">
        <v>151</v>
      </c>
      <c r="J1086" s="30" t="str">
        <f ca="1" t="shared" si="85"/>
        <v>长期有效</v>
      </c>
      <c r="K1086" s="34" t="str">
        <f ca="1" t="shared" si="86"/>
        <v>长期有效</v>
      </c>
      <c r="L1086" s="32" t="str">
        <f ca="1" t="shared" si="87"/>
        <v>长期有效</v>
      </c>
      <c r="M1086" s="33" t="s">
        <v>59</v>
      </c>
    </row>
    <row r="1087" ht="25" customHeight="1" spans="1:13">
      <c r="A1087" s="11">
        <v>1086</v>
      </c>
      <c r="B1087" s="23" t="s">
        <v>1712</v>
      </c>
      <c r="C1087" s="23" t="s">
        <v>14</v>
      </c>
      <c r="D1087" s="23" t="s">
        <v>1242</v>
      </c>
      <c r="E1087" s="23" t="s">
        <v>1631</v>
      </c>
      <c r="F1087" s="13">
        <v>44981</v>
      </c>
      <c r="G1087" s="13" t="s">
        <v>22</v>
      </c>
      <c r="H1087" s="15" t="s">
        <v>22</v>
      </c>
      <c r="I1087" s="29" t="s">
        <v>81</v>
      </c>
      <c r="J1087" s="30" t="str">
        <f ca="1" t="shared" si="85"/>
        <v>长期有效</v>
      </c>
      <c r="K1087" s="34" t="str">
        <f ca="1" t="shared" si="86"/>
        <v>长期有效</v>
      </c>
      <c r="L1087" s="32" t="str">
        <f ca="1" t="shared" si="87"/>
        <v>长期有效</v>
      </c>
      <c r="M1087" s="33"/>
    </row>
    <row r="1088" ht="14.55" spans="1:13">
      <c r="A1088" s="11">
        <v>1087</v>
      </c>
      <c r="B1088" s="23" t="s">
        <v>1713</v>
      </c>
      <c r="C1088" s="23" t="s">
        <v>14</v>
      </c>
      <c r="D1088" s="23" t="s">
        <v>1240</v>
      </c>
      <c r="E1088" s="23" t="s">
        <v>1631</v>
      </c>
      <c r="F1088" s="13">
        <v>45092</v>
      </c>
      <c r="G1088" s="13">
        <v>46918</v>
      </c>
      <c r="H1088" s="15" t="s">
        <v>22</v>
      </c>
      <c r="I1088" s="29" t="s">
        <v>81</v>
      </c>
      <c r="J1088" s="30" t="str">
        <f ca="1" t="shared" si="85"/>
        <v>正常</v>
      </c>
      <c r="K1088" s="34" t="str">
        <f ca="1" t="shared" si="86"/>
        <v>长期有效</v>
      </c>
      <c r="L1088" s="32" t="str">
        <f ca="1" t="shared" si="87"/>
        <v>正常</v>
      </c>
      <c r="M1088" s="33"/>
    </row>
    <row r="1089" customFormat="1" ht="38" customHeight="1" spans="1:13">
      <c r="A1089" s="11">
        <v>1088</v>
      </c>
      <c r="B1089" s="23" t="s">
        <v>1714</v>
      </c>
      <c r="C1089" s="23" t="s">
        <v>14</v>
      </c>
      <c r="D1089" s="23" t="s">
        <v>1240</v>
      </c>
      <c r="E1089" s="23" t="s">
        <v>1631</v>
      </c>
      <c r="F1089" s="20">
        <v>45505</v>
      </c>
      <c r="G1089" s="13">
        <v>46918</v>
      </c>
      <c r="H1089" s="15" t="s">
        <v>22</v>
      </c>
      <c r="I1089" s="29" t="s">
        <v>81</v>
      </c>
      <c r="J1089" s="30" t="str">
        <f ca="1" t="shared" si="85"/>
        <v>正常</v>
      </c>
      <c r="K1089" s="34" t="str">
        <f ca="1" t="shared" si="86"/>
        <v>长期有效</v>
      </c>
      <c r="L1089" s="32" t="str">
        <f ca="1" t="shared" si="87"/>
        <v>正常</v>
      </c>
      <c r="M1089" s="33" t="s">
        <v>1715</v>
      </c>
    </row>
    <row r="1090" s="1" customFormat="1" ht="30" customHeight="1" spans="1:13">
      <c r="A1090" s="11">
        <v>1089</v>
      </c>
      <c r="B1090" s="29" t="s">
        <v>1716</v>
      </c>
      <c r="C1090" s="29" t="s">
        <v>14</v>
      </c>
      <c r="D1090" s="29" t="s">
        <v>1430</v>
      </c>
      <c r="E1090" s="29" t="s">
        <v>1717</v>
      </c>
      <c r="F1090" s="20">
        <v>45147</v>
      </c>
      <c r="G1090" s="20">
        <v>46974</v>
      </c>
      <c r="H1090" s="21" t="s">
        <v>22</v>
      </c>
      <c r="I1090" s="29" t="s">
        <v>28</v>
      </c>
      <c r="J1090" s="35" t="str">
        <f ca="1" t="shared" si="85"/>
        <v>正常</v>
      </c>
      <c r="K1090" s="36" t="str">
        <f ca="1" t="shared" si="86"/>
        <v>长期有效</v>
      </c>
      <c r="L1090" s="37" t="str">
        <f ca="1" t="shared" si="87"/>
        <v>正常</v>
      </c>
      <c r="M1090" s="38"/>
    </row>
    <row r="1091" ht="36.75" spans="1:13">
      <c r="A1091" s="11">
        <v>1090</v>
      </c>
      <c r="B1091" s="23" t="s">
        <v>1718</v>
      </c>
      <c r="C1091" s="23" t="s">
        <v>120</v>
      </c>
      <c r="D1091" s="23" t="s">
        <v>758</v>
      </c>
      <c r="E1091" s="23" t="s">
        <v>1717</v>
      </c>
      <c r="F1091" s="13">
        <v>44862</v>
      </c>
      <c r="G1091" s="13">
        <v>45958</v>
      </c>
      <c r="H1091" s="15">
        <v>45627</v>
      </c>
      <c r="I1091" s="29" t="s">
        <v>32</v>
      </c>
      <c r="J1091" s="31" t="str">
        <f ca="1" t="shared" si="85"/>
        <v>正常</v>
      </c>
      <c r="K1091" s="34">
        <f ca="1" t="shared" si="86"/>
        <v>99</v>
      </c>
      <c r="L1091" s="31" t="str">
        <f ca="1" t="shared" si="87"/>
        <v>正常</v>
      </c>
      <c r="M1091" s="33"/>
    </row>
    <row r="1092" ht="14.55" spans="1:13">
      <c r="A1092" s="11">
        <v>1091</v>
      </c>
      <c r="B1092" s="11" t="s">
        <v>1719</v>
      </c>
      <c r="C1092" s="11" t="s">
        <v>1720</v>
      </c>
      <c r="D1092" s="11" t="s">
        <v>480</v>
      </c>
      <c r="E1092" s="11" t="s">
        <v>1717</v>
      </c>
      <c r="F1092" s="65">
        <v>44393</v>
      </c>
      <c r="G1092" s="65" t="s">
        <v>22</v>
      </c>
      <c r="H1092" s="72" t="s">
        <v>22</v>
      </c>
      <c r="I1092" s="29" t="s">
        <v>59</v>
      </c>
      <c r="J1092" s="30" t="str">
        <f ca="1" t="shared" si="85"/>
        <v>长期有效</v>
      </c>
      <c r="K1092" s="34" t="str">
        <f ca="1" t="shared" si="86"/>
        <v>长期有效</v>
      </c>
      <c r="L1092" s="32" t="str">
        <f ca="1" t="shared" si="87"/>
        <v>长期有效</v>
      </c>
      <c r="M1092" s="33"/>
    </row>
    <row r="1093" ht="14.55" spans="1:13">
      <c r="A1093" s="11">
        <v>1092</v>
      </c>
      <c r="B1093" s="11" t="s">
        <v>1721</v>
      </c>
      <c r="C1093" s="22" t="s">
        <v>1720</v>
      </c>
      <c r="D1093" s="22" t="s">
        <v>480</v>
      </c>
      <c r="E1093" s="22" t="s">
        <v>1717</v>
      </c>
      <c r="F1093" s="75">
        <v>44937</v>
      </c>
      <c r="G1093" s="75" t="s">
        <v>22</v>
      </c>
      <c r="H1093" s="72" t="s">
        <v>22</v>
      </c>
      <c r="I1093" s="29" t="s">
        <v>59</v>
      </c>
      <c r="J1093" s="30" t="str">
        <f ca="1" t="shared" si="85"/>
        <v>长期有效</v>
      </c>
      <c r="K1093" s="34" t="str">
        <f ca="1" t="shared" si="86"/>
        <v>长期有效</v>
      </c>
      <c r="L1093" s="32" t="str">
        <f ca="1" t="shared" si="87"/>
        <v>长期有效</v>
      </c>
      <c r="M1093" s="33"/>
    </row>
    <row r="1094" ht="14.55" spans="1:13">
      <c r="A1094" s="11">
        <v>1093</v>
      </c>
      <c r="B1094" s="46" t="s">
        <v>1722</v>
      </c>
      <c r="C1094" s="23" t="s">
        <v>49</v>
      </c>
      <c r="D1094" s="23" t="s">
        <v>1723</v>
      </c>
      <c r="E1094" s="23" t="s">
        <v>1717</v>
      </c>
      <c r="F1094" s="13">
        <v>44386</v>
      </c>
      <c r="G1094" s="13" t="s">
        <v>22</v>
      </c>
      <c r="H1094" s="102" t="s">
        <v>22</v>
      </c>
      <c r="I1094" s="29" t="s">
        <v>51</v>
      </c>
      <c r="J1094" s="30" t="str">
        <f ca="1" t="shared" si="85"/>
        <v>长期有效</v>
      </c>
      <c r="K1094" s="34" t="str">
        <f ca="1" t="shared" si="86"/>
        <v>长期有效</v>
      </c>
      <c r="L1094" s="32" t="str">
        <f ca="1" t="shared" si="87"/>
        <v>长期有效</v>
      </c>
      <c r="M1094" s="33"/>
    </row>
    <row r="1095" ht="14.55" spans="1:13">
      <c r="A1095" s="11">
        <v>1094</v>
      </c>
      <c r="B1095" s="13" t="s">
        <v>1724</v>
      </c>
      <c r="C1095" s="13" t="s">
        <v>49</v>
      </c>
      <c r="D1095" s="13" t="s">
        <v>1725</v>
      </c>
      <c r="E1095" s="13" t="s">
        <v>1717</v>
      </c>
      <c r="F1095" s="13">
        <v>44491</v>
      </c>
      <c r="G1095" s="13">
        <v>44856</v>
      </c>
      <c r="H1095" s="102" t="s">
        <v>22</v>
      </c>
      <c r="I1095" s="29" t="s">
        <v>51</v>
      </c>
      <c r="J1095" s="31" t="str">
        <f ca="1" t="shared" si="85"/>
        <v>过期</v>
      </c>
      <c r="K1095" s="34" t="str">
        <f ca="1" t="shared" si="86"/>
        <v>长期有效</v>
      </c>
      <c r="L1095" s="31" t="str">
        <f ca="1" t="shared" si="87"/>
        <v>过期</v>
      </c>
      <c r="M1095" s="33"/>
    </row>
    <row r="1096" ht="20" customHeight="1" spans="1:13">
      <c r="A1096" s="11">
        <v>1095</v>
      </c>
      <c r="B1096" s="46" t="s">
        <v>1726</v>
      </c>
      <c r="C1096" s="23" t="s">
        <v>49</v>
      </c>
      <c r="D1096" s="23" t="s">
        <v>1645</v>
      </c>
      <c r="E1096" s="23" t="s">
        <v>1717</v>
      </c>
      <c r="F1096" s="13">
        <v>44760</v>
      </c>
      <c r="G1096" s="13" t="s">
        <v>22</v>
      </c>
      <c r="H1096" s="102" t="s">
        <v>22</v>
      </c>
      <c r="I1096" s="29" t="s">
        <v>51</v>
      </c>
      <c r="J1096" s="30" t="str">
        <f ca="1" t="shared" si="85"/>
        <v>长期有效</v>
      </c>
      <c r="K1096" s="34" t="str">
        <f ca="1" t="shared" si="86"/>
        <v>长期有效</v>
      </c>
      <c r="L1096" s="32" t="str">
        <f ca="1" t="shared" si="87"/>
        <v>长期有效</v>
      </c>
      <c r="M1096" s="33"/>
    </row>
    <row r="1097" ht="14.55" spans="1:13">
      <c r="A1097" s="11">
        <v>1096</v>
      </c>
      <c r="B1097" s="46" t="s">
        <v>1727</v>
      </c>
      <c r="C1097" s="23" t="s">
        <v>49</v>
      </c>
      <c r="D1097" s="23" t="s">
        <v>50</v>
      </c>
      <c r="E1097" s="23" t="s">
        <v>1717</v>
      </c>
      <c r="F1097" s="13">
        <v>44760</v>
      </c>
      <c r="G1097" s="13" t="s">
        <v>22</v>
      </c>
      <c r="H1097" s="102" t="s">
        <v>22</v>
      </c>
      <c r="I1097" s="29" t="s">
        <v>51</v>
      </c>
      <c r="J1097" s="30" t="str">
        <f ca="1" t="shared" si="85"/>
        <v>长期有效</v>
      </c>
      <c r="K1097" s="34" t="str">
        <f ca="1" t="shared" si="86"/>
        <v>长期有效</v>
      </c>
      <c r="L1097" s="32" t="str">
        <f ca="1" t="shared" si="87"/>
        <v>长期有效</v>
      </c>
      <c r="M1097" s="33"/>
    </row>
    <row r="1098" ht="24" customHeight="1" spans="1:13">
      <c r="A1098" s="11">
        <v>1097</v>
      </c>
      <c r="B1098" s="13" t="s">
        <v>1728</v>
      </c>
      <c r="C1098" s="13" t="s">
        <v>49</v>
      </c>
      <c r="D1098" s="13" t="s">
        <v>1725</v>
      </c>
      <c r="E1098" s="13" t="s">
        <v>1717</v>
      </c>
      <c r="F1098" s="13">
        <v>45245</v>
      </c>
      <c r="G1098" s="13">
        <v>45587</v>
      </c>
      <c r="H1098" s="102" t="s">
        <v>22</v>
      </c>
      <c r="I1098" s="29" t="s">
        <v>51</v>
      </c>
      <c r="J1098" s="30">
        <f ca="1" t="shared" si="85"/>
        <v>59</v>
      </c>
      <c r="K1098" s="34" t="str">
        <f ca="1" t="shared" si="86"/>
        <v>长期有效</v>
      </c>
      <c r="L1098" s="32">
        <f ca="1" t="shared" si="87"/>
        <v>59</v>
      </c>
      <c r="M1098" s="23"/>
    </row>
    <row r="1099" ht="24" customHeight="1" spans="1:13">
      <c r="A1099" s="11">
        <v>1098</v>
      </c>
      <c r="B1099" s="13" t="s">
        <v>1729</v>
      </c>
      <c r="C1099" s="13" t="s">
        <v>49</v>
      </c>
      <c r="D1099" s="13" t="s">
        <v>50</v>
      </c>
      <c r="E1099" s="13" t="s">
        <v>1717</v>
      </c>
      <c r="F1099" s="13">
        <v>45510</v>
      </c>
      <c r="G1099" s="100">
        <v>47335</v>
      </c>
      <c r="H1099" s="102" t="s">
        <v>22</v>
      </c>
      <c r="I1099" s="29" t="s">
        <v>51</v>
      </c>
      <c r="J1099" s="30" t="str">
        <f ca="1" t="shared" si="85"/>
        <v>正常</v>
      </c>
      <c r="K1099" s="34" t="str">
        <f ca="1" t="shared" si="86"/>
        <v>长期有效</v>
      </c>
      <c r="L1099" s="32" t="str">
        <f ca="1" t="shared" si="87"/>
        <v>正常</v>
      </c>
      <c r="M1099" s="23"/>
    </row>
    <row r="1100" ht="24" customHeight="1" spans="1:13">
      <c r="A1100" s="11">
        <v>1099</v>
      </c>
      <c r="B1100" s="13" t="s">
        <v>1730</v>
      </c>
      <c r="C1100" s="13" t="s">
        <v>49</v>
      </c>
      <c r="D1100" s="13" t="s">
        <v>1645</v>
      </c>
      <c r="E1100" s="13" t="s">
        <v>1717</v>
      </c>
      <c r="F1100" s="13">
        <v>45524</v>
      </c>
      <c r="G1100" s="100">
        <v>47349</v>
      </c>
      <c r="H1100" s="102" t="s">
        <v>22</v>
      </c>
      <c r="I1100" s="29" t="s">
        <v>51</v>
      </c>
      <c r="J1100" s="30" t="str">
        <f ca="1" t="shared" si="85"/>
        <v>正常</v>
      </c>
      <c r="K1100" s="34" t="str">
        <f ca="1" t="shared" si="86"/>
        <v>长期有效</v>
      </c>
      <c r="L1100" s="32" t="str">
        <f ca="1" t="shared" si="87"/>
        <v>正常</v>
      </c>
      <c r="M1100" s="23"/>
    </row>
    <row r="1101" ht="20" customHeight="1" spans="1:13">
      <c r="A1101" s="11">
        <v>1100</v>
      </c>
      <c r="B1101" s="23" t="s">
        <v>1731</v>
      </c>
      <c r="C1101" s="23" t="s">
        <v>26</v>
      </c>
      <c r="D1101" s="23" t="s">
        <v>1448</v>
      </c>
      <c r="E1101" s="23" t="s">
        <v>1717</v>
      </c>
      <c r="F1101" s="13">
        <v>44820</v>
      </c>
      <c r="G1101" s="100" t="s">
        <v>22</v>
      </c>
      <c r="H1101" s="72" t="s">
        <v>22</v>
      </c>
      <c r="I1101" s="29" t="s">
        <v>531</v>
      </c>
      <c r="J1101" s="30" t="str">
        <f ca="1" t="shared" si="85"/>
        <v>长期有效</v>
      </c>
      <c r="K1101" s="34" t="str">
        <f ca="1" t="shared" si="86"/>
        <v>长期有效</v>
      </c>
      <c r="L1101" s="32" t="str">
        <f ca="1" t="shared" si="87"/>
        <v>长期有效</v>
      </c>
      <c r="M1101" s="33"/>
    </row>
    <row r="1102" ht="14.55" spans="1:13">
      <c r="A1102" s="11">
        <v>1101</v>
      </c>
      <c r="B1102" s="29" t="s">
        <v>1732</v>
      </c>
      <c r="C1102" s="45" t="s">
        <v>1720</v>
      </c>
      <c r="D1102" s="18" t="s">
        <v>1733</v>
      </c>
      <c r="E1102" s="18" t="s">
        <v>1717</v>
      </c>
      <c r="F1102" s="66">
        <v>44392</v>
      </c>
      <c r="G1102" s="66" t="s">
        <v>22</v>
      </c>
      <c r="H1102" s="72" t="s">
        <v>22</v>
      </c>
      <c r="I1102" s="29" t="s">
        <v>59</v>
      </c>
      <c r="J1102" s="30" t="str">
        <f ca="1" t="shared" si="85"/>
        <v>长期有效</v>
      </c>
      <c r="K1102" s="34" t="str">
        <f ca="1" t="shared" si="86"/>
        <v>长期有效</v>
      </c>
      <c r="L1102" s="32" t="str">
        <f ca="1" t="shared" si="87"/>
        <v>长期有效</v>
      </c>
      <c r="M1102" s="33"/>
    </row>
    <row r="1103" ht="14.55" spans="1:13">
      <c r="A1103" s="11">
        <v>1102</v>
      </c>
      <c r="B1103" s="23" t="s">
        <v>1734</v>
      </c>
      <c r="C1103" s="43" t="s">
        <v>1720</v>
      </c>
      <c r="D1103" s="11" t="s">
        <v>1733</v>
      </c>
      <c r="E1103" s="11" t="s">
        <v>1717</v>
      </c>
      <c r="F1103" s="65">
        <v>44938</v>
      </c>
      <c r="G1103" s="65" t="s">
        <v>22</v>
      </c>
      <c r="H1103" s="72" t="s">
        <v>22</v>
      </c>
      <c r="I1103" s="29" t="s">
        <v>59</v>
      </c>
      <c r="J1103" s="30" t="str">
        <f ca="1" t="shared" si="85"/>
        <v>长期有效</v>
      </c>
      <c r="K1103" s="34" t="str">
        <f ca="1" t="shared" si="86"/>
        <v>长期有效</v>
      </c>
      <c r="L1103" s="32" t="str">
        <f ca="1" t="shared" si="87"/>
        <v>长期有效</v>
      </c>
      <c r="M1103" s="33"/>
    </row>
    <row r="1104" ht="14.55" spans="1:13">
      <c r="A1104" s="11">
        <v>1103</v>
      </c>
      <c r="B1104" s="11" t="s">
        <v>1735</v>
      </c>
      <c r="C1104" s="11" t="s">
        <v>1720</v>
      </c>
      <c r="D1104" s="11" t="s">
        <v>1736</v>
      </c>
      <c r="E1104" s="11" t="s">
        <v>1717</v>
      </c>
      <c r="F1104" s="65">
        <v>44424</v>
      </c>
      <c r="G1104" s="65" t="s">
        <v>22</v>
      </c>
      <c r="H1104" s="72" t="s">
        <v>22</v>
      </c>
      <c r="I1104" s="29" t="s">
        <v>59</v>
      </c>
      <c r="J1104" s="30" t="str">
        <f ca="1" t="shared" si="85"/>
        <v>长期有效</v>
      </c>
      <c r="K1104" s="34" t="str">
        <f ca="1" t="shared" si="86"/>
        <v>长期有效</v>
      </c>
      <c r="L1104" s="32" t="str">
        <f ca="1" t="shared" si="87"/>
        <v>长期有效</v>
      </c>
      <c r="M1104" s="33"/>
    </row>
    <row r="1105" ht="14.55" spans="1:13">
      <c r="A1105" s="11">
        <v>1104</v>
      </c>
      <c r="B1105" s="11" t="s">
        <v>1737</v>
      </c>
      <c r="C1105" s="11" t="s">
        <v>1720</v>
      </c>
      <c r="D1105" s="11" t="s">
        <v>1736</v>
      </c>
      <c r="E1105" s="11" t="s">
        <v>1717</v>
      </c>
      <c r="F1105" s="65">
        <v>44935</v>
      </c>
      <c r="G1105" s="65" t="s">
        <v>22</v>
      </c>
      <c r="H1105" s="72" t="s">
        <v>22</v>
      </c>
      <c r="I1105" s="29" t="s">
        <v>59</v>
      </c>
      <c r="J1105" s="30" t="str">
        <f ca="1" t="shared" si="85"/>
        <v>长期有效</v>
      </c>
      <c r="K1105" s="34" t="str">
        <f ca="1" t="shared" si="86"/>
        <v>长期有效</v>
      </c>
      <c r="L1105" s="32" t="str">
        <f ca="1" t="shared" si="87"/>
        <v>长期有效</v>
      </c>
      <c r="M1105" s="33"/>
    </row>
    <row r="1106" ht="14.55" spans="1:13">
      <c r="A1106" s="11">
        <v>1105</v>
      </c>
      <c r="B1106" s="62" t="s">
        <v>1738</v>
      </c>
      <c r="C1106" s="23" t="s">
        <v>1720</v>
      </c>
      <c r="D1106" s="23" t="s">
        <v>1739</v>
      </c>
      <c r="E1106" s="23" t="s">
        <v>1717</v>
      </c>
      <c r="F1106" s="13">
        <v>44481</v>
      </c>
      <c r="G1106" s="13" t="s">
        <v>22</v>
      </c>
      <c r="H1106" s="102" t="s">
        <v>22</v>
      </c>
      <c r="I1106" s="29" t="s">
        <v>59</v>
      </c>
      <c r="J1106" s="30" t="str">
        <f ca="1" t="shared" si="85"/>
        <v>长期有效</v>
      </c>
      <c r="K1106" s="34" t="str">
        <f ca="1" t="shared" si="86"/>
        <v>长期有效</v>
      </c>
      <c r="L1106" s="32" t="str">
        <f ca="1" t="shared" si="87"/>
        <v>长期有效</v>
      </c>
      <c r="M1106" s="23"/>
    </row>
    <row r="1107" ht="14.55" spans="1:13">
      <c r="A1107" s="11">
        <v>1106</v>
      </c>
      <c r="B1107" s="62" t="s">
        <v>1740</v>
      </c>
      <c r="C1107" s="23" t="s">
        <v>1720</v>
      </c>
      <c r="D1107" s="23" t="s">
        <v>448</v>
      </c>
      <c r="E1107" s="23" t="s">
        <v>1717</v>
      </c>
      <c r="F1107" s="13">
        <v>44924</v>
      </c>
      <c r="G1107" s="13" t="s">
        <v>22</v>
      </c>
      <c r="H1107" s="102" t="s">
        <v>22</v>
      </c>
      <c r="I1107" s="29" t="s">
        <v>59</v>
      </c>
      <c r="J1107" s="30" t="str">
        <f ca="1">IF(G1107="长期有效","长期有效",IF(TODAY()&gt;G1107,"过期",IF(G1107-TODAY()&lt;=180,G1107-TODAY(),"正常")))</f>
        <v>长期有效</v>
      </c>
      <c r="K1107" s="34" t="str">
        <f ca="1">IF(H1107="过期","过期",IF(H1107="长期有效","长期有效",IF(TODAY()&gt;H1107,"过期",IF(H1107-TODAY()&lt;=180,H1107-TODAY(),"正常"))))</f>
        <v>长期有效</v>
      </c>
      <c r="L1107" s="32" t="str">
        <f ca="1">IF(G1107="过期","过期",IF(G1107="长期有效","长期有效",IF(TODAY()&gt;G1107,"过期",IF(G1107-TODAY()&lt;=180,G1107-TODAY(),"正常"))))</f>
        <v>长期有效</v>
      </c>
      <c r="M1107" s="23"/>
    </row>
    <row r="1108" ht="14.55" spans="1:13">
      <c r="A1108" s="11">
        <v>1107</v>
      </c>
      <c r="B1108" s="11" t="s">
        <v>1741</v>
      </c>
      <c r="C1108" s="11" t="s">
        <v>14</v>
      </c>
      <c r="D1108" s="11" t="s">
        <v>68</v>
      </c>
      <c r="E1108" s="11" t="s">
        <v>1717</v>
      </c>
      <c r="F1108" s="65">
        <v>44721</v>
      </c>
      <c r="G1108" s="65">
        <v>46547</v>
      </c>
      <c r="H1108" s="15">
        <v>45878</v>
      </c>
      <c r="I1108" s="29" t="s">
        <v>69</v>
      </c>
      <c r="J1108" s="30" t="str">
        <f ca="1">IF(G1108="长期有效","长期有效",IF(TODAY()&gt;G1108,"过期",IF(G1108-TODAY()&lt;=180,G1108-TODAY(),"正常")))</f>
        <v>正常</v>
      </c>
      <c r="K1108" s="34" t="str">
        <f ca="1">IF(H1108="过期","过期",IF(H1108="长期有效","长期有效",IF(TODAY()&gt;H1108,"过期",IF(H1108-TODAY()&lt;=180,H1108-TODAY(),"正常"))))</f>
        <v>正常</v>
      </c>
      <c r="L1108" s="32" t="str">
        <f ca="1">IF(G1108="过期","过期",IF(G1108="长期有效","长期有效",IF(TODAY()&gt;G1108,"过期",IF(G1108-TODAY()&lt;=180,G1108-TODAY(),"正常"))))</f>
        <v>正常</v>
      </c>
      <c r="M1108" s="33"/>
    </row>
    <row r="1109" ht="14.55" spans="1:13">
      <c r="A1109" s="11">
        <v>1108</v>
      </c>
      <c r="B1109" s="11" t="s">
        <v>1742</v>
      </c>
      <c r="C1109" s="11" t="s">
        <v>14</v>
      </c>
      <c r="D1109" s="11" t="s">
        <v>68</v>
      </c>
      <c r="E1109" s="11" t="s">
        <v>1717</v>
      </c>
      <c r="F1109" s="65">
        <v>45097</v>
      </c>
      <c r="G1109" s="65">
        <v>46547</v>
      </c>
      <c r="H1109" s="15">
        <v>45878</v>
      </c>
      <c r="I1109" s="29" t="s">
        <v>69</v>
      </c>
      <c r="J1109" s="30" t="str">
        <f ca="1" t="shared" ref="J1109:J1155" si="88">IF(G1109="长期有效","长期有效",IF(TODAY()&gt;G1109,"过期",IF(G1109-TODAY()&lt;=180,G1109-TODAY(),"正常")))</f>
        <v>正常</v>
      </c>
      <c r="K1109" s="34" t="str">
        <f ca="1" t="shared" ref="K1109:K1155" si="89">IF(H1109="过期","过期",IF(H1109="长期有效","长期有效",IF(TODAY()&gt;H1109,"过期",IF(H1109-TODAY()&lt;=180,H1109-TODAY(),"正常"))))</f>
        <v>正常</v>
      </c>
      <c r="L1109" s="32" t="str">
        <f ca="1" t="shared" ref="L1109:L1155" si="90">IF(G1109="过期","过期",IF(G1109="长期有效","长期有效",IF(TODAY()&gt;G1109,"过期",IF(G1109-TODAY()&lt;=180,G1109-TODAY(),"正常"))))</f>
        <v>正常</v>
      </c>
      <c r="M1109" s="33"/>
    </row>
    <row r="1110" ht="21" customHeight="1" spans="1:13">
      <c r="A1110" s="11">
        <v>1109</v>
      </c>
      <c r="B1110" s="23" t="s">
        <v>1743</v>
      </c>
      <c r="C1110" s="11" t="s">
        <v>14</v>
      </c>
      <c r="D1110" s="11" t="s">
        <v>1460</v>
      </c>
      <c r="E1110" s="103" t="s">
        <v>1717</v>
      </c>
      <c r="F1110" s="13">
        <v>44834</v>
      </c>
      <c r="G1110" s="13">
        <v>46660</v>
      </c>
      <c r="H1110" s="15">
        <v>45878</v>
      </c>
      <c r="I1110" s="29" t="s">
        <v>69</v>
      </c>
      <c r="J1110" s="30" t="str">
        <f ca="1" t="shared" si="88"/>
        <v>正常</v>
      </c>
      <c r="K1110" s="34" t="str">
        <f ca="1" t="shared" si="89"/>
        <v>正常</v>
      </c>
      <c r="L1110" s="32" t="str">
        <f ca="1" t="shared" si="90"/>
        <v>正常</v>
      </c>
      <c r="M1110" s="33"/>
    </row>
    <row r="1111" ht="21" customHeight="1" spans="1:13">
      <c r="A1111" s="11">
        <v>1110</v>
      </c>
      <c r="B1111" s="23" t="s">
        <v>1744</v>
      </c>
      <c r="C1111" s="11" t="s">
        <v>14</v>
      </c>
      <c r="D1111" s="11" t="s">
        <v>1460</v>
      </c>
      <c r="E1111" s="103" t="s">
        <v>1717</v>
      </c>
      <c r="F1111" s="65">
        <v>45097</v>
      </c>
      <c r="G1111" s="13">
        <v>46660</v>
      </c>
      <c r="H1111" s="15">
        <v>45878</v>
      </c>
      <c r="I1111" s="29" t="s">
        <v>69</v>
      </c>
      <c r="J1111" s="30" t="str">
        <f ca="1" t="shared" si="88"/>
        <v>正常</v>
      </c>
      <c r="K1111" s="34" t="str">
        <f ca="1" t="shared" si="89"/>
        <v>正常</v>
      </c>
      <c r="L1111" s="32" t="str">
        <f ca="1" t="shared" si="90"/>
        <v>正常</v>
      </c>
      <c r="M1111" s="33"/>
    </row>
    <row r="1112" ht="24.75" spans="1:13">
      <c r="A1112" s="11">
        <v>1111</v>
      </c>
      <c r="B1112" s="23" t="s">
        <v>1745</v>
      </c>
      <c r="C1112" s="11" t="s">
        <v>26</v>
      </c>
      <c r="D1112" s="22" t="s">
        <v>75</v>
      </c>
      <c r="E1112" s="11" t="s">
        <v>1717</v>
      </c>
      <c r="F1112" s="65">
        <v>44503</v>
      </c>
      <c r="G1112" s="77" t="s">
        <v>22</v>
      </c>
      <c r="H1112" s="71" t="s">
        <v>17</v>
      </c>
      <c r="I1112" s="29" t="s">
        <v>72</v>
      </c>
      <c r="J1112" s="30" t="str">
        <f ca="1" t="shared" si="88"/>
        <v>长期有效</v>
      </c>
      <c r="K1112" s="31" t="str">
        <f ca="1" t="shared" si="89"/>
        <v>过期</v>
      </c>
      <c r="L1112" s="32" t="str">
        <f ca="1" t="shared" si="90"/>
        <v>长期有效</v>
      </c>
      <c r="M1112" s="33" t="s">
        <v>73</v>
      </c>
    </row>
    <row r="1113" ht="24.75" spans="1:13">
      <c r="A1113" s="11">
        <v>1112</v>
      </c>
      <c r="B1113" s="23" t="s">
        <v>1746</v>
      </c>
      <c r="C1113" s="23" t="s">
        <v>26</v>
      </c>
      <c r="D1113" s="23" t="s">
        <v>1747</v>
      </c>
      <c r="E1113" s="23" t="s">
        <v>1717</v>
      </c>
      <c r="F1113" s="13">
        <v>44799</v>
      </c>
      <c r="G1113" s="13" t="s">
        <v>22</v>
      </c>
      <c r="H1113" s="71" t="s">
        <v>17</v>
      </c>
      <c r="I1113" s="29" t="s">
        <v>72</v>
      </c>
      <c r="J1113" s="30" t="str">
        <f ca="1" t="shared" si="88"/>
        <v>长期有效</v>
      </c>
      <c r="K1113" s="31" t="str">
        <f ca="1" t="shared" si="89"/>
        <v>过期</v>
      </c>
      <c r="L1113" s="32" t="str">
        <f ca="1" t="shared" si="90"/>
        <v>长期有效</v>
      </c>
      <c r="M1113" s="33" t="s">
        <v>73</v>
      </c>
    </row>
    <row r="1114" ht="28" customHeight="1" spans="1:13">
      <c r="A1114" s="11">
        <v>1113</v>
      </c>
      <c r="B1114" s="11" t="s">
        <v>1748</v>
      </c>
      <c r="C1114" s="23" t="s">
        <v>14</v>
      </c>
      <c r="D1114" s="11" t="s">
        <v>669</v>
      </c>
      <c r="E1114" s="11" t="s">
        <v>1717</v>
      </c>
      <c r="F1114" s="65">
        <v>45079</v>
      </c>
      <c r="G1114" s="13" t="s">
        <v>22</v>
      </c>
      <c r="H1114" s="72" t="s">
        <v>22</v>
      </c>
      <c r="I1114" s="29" t="s">
        <v>59</v>
      </c>
      <c r="J1114" s="30" t="str">
        <f ca="1" t="shared" si="88"/>
        <v>长期有效</v>
      </c>
      <c r="K1114" s="34" t="str">
        <f ca="1" t="shared" si="89"/>
        <v>长期有效</v>
      </c>
      <c r="L1114" s="32" t="str">
        <f ca="1" t="shared" si="90"/>
        <v>长期有效</v>
      </c>
      <c r="M1114" s="23"/>
    </row>
    <row r="1115" ht="22" customHeight="1" spans="1:13">
      <c r="A1115" s="11">
        <v>1114</v>
      </c>
      <c r="B1115" s="23" t="s">
        <v>1749</v>
      </c>
      <c r="C1115" s="23" t="s">
        <v>1720</v>
      </c>
      <c r="D1115" s="23" t="s">
        <v>1750</v>
      </c>
      <c r="E1115" s="23" t="s">
        <v>1717</v>
      </c>
      <c r="F1115" s="13">
        <v>44323</v>
      </c>
      <c r="G1115" s="13" t="s">
        <v>22</v>
      </c>
      <c r="H1115" s="15" t="s">
        <v>22</v>
      </c>
      <c r="I1115" s="29" t="s">
        <v>89</v>
      </c>
      <c r="J1115" s="30" t="str">
        <f ca="1" t="shared" si="88"/>
        <v>长期有效</v>
      </c>
      <c r="K1115" s="34" t="str">
        <f ca="1" t="shared" si="89"/>
        <v>长期有效</v>
      </c>
      <c r="L1115" s="32" t="str">
        <f ca="1" t="shared" si="90"/>
        <v>长期有效</v>
      </c>
      <c r="M1115" s="33"/>
    </row>
    <row r="1116" ht="23" customHeight="1" spans="1:13">
      <c r="A1116" s="11">
        <v>1115</v>
      </c>
      <c r="B1116" s="23" t="s">
        <v>1751</v>
      </c>
      <c r="C1116" s="23" t="s">
        <v>1720</v>
      </c>
      <c r="D1116" s="23" t="s">
        <v>1112</v>
      </c>
      <c r="E1116" s="23" t="s">
        <v>1717</v>
      </c>
      <c r="F1116" s="13">
        <v>44337</v>
      </c>
      <c r="G1116" s="13" t="s">
        <v>22</v>
      </c>
      <c r="H1116" s="15" t="s">
        <v>22</v>
      </c>
      <c r="I1116" s="29" t="s">
        <v>89</v>
      </c>
      <c r="J1116" s="30" t="str">
        <f ca="1" t="shared" si="88"/>
        <v>长期有效</v>
      </c>
      <c r="K1116" s="34" t="str">
        <f ca="1" t="shared" si="89"/>
        <v>长期有效</v>
      </c>
      <c r="L1116" s="32" t="str">
        <f ca="1" t="shared" si="90"/>
        <v>长期有效</v>
      </c>
      <c r="M1116" s="33"/>
    </row>
    <row r="1117" ht="24.75" spans="1:13">
      <c r="A1117" s="11">
        <v>1116</v>
      </c>
      <c r="B1117" s="29" t="s">
        <v>1752</v>
      </c>
      <c r="C1117" s="29" t="s">
        <v>1720</v>
      </c>
      <c r="D1117" s="29" t="s">
        <v>1116</v>
      </c>
      <c r="E1117" s="29" t="s">
        <v>1717</v>
      </c>
      <c r="F1117" s="20">
        <v>44348</v>
      </c>
      <c r="G1117" s="20" t="s">
        <v>22</v>
      </c>
      <c r="H1117" s="15" t="s">
        <v>22</v>
      </c>
      <c r="I1117" s="29" t="s">
        <v>89</v>
      </c>
      <c r="J1117" s="30" t="str">
        <f ca="1" t="shared" si="88"/>
        <v>长期有效</v>
      </c>
      <c r="K1117" s="34" t="str">
        <f ca="1" t="shared" si="89"/>
        <v>长期有效</v>
      </c>
      <c r="L1117" s="32" t="str">
        <f ca="1" t="shared" si="90"/>
        <v>长期有效</v>
      </c>
      <c r="M1117" s="33"/>
    </row>
    <row r="1118" ht="24.75" spans="1:13">
      <c r="A1118" s="11">
        <v>1117</v>
      </c>
      <c r="B1118" s="29" t="s">
        <v>1753</v>
      </c>
      <c r="C1118" s="29" t="s">
        <v>1720</v>
      </c>
      <c r="D1118" s="29" t="s">
        <v>1116</v>
      </c>
      <c r="E1118" s="29" t="s">
        <v>1717</v>
      </c>
      <c r="F1118" s="20">
        <v>44944</v>
      </c>
      <c r="G1118" s="20" t="s">
        <v>22</v>
      </c>
      <c r="H1118" s="15" t="s">
        <v>22</v>
      </c>
      <c r="I1118" s="29" t="s">
        <v>89</v>
      </c>
      <c r="J1118" s="30" t="str">
        <f ca="1" t="shared" si="88"/>
        <v>长期有效</v>
      </c>
      <c r="K1118" s="34" t="str">
        <f ca="1" t="shared" si="89"/>
        <v>长期有效</v>
      </c>
      <c r="L1118" s="32" t="str">
        <f ca="1" t="shared" si="90"/>
        <v>长期有效</v>
      </c>
      <c r="M1118" s="33"/>
    </row>
    <row r="1119" ht="14.55" spans="1:13">
      <c r="A1119" s="11">
        <v>1118</v>
      </c>
      <c r="B1119" s="29" t="s">
        <v>1754</v>
      </c>
      <c r="C1119" s="29" t="s">
        <v>1720</v>
      </c>
      <c r="D1119" s="29" t="s">
        <v>1112</v>
      </c>
      <c r="E1119" s="29" t="s">
        <v>1717</v>
      </c>
      <c r="F1119" s="20">
        <v>44924</v>
      </c>
      <c r="G1119" s="20" t="s">
        <v>22</v>
      </c>
      <c r="H1119" s="72" t="s">
        <v>22</v>
      </c>
      <c r="I1119" s="29" t="s">
        <v>89</v>
      </c>
      <c r="J1119" s="30" t="str">
        <f ca="1" t="shared" si="88"/>
        <v>长期有效</v>
      </c>
      <c r="K1119" s="34" t="str">
        <f ca="1" t="shared" si="89"/>
        <v>长期有效</v>
      </c>
      <c r="L1119" s="32" t="str">
        <f ca="1" t="shared" si="90"/>
        <v>长期有效</v>
      </c>
      <c r="M1119" s="33"/>
    </row>
    <row r="1120" ht="14.55" spans="1:13">
      <c r="A1120" s="11">
        <v>1119</v>
      </c>
      <c r="B1120" s="29" t="s">
        <v>1755</v>
      </c>
      <c r="C1120" s="29" t="s">
        <v>1720</v>
      </c>
      <c r="D1120" s="29" t="s">
        <v>247</v>
      </c>
      <c r="E1120" s="29" t="s">
        <v>1717</v>
      </c>
      <c r="F1120" s="20">
        <v>44883</v>
      </c>
      <c r="G1120" s="20" t="s">
        <v>22</v>
      </c>
      <c r="H1120" s="72" t="s">
        <v>22</v>
      </c>
      <c r="I1120" s="29" t="s">
        <v>89</v>
      </c>
      <c r="J1120" s="30" t="str">
        <f ca="1" t="shared" si="88"/>
        <v>长期有效</v>
      </c>
      <c r="K1120" s="34" t="str">
        <f ca="1" t="shared" si="89"/>
        <v>长期有效</v>
      </c>
      <c r="L1120" s="32" t="str">
        <f ca="1" t="shared" si="90"/>
        <v>长期有效</v>
      </c>
      <c r="M1120" s="33"/>
    </row>
    <row r="1121" ht="27" customHeight="1" spans="1:13">
      <c r="A1121" s="11">
        <v>1120</v>
      </c>
      <c r="B1121" s="22" t="s">
        <v>1756</v>
      </c>
      <c r="C1121" s="22" t="s">
        <v>36</v>
      </c>
      <c r="D1121" s="22" t="s">
        <v>1757</v>
      </c>
      <c r="E1121" s="22" t="s">
        <v>1717</v>
      </c>
      <c r="F1121" s="75">
        <v>44732</v>
      </c>
      <c r="G1121" s="75" t="s">
        <v>22</v>
      </c>
      <c r="H1121" s="72" t="s">
        <v>22</v>
      </c>
      <c r="I1121" s="29" t="s">
        <v>89</v>
      </c>
      <c r="J1121" s="30" t="str">
        <f ca="1" t="shared" si="88"/>
        <v>长期有效</v>
      </c>
      <c r="K1121" s="34" t="str">
        <f ca="1" t="shared" si="89"/>
        <v>长期有效</v>
      </c>
      <c r="L1121" s="32" t="str">
        <f ca="1" t="shared" si="90"/>
        <v>长期有效</v>
      </c>
      <c r="M1121" s="33"/>
    </row>
    <row r="1122" ht="27" customHeight="1" spans="1:13">
      <c r="A1122" s="11">
        <v>1121</v>
      </c>
      <c r="B1122" s="104" t="s">
        <v>1758</v>
      </c>
      <c r="C1122" s="23" t="s">
        <v>36</v>
      </c>
      <c r="D1122" s="23" t="s">
        <v>1757</v>
      </c>
      <c r="E1122" s="105" t="s">
        <v>1717</v>
      </c>
      <c r="F1122" s="106">
        <v>44833</v>
      </c>
      <c r="G1122" s="13" t="s">
        <v>22</v>
      </c>
      <c r="H1122" s="72" t="s">
        <v>22</v>
      </c>
      <c r="I1122" s="29" t="s">
        <v>89</v>
      </c>
      <c r="J1122" s="30" t="str">
        <f ca="1" t="shared" si="88"/>
        <v>长期有效</v>
      </c>
      <c r="K1122" s="34" t="str">
        <f ca="1" t="shared" si="89"/>
        <v>长期有效</v>
      </c>
      <c r="L1122" s="32" t="str">
        <f ca="1" t="shared" si="90"/>
        <v>长期有效</v>
      </c>
      <c r="M1122" s="33"/>
    </row>
    <row r="1123" ht="23" customHeight="1" spans="1:13">
      <c r="A1123" s="11">
        <v>1122</v>
      </c>
      <c r="B1123" s="11" t="s">
        <v>1759</v>
      </c>
      <c r="C1123" s="23" t="s">
        <v>26</v>
      </c>
      <c r="D1123" s="11" t="s">
        <v>947</v>
      </c>
      <c r="E1123" s="103" t="s">
        <v>1717</v>
      </c>
      <c r="F1123" s="65">
        <v>44904</v>
      </c>
      <c r="G1123" s="65" t="s">
        <v>22</v>
      </c>
      <c r="H1123" s="72" t="s">
        <v>22</v>
      </c>
      <c r="I1123" s="29" t="s">
        <v>96</v>
      </c>
      <c r="J1123" s="30" t="str">
        <f ca="1" t="shared" si="88"/>
        <v>长期有效</v>
      </c>
      <c r="K1123" s="34" t="str">
        <f ca="1" t="shared" si="89"/>
        <v>长期有效</v>
      </c>
      <c r="L1123" s="32" t="str">
        <f ca="1" t="shared" si="90"/>
        <v>长期有效</v>
      </c>
      <c r="M1123" s="33"/>
    </row>
    <row r="1124" ht="14.55" spans="1:13">
      <c r="A1124" s="11">
        <v>1123</v>
      </c>
      <c r="B1124" s="29" t="s">
        <v>1760</v>
      </c>
      <c r="C1124" s="29" t="s">
        <v>1720</v>
      </c>
      <c r="D1124" s="29" t="s">
        <v>484</v>
      </c>
      <c r="E1124" s="29" t="s">
        <v>1717</v>
      </c>
      <c r="F1124" s="20">
        <v>44392</v>
      </c>
      <c r="G1124" s="20" t="s">
        <v>22</v>
      </c>
      <c r="H1124" s="15" t="s">
        <v>22</v>
      </c>
      <c r="I1124" s="29" t="s">
        <v>59</v>
      </c>
      <c r="J1124" s="30" t="str">
        <f ca="1" t="shared" si="88"/>
        <v>长期有效</v>
      </c>
      <c r="K1124" s="34" t="str">
        <f ca="1" t="shared" si="89"/>
        <v>长期有效</v>
      </c>
      <c r="L1124" s="32" t="str">
        <f ca="1" t="shared" si="90"/>
        <v>长期有效</v>
      </c>
      <c r="M1124" s="33"/>
    </row>
    <row r="1125" ht="14.55" spans="1:13">
      <c r="A1125" s="11">
        <v>1124</v>
      </c>
      <c r="B1125" s="29" t="s">
        <v>1761</v>
      </c>
      <c r="C1125" s="29" t="s">
        <v>1720</v>
      </c>
      <c r="D1125" s="29" t="s">
        <v>484</v>
      </c>
      <c r="E1125" s="29" t="s">
        <v>1717</v>
      </c>
      <c r="F1125" s="20">
        <v>44922</v>
      </c>
      <c r="G1125" s="20" t="s">
        <v>22</v>
      </c>
      <c r="H1125" s="15" t="s">
        <v>22</v>
      </c>
      <c r="I1125" s="29" t="s">
        <v>59</v>
      </c>
      <c r="J1125" s="30" t="str">
        <f ca="1" t="shared" si="88"/>
        <v>长期有效</v>
      </c>
      <c r="K1125" s="34" t="str">
        <f ca="1" t="shared" si="89"/>
        <v>长期有效</v>
      </c>
      <c r="L1125" s="32" t="str">
        <f ca="1" t="shared" si="90"/>
        <v>长期有效</v>
      </c>
      <c r="M1125" s="33"/>
    </row>
    <row r="1126" ht="14.55" spans="1:13">
      <c r="A1126" s="11">
        <v>1125</v>
      </c>
      <c r="B1126" s="23" t="s">
        <v>1762</v>
      </c>
      <c r="C1126" s="23" t="s">
        <v>1161</v>
      </c>
      <c r="D1126" s="23" t="s">
        <v>1763</v>
      </c>
      <c r="E1126" s="23" t="s">
        <v>1717</v>
      </c>
      <c r="F1126" s="13">
        <v>44854</v>
      </c>
      <c r="G1126" s="13" t="s">
        <v>22</v>
      </c>
      <c r="H1126" s="15" t="s">
        <v>22</v>
      </c>
      <c r="I1126" s="29" t="s">
        <v>51</v>
      </c>
      <c r="J1126" s="30" t="str">
        <f ca="1" t="shared" si="88"/>
        <v>长期有效</v>
      </c>
      <c r="K1126" s="34" t="str">
        <f ca="1" t="shared" si="89"/>
        <v>长期有效</v>
      </c>
      <c r="L1126" s="32" t="str">
        <f ca="1" t="shared" si="90"/>
        <v>长期有效</v>
      </c>
      <c r="M1126" s="33"/>
    </row>
    <row r="1127" ht="21" customHeight="1" spans="1:13">
      <c r="A1127" s="11">
        <v>1126</v>
      </c>
      <c r="B1127" s="23" t="s">
        <v>1764</v>
      </c>
      <c r="C1127" s="23" t="s">
        <v>526</v>
      </c>
      <c r="D1127" s="23" t="s">
        <v>50</v>
      </c>
      <c r="E1127" s="23" t="s">
        <v>1717</v>
      </c>
      <c r="F1127" s="13">
        <v>45110</v>
      </c>
      <c r="G1127" s="13">
        <v>46476</v>
      </c>
      <c r="H1127" s="15" t="s">
        <v>22</v>
      </c>
      <c r="I1127" s="29" t="s">
        <v>51</v>
      </c>
      <c r="J1127" s="30" t="str">
        <f ca="1" t="shared" si="88"/>
        <v>正常</v>
      </c>
      <c r="K1127" s="34" t="str">
        <f ca="1" t="shared" si="89"/>
        <v>长期有效</v>
      </c>
      <c r="L1127" s="32" t="str">
        <f ca="1" t="shared" si="90"/>
        <v>正常</v>
      </c>
      <c r="M1127" s="33"/>
    </row>
    <row r="1128" ht="34" customHeight="1" spans="1:13">
      <c r="A1128" s="11">
        <v>1127</v>
      </c>
      <c r="B1128" s="23" t="s">
        <v>1765</v>
      </c>
      <c r="C1128" s="23" t="s">
        <v>526</v>
      </c>
      <c r="D1128" s="23" t="s">
        <v>527</v>
      </c>
      <c r="E1128" s="29" t="s">
        <v>1717</v>
      </c>
      <c r="F1128" s="13">
        <v>45122</v>
      </c>
      <c r="G1128" s="13">
        <v>46948</v>
      </c>
      <c r="H1128" s="15" t="s">
        <v>22</v>
      </c>
      <c r="I1128" s="29" t="s">
        <v>51</v>
      </c>
      <c r="J1128" s="30" t="str">
        <f ca="1" t="shared" si="88"/>
        <v>正常</v>
      </c>
      <c r="K1128" s="34" t="str">
        <f ca="1" t="shared" si="89"/>
        <v>长期有效</v>
      </c>
      <c r="L1128" s="32" t="str">
        <f ca="1" t="shared" si="90"/>
        <v>正常</v>
      </c>
      <c r="M1128" s="33" t="s">
        <v>1766</v>
      </c>
    </row>
    <row r="1129" ht="34" customHeight="1" spans="1:13">
      <c r="A1129" s="11">
        <v>1128</v>
      </c>
      <c r="B1129" s="23" t="s">
        <v>1767</v>
      </c>
      <c r="C1129" s="23" t="s">
        <v>124</v>
      </c>
      <c r="D1129" s="23" t="s">
        <v>125</v>
      </c>
      <c r="E1129" s="23" t="s">
        <v>1717</v>
      </c>
      <c r="F1129" s="13">
        <v>44677</v>
      </c>
      <c r="G1129" s="13" t="s">
        <v>22</v>
      </c>
      <c r="H1129" s="15" t="s">
        <v>22</v>
      </c>
      <c r="I1129" s="29" t="s">
        <v>126</v>
      </c>
      <c r="J1129" s="30" t="str">
        <f ca="1" t="shared" si="88"/>
        <v>长期有效</v>
      </c>
      <c r="K1129" s="34" t="str">
        <f ca="1" t="shared" si="89"/>
        <v>长期有效</v>
      </c>
      <c r="L1129" s="32" t="str">
        <f ca="1" t="shared" si="90"/>
        <v>长期有效</v>
      </c>
      <c r="M1129" s="33"/>
    </row>
    <row r="1130" ht="36.75" spans="1:13">
      <c r="A1130" s="11">
        <v>1129</v>
      </c>
      <c r="B1130" s="23" t="s">
        <v>1768</v>
      </c>
      <c r="C1130" s="23" t="s">
        <v>14</v>
      </c>
      <c r="D1130" s="23" t="s">
        <v>1603</v>
      </c>
      <c r="E1130" s="23" t="s">
        <v>1717</v>
      </c>
      <c r="F1130" s="13">
        <v>44495</v>
      </c>
      <c r="G1130" s="13" t="s">
        <v>22</v>
      </c>
      <c r="H1130" s="15" t="s">
        <v>22</v>
      </c>
      <c r="I1130" s="29" t="s">
        <v>59</v>
      </c>
      <c r="J1130" s="30" t="str">
        <f ca="1" t="shared" si="88"/>
        <v>长期有效</v>
      </c>
      <c r="K1130" s="34" t="str">
        <f ca="1" t="shared" si="89"/>
        <v>长期有效</v>
      </c>
      <c r="L1130" s="32" t="str">
        <f ca="1" t="shared" si="90"/>
        <v>长期有效</v>
      </c>
      <c r="M1130" s="23"/>
    </row>
    <row r="1131" ht="14.55" spans="1:13">
      <c r="A1131" s="11">
        <v>1130</v>
      </c>
      <c r="B1131" s="23" t="s">
        <v>1769</v>
      </c>
      <c r="C1131" s="23" t="s">
        <v>26</v>
      </c>
      <c r="D1131" s="23" t="s">
        <v>128</v>
      </c>
      <c r="E1131" s="23" t="s">
        <v>1717</v>
      </c>
      <c r="F1131" s="13">
        <v>44575</v>
      </c>
      <c r="G1131" s="13" t="s">
        <v>22</v>
      </c>
      <c r="H1131" s="15" t="s">
        <v>22</v>
      </c>
      <c r="I1131" s="29" t="s">
        <v>59</v>
      </c>
      <c r="J1131" s="30" t="str">
        <f ca="1" t="shared" si="88"/>
        <v>长期有效</v>
      </c>
      <c r="K1131" s="34" t="str">
        <f ca="1" t="shared" si="89"/>
        <v>长期有效</v>
      </c>
      <c r="L1131" s="32" t="str">
        <f ca="1" t="shared" si="90"/>
        <v>长期有效</v>
      </c>
      <c r="M1131" s="23"/>
    </row>
    <row r="1132" ht="27" customHeight="1" spans="1:13">
      <c r="A1132" s="11">
        <v>1131</v>
      </c>
      <c r="B1132" s="23" t="s">
        <v>1770</v>
      </c>
      <c r="C1132" s="23" t="s">
        <v>26</v>
      </c>
      <c r="D1132" s="23" t="s">
        <v>696</v>
      </c>
      <c r="E1132" s="23" t="s">
        <v>1717</v>
      </c>
      <c r="F1132" s="13">
        <v>45125</v>
      </c>
      <c r="G1132" s="13" t="s">
        <v>22</v>
      </c>
      <c r="H1132" s="15" t="s">
        <v>22</v>
      </c>
      <c r="I1132" s="29" t="s">
        <v>138</v>
      </c>
      <c r="J1132" s="30" t="str">
        <f ca="1" t="shared" si="88"/>
        <v>长期有效</v>
      </c>
      <c r="K1132" s="34" t="str">
        <f ca="1" t="shared" si="89"/>
        <v>长期有效</v>
      </c>
      <c r="L1132" s="32" t="str">
        <f ca="1" t="shared" si="90"/>
        <v>长期有效</v>
      </c>
      <c r="M1132" s="33"/>
    </row>
    <row r="1133" ht="14.55" spans="1:13">
      <c r="A1133" s="11">
        <v>1132</v>
      </c>
      <c r="B1133" s="11" t="s">
        <v>1771</v>
      </c>
      <c r="C1133" s="11" t="s">
        <v>26</v>
      </c>
      <c r="D1133" s="11" t="s">
        <v>1772</v>
      </c>
      <c r="E1133" s="103" t="s">
        <v>1717</v>
      </c>
      <c r="F1133" s="65">
        <v>45160</v>
      </c>
      <c r="G1133" s="13" t="s">
        <v>22</v>
      </c>
      <c r="H1133" s="72" t="s">
        <v>22</v>
      </c>
      <c r="I1133" s="29" t="s">
        <v>138</v>
      </c>
      <c r="J1133" s="30" t="str">
        <f ca="1" t="shared" si="88"/>
        <v>长期有效</v>
      </c>
      <c r="K1133" s="34" t="str">
        <f ca="1" t="shared" si="89"/>
        <v>长期有效</v>
      </c>
      <c r="L1133" s="32" t="str">
        <f ca="1" t="shared" si="90"/>
        <v>长期有效</v>
      </c>
      <c r="M1133" s="33"/>
    </row>
    <row r="1134" customFormat="1" ht="14.55" spans="1:13">
      <c r="A1134" s="11">
        <v>1133</v>
      </c>
      <c r="B1134" s="11" t="s">
        <v>1773</v>
      </c>
      <c r="C1134" s="11" t="s">
        <v>14</v>
      </c>
      <c r="D1134" s="11" t="s">
        <v>1774</v>
      </c>
      <c r="E1134" s="103" t="s">
        <v>1717</v>
      </c>
      <c r="F1134" s="65">
        <v>45108</v>
      </c>
      <c r="G1134" s="65">
        <v>46935</v>
      </c>
      <c r="H1134" s="72" t="s">
        <v>22</v>
      </c>
      <c r="I1134" s="29" t="s">
        <v>141</v>
      </c>
      <c r="J1134" s="30" t="str">
        <f ca="1" t="shared" si="88"/>
        <v>正常</v>
      </c>
      <c r="K1134" s="34" t="str">
        <f ca="1" t="shared" si="89"/>
        <v>长期有效</v>
      </c>
      <c r="L1134" s="32" t="str">
        <f ca="1" t="shared" si="90"/>
        <v>正常</v>
      </c>
      <c r="M1134" s="33"/>
    </row>
    <row r="1135" customFormat="1" ht="14.55" spans="1:13">
      <c r="A1135" s="11">
        <v>1134</v>
      </c>
      <c r="B1135" s="11" t="s">
        <v>1775</v>
      </c>
      <c r="C1135" s="11" t="s">
        <v>14</v>
      </c>
      <c r="D1135" s="11" t="s">
        <v>1776</v>
      </c>
      <c r="E1135" s="103" t="s">
        <v>1717</v>
      </c>
      <c r="F1135" s="65">
        <v>45108</v>
      </c>
      <c r="G1135" s="65">
        <v>46935</v>
      </c>
      <c r="H1135" s="72" t="s">
        <v>22</v>
      </c>
      <c r="I1135" s="29" t="s">
        <v>141</v>
      </c>
      <c r="J1135" s="30" t="str">
        <f ca="1" t="shared" si="88"/>
        <v>正常</v>
      </c>
      <c r="K1135" s="34" t="str">
        <f ca="1" t="shared" si="89"/>
        <v>长期有效</v>
      </c>
      <c r="L1135" s="32" t="str">
        <f ca="1" t="shared" si="90"/>
        <v>正常</v>
      </c>
      <c r="M1135" s="33"/>
    </row>
    <row r="1136" customFormat="1" ht="14.55" spans="1:13">
      <c r="A1136" s="11">
        <v>1135</v>
      </c>
      <c r="B1136" s="11" t="s">
        <v>1777</v>
      </c>
      <c r="C1136" s="11" t="s">
        <v>14</v>
      </c>
      <c r="D1136" s="11" t="s">
        <v>1778</v>
      </c>
      <c r="E1136" s="103" t="s">
        <v>1717</v>
      </c>
      <c r="F1136" s="65">
        <v>45134</v>
      </c>
      <c r="G1136" s="65" t="s">
        <v>22</v>
      </c>
      <c r="H1136" s="72" t="s">
        <v>22</v>
      </c>
      <c r="I1136" s="29" t="s">
        <v>141</v>
      </c>
      <c r="J1136" s="30" t="str">
        <f ca="1" t="shared" si="88"/>
        <v>长期有效</v>
      </c>
      <c r="K1136" s="34" t="str">
        <f ca="1" t="shared" si="89"/>
        <v>长期有效</v>
      </c>
      <c r="L1136" s="32" t="str">
        <f ca="1" t="shared" si="90"/>
        <v>长期有效</v>
      </c>
      <c r="M1136" s="33"/>
    </row>
    <row r="1137" customFormat="1" ht="27" customHeight="1" spans="1:13">
      <c r="A1137" s="11">
        <v>1136</v>
      </c>
      <c r="B1137" s="11" t="s">
        <v>1779</v>
      </c>
      <c r="C1137" s="11" t="s">
        <v>14</v>
      </c>
      <c r="D1137" s="11" t="s">
        <v>1780</v>
      </c>
      <c r="E1137" s="103" t="s">
        <v>1717</v>
      </c>
      <c r="F1137" s="65">
        <v>45134</v>
      </c>
      <c r="G1137" s="65" t="s">
        <v>22</v>
      </c>
      <c r="H1137" s="72" t="s">
        <v>22</v>
      </c>
      <c r="I1137" s="29" t="s">
        <v>141</v>
      </c>
      <c r="J1137" s="30" t="str">
        <f ca="1" t="shared" si="88"/>
        <v>长期有效</v>
      </c>
      <c r="K1137" s="34" t="str">
        <f ca="1" t="shared" si="89"/>
        <v>长期有效</v>
      </c>
      <c r="L1137" s="32" t="str">
        <f ca="1" t="shared" si="90"/>
        <v>长期有效</v>
      </c>
      <c r="M1137" s="33"/>
    </row>
    <row r="1138" s="1" customFormat="1" ht="14.55" spans="1:13">
      <c r="A1138" s="11">
        <v>1137</v>
      </c>
      <c r="B1138" s="92" t="s">
        <v>1781</v>
      </c>
      <c r="C1138" s="92" t="s">
        <v>14</v>
      </c>
      <c r="D1138" s="92" t="s">
        <v>1782</v>
      </c>
      <c r="E1138" s="92" t="s">
        <v>1717</v>
      </c>
      <c r="F1138" s="96">
        <v>44722</v>
      </c>
      <c r="G1138" s="20" t="s">
        <v>22</v>
      </c>
      <c r="H1138" s="73" t="s">
        <v>22</v>
      </c>
      <c r="I1138" s="29" t="s">
        <v>81</v>
      </c>
      <c r="J1138" s="35" t="str">
        <f ca="1" t="shared" si="88"/>
        <v>长期有效</v>
      </c>
      <c r="K1138" s="36" t="str">
        <f ca="1" t="shared" si="89"/>
        <v>长期有效</v>
      </c>
      <c r="L1138" s="37" t="str">
        <f ca="1" t="shared" si="90"/>
        <v>长期有效</v>
      </c>
      <c r="M1138" s="38"/>
    </row>
    <row r="1139" ht="21" customHeight="1" spans="1:13">
      <c r="A1139" s="11">
        <v>1138</v>
      </c>
      <c r="B1139" s="23" t="s">
        <v>1783</v>
      </c>
      <c r="C1139" s="23" t="s">
        <v>14</v>
      </c>
      <c r="D1139" s="23" t="s">
        <v>1623</v>
      </c>
      <c r="E1139" s="23" t="s">
        <v>1717</v>
      </c>
      <c r="F1139" s="13">
        <v>44816</v>
      </c>
      <c r="G1139" s="13">
        <v>46642</v>
      </c>
      <c r="H1139" s="72" t="s">
        <v>22</v>
      </c>
      <c r="I1139" s="29" t="s">
        <v>81</v>
      </c>
      <c r="J1139" s="30" t="str">
        <f ca="1" t="shared" si="88"/>
        <v>正常</v>
      </c>
      <c r="K1139" s="34" t="str">
        <f ca="1" t="shared" si="89"/>
        <v>长期有效</v>
      </c>
      <c r="L1139" s="32" t="str">
        <f ca="1" t="shared" si="90"/>
        <v>正常</v>
      </c>
      <c r="M1139" s="33"/>
    </row>
    <row r="1140" ht="22" customHeight="1" spans="1:13">
      <c r="A1140" s="11">
        <v>1139</v>
      </c>
      <c r="B1140" s="11" t="s">
        <v>1784</v>
      </c>
      <c r="C1140" s="11" t="s">
        <v>49</v>
      </c>
      <c r="D1140" s="11" t="s">
        <v>50</v>
      </c>
      <c r="E1140" s="23" t="s">
        <v>1717</v>
      </c>
      <c r="F1140" s="65">
        <v>45015</v>
      </c>
      <c r="G1140" s="65" t="s">
        <v>22</v>
      </c>
      <c r="H1140" s="72" t="s">
        <v>22</v>
      </c>
      <c r="I1140" s="29" t="s">
        <v>51</v>
      </c>
      <c r="J1140" s="30" t="str">
        <f ca="1" t="shared" si="88"/>
        <v>长期有效</v>
      </c>
      <c r="K1140" s="34" t="str">
        <f ca="1" t="shared" si="89"/>
        <v>长期有效</v>
      </c>
      <c r="L1140" s="32" t="str">
        <f ca="1" t="shared" si="90"/>
        <v>长期有效</v>
      </c>
      <c r="M1140" s="33"/>
    </row>
    <row r="1141" ht="22" customHeight="1" spans="1:13">
      <c r="A1141" s="11">
        <v>1140</v>
      </c>
      <c r="B1141" s="11" t="s">
        <v>1785</v>
      </c>
      <c r="C1141" s="11" t="s">
        <v>49</v>
      </c>
      <c r="D1141" s="11" t="s">
        <v>1645</v>
      </c>
      <c r="E1141" s="23" t="s">
        <v>1717</v>
      </c>
      <c r="F1141" s="65">
        <v>45052</v>
      </c>
      <c r="G1141" s="65" t="s">
        <v>22</v>
      </c>
      <c r="H1141" s="72" t="s">
        <v>22</v>
      </c>
      <c r="I1141" s="29" t="s">
        <v>51</v>
      </c>
      <c r="J1141" s="30" t="str">
        <f ca="1" t="shared" si="88"/>
        <v>长期有效</v>
      </c>
      <c r="K1141" s="34" t="str">
        <f ca="1" t="shared" si="89"/>
        <v>长期有效</v>
      </c>
      <c r="L1141" s="32" t="str">
        <f ca="1" t="shared" si="90"/>
        <v>长期有效</v>
      </c>
      <c r="M1141" s="33"/>
    </row>
    <row r="1142" ht="24" customHeight="1" spans="1:13">
      <c r="A1142" s="11">
        <v>1141</v>
      </c>
      <c r="B1142" s="11" t="s">
        <v>1786</v>
      </c>
      <c r="C1142" s="11" t="s">
        <v>49</v>
      </c>
      <c r="D1142" s="11" t="s">
        <v>1005</v>
      </c>
      <c r="E1142" s="23" t="s">
        <v>1717</v>
      </c>
      <c r="F1142" s="65">
        <v>45043</v>
      </c>
      <c r="G1142" s="65">
        <v>45408</v>
      </c>
      <c r="H1142" s="72" t="s">
        <v>22</v>
      </c>
      <c r="I1142" s="29" t="s">
        <v>51</v>
      </c>
      <c r="J1142" s="31" t="str">
        <f ca="1" t="shared" si="88"/>
        <v>过期</v>
      </c>
      <c r="K1142" s="34" t="str">
        <f ca="1" t="shared" si="89"/>
        <v>长期有效</v>
      </c>
      <c r="L1142" s="31" t="str">
        <f ca="1" t="shared" si="90"/>
        <v>过期</v>
      </c>
      <c r="M1142" s="33"/>
    </row>
    <row r="1143" s="1" customFormat="1" ht="24" customHeight="1" spans="1:13">
      <c r="A1143" s="11">
        <v>1142</v>
      </c>
      <c r="B1143" s="18" t="s">
        <v>1787</v>
      </c>
      <c r="C1143" s="18" t="s">
        <v>49</v>
      </c>
      <c r="D1143" s="18" t="s">
        <v>1005</v>
      </c>
      <c r="E1143" s="23" t="s">
        <v>1717</v>
      </c>
      <c r="F1143" s="66">
        <v>45468</v>
      </c>
      <c r="G1143" s="66">
        <v>45587</v>
      </c>
      <c r="H1143" s="73" t="s">
        <v>22</v>
      </c>
      <c r="I1143" s="29" t="s">
        <v>51</v>
      </c>
      <c r="J1143" s="36">
        <f ca="1" t="shared" si="88"/>
        <v>59</v>
      </c>
      <c r="K1143" s="36" t="str">
        <f ca="1" t="shared" si="89"/>
        <v>长期有效</v>
      </c>
      <c r="L1143" s="36">
        <f ca="1" t="shared" si="90"/>
        <v>59</v>
      </c>
      <c r="M1143" s="38"/>
    </row>
    <row r="1144" ht="19" customHeight="1" spans="1:13">
      <c r="A1144" s="11">
        <v>1143</v>
      </c>
      <c r="B1144" s="23" t="s">
        <v>1788</v>
      </c>
      <c r="C1144" s="23" t="s">
        <v>14</v>
      </c>
      <c r="D1144" s="23" t="s">
        <v>1789</v>
      </c>
      <c r="E1144" s="23" t="s">
        <v>1790</v>
      </c>
      <c r="F1144" s="13">
        <v>45125</v>
      </c>
      <c r="G1144" s="13" t="s">
        <v>22</v>
      </c>
      <c r="H1144" s="15" t="s">
        <v>22</v>
      </c>
      <c r="I1144" s="29" t="s">
        <v>81</v>
      </c>
      <c r="J1144" s="30" t="str">
        <f ca="1" t="shared" si="88"/>
        <v>长期有效</v>
      </c>
      <c r="K1144" s="34" t="str">
        <f ca="1" t="shared" si="89"/>
        <v>长期有效</v>
      </c>
      <c r="L1144" s="32" t="str">
        <f ca="1" t="shared" si="90"/>
        <v>长期有效</v>
      </c>
      <c r="M1144" s="33"/>
    </row>
    <row r="1145" ht="23" customHeight="1" spans="1:13">
      <c r="A1145" s="11">
        <v>1144</v>
      </c>
      <c r="B1145" s="13" t="s">
        <v>1791</v>
      </c>
      <c r="C1145" s="13" t="s">
        <v>14</v>
      </c>
      <c r="D1145" s="13" t="s">
        <v>588</v>
      </c>
      <c r="E1145" s="13" t="s">
        <v>1790</v>
      </c>
      <c r="F1145" s="13">
        <v>45299</v>
      </c>
      <c r="G1145" s="13">
        <v>47126</v>
      </c>
      <c r="H1145" s="15" t="s">
        <v>22</v>
      </c>
      <c r="I1145" s="29" t="s">
        <v>28</v>
      </c>
      <c r="J1145" s="30" t="str">
        <f ca="1" t="shared" si="88"/>
        <v>正常</v>
      </c>
      <c r="K1145" s="31" t="str">
        <f ca="1" t="shared" si="89"/>
        <v>长期有效</v>
      </c>
      <c r="L1145" s="32" t="str">
        <f ca="1" t="shared" si="90"/>
        <v>正常</v>
      </c>
      <c r="M1145" s="33"/>
    </row>
    <row r="1146" ht="36.75" spans="1:13">
      <c r="A1146" s="11">
        <v>1145</v>
      </c>
      <c r="B1146" s="13" t="s">
        <v>1792</v>
      </c>
      <c r="C1146" s="13" t="s">
        <v>120</v>
      </c>
      <c r="D1146" s="23" t="s">
        <v>758</v>
      </c>
      <c r="E1146" s="13" t="s">
        <v>1790</v>
      </c>
      <c r="F1146" s="13">
        <v>45288</v>
      </c>
      <c r="G1146" s="13">
        <v>46383</v>
      </c>
      <c r="H1146" s="15">
        <v>45627</v>
      </c>
      <c r="I1146" s="29" t="s">
        <v>32</v>
      </c>
      <c r="J1146" s="30" t="str">
        <f ca="1" t="shared" si="88"/>
        <v>正常</v>
      </c>
      <c r="K1146" s="34">
        <f ca="1" t="shared" si="89"/>
        <v>99</v>
      </c>
      <c r="L1146" s="32" t="str">
        <f ca="1" t="shared" si="90"/>
        <v>正常</v>
      </c>
      <c r="M1146" s="33"/>
    </row>
    <row r="1147" ht="14.55" spans="1:13">
      <c r="A1147" s="11">
        <v>1146</v>
      </c>
      <c r="B1147" s="20" t="s">
        <v>1793</v>
      </c>
      <c r="C1147" s="20" t="s">
        <v>1433</v>
      </c>
      <c r="D1147" s="20" t="s">
        <v>1794</v>
      </c>
      <c r="E1147" s="20" t="s">
        <v>1790</v>
      </c>
      <c r="F1147" s="20">
        <v>45258</v>
      </c>
      <c r="G1147" s="20" t="s">
        <v>22</v>
      </c>
      <c r="H1147" s="21" t="s">
        <v>22</v>
      </c>
      <c r="I1147" s="29" t="s">
        <v>59</v>
      </c>
      <c r="J1147" s="30" t="str">
        <f ca="1" t="shared" si="88"/>
        <v>长期有效</v>
      </c>
      <c r="K1147" s="34" t="str">
        <f ca="1" t="shared" si="89"/>
        <v>长期有效</v>
      </c>
      <c r="L1147" s="32" t="str">
        <f ca="1" t="shared" si="90"/>
        <v>长期有效</v>
      </c>
      <c r="M1147" s="33"/>
    </row>
    <row r="1148" ht="14.55" spans="1:13">
      <c r="A1148" s="11">
        <v>1147</v>
      </c>
      <c r="B1148" s="23" t="s">
        <v>1795</v>
      </c>
      <c r="C1148" s="23" t="s">
        <v>49</v>
      </c>
      <c r="D1148" s="23" t="s">
        <v>1055</v>
      </c>
      <c r="E1148" s="23" t="s">
        <v>1790</v>
      </c>
      <c r="F1148" s="13">
        <v>45015</v>
      </c>
      <c r="G1148" s="13" t="s">
        <v>22</v>
      </c>
      <c r="H1148" s="15" t="s">
        <v>22</v>
      </c>
      <c r="I1148" s="29" t="s">
        <v>51</v>
      </c>
      <c r="J1148" s="30" t="str">
        <f ca="1" t="shared" si="88"/>
        <v>长期有效</v>
      </c>
      <c r="K1148" s="34" t="str">
        <f ca="1" t="shared" si="89"/>
        <v>长期有效</v>
      </c>
      <c r="L1148" s="32" t="str">
        <f ca="1" t="shared" si="90"/>
        <v>长期有效</v>
      </c>
      <c r="M1148" s="33"/>
    </row>
    <row r="1149" ht="14.55" spans="1:13">
      <c r="A1149" s="11">
        <v>1148</v>
      </c>
      <c r="B1149" s="23" t="s">
        <v>1796</v>
      </c>
      <c r="C1149" s="23" t="s">
        <v>49</v>
      </c>
      <c r="D1149" s="23" t="s">
        <v>1645</v>
      </c>
      <c r="E1149" s="23" t="s">
        <v>1790</v>
      </c>
      <c r="F1149" s="13">
        <v>45040</v>
      </c>
      <c r="G1149" s="13" t="s">
        <v>22</v>
      </c>
      <c r="H1149" s="15" t="s">
        <v>22</v>
      </c>
      <c r="I1149" s="29" t="s">
        <v>51</v>
      </c>
      <c r="J1149" s="30" t="str">
        <f ca="1" t="shared" si="88"/>
        <v>长期有效</v>
      </c>
      <c r="K1149" s="34" t="str">
        <f ca="1" t="shared" si="89"/>
        <v>长期有效</v>
      </c>
      <c r="L1149" s="32" t="str">
        <f ca="1" t="shared" si="90"/>
        <v>长期有效</v>
      </c>
      <c r="M1149" s="33"/>
    </row>
    <row r="1150" ht="14.55" spans="1:13">
      <c r="A1150" s="11">
        <v>1149</v>
      </c>
      <c r="B1150" s="23" t="s">
        <v>1797</v>
      </c>
      <c r="C1150" s="23" t="s">
        <v>49</v>
      </c>
      <c r="D1150" s="23" t="s">
        <v>1005</v>
      </c>
      <c r="E1150" s="23" t="s">
        <v>1790</v>
      </c>
      <c r="F1150" s="13">
        <v>45052</v>
      </c>
      <c r="G1150" s="13">
        <v>45417</v>
      </c>
      <c r="H1150" s="15" t="s">
        <v>22</v>
      </c>
      <c r="I1150" s="29" t="s">
        <v>51</v>
      </c>
      <c r="J1150" s="31" t="str">
        <f ca="1" t="shared" si="88"/>
        <v>过期</v>
      </c>
      <c r="K1150" s="34" t="str">
        <f ca="1" t="shared" si="89"/>
        <v>长期有效</v>
      </c>
      <c r="L1150" s="31" t="str">
        <f ca="1" t="shared" si="90"/>
        <v>过期</v>
      </c>
      <c r="M1150" s="33"/>
    </row>
    <row r="1151" ht="23" customHeight="1" spans="1:13">
      <c r="A1151" s="11">
        <v>1150</v>
      </c>
      <c r="B1151" s="20" t="s">
        <v>1798</v>
      </c>
      <c r="C1151" s="20" t="s">
        <v>1164</v>
      </c>
      <c r="D1151" s="20" t="s">
        <v>1799</v>
      </c>
      <c r="E1151" s="20" t="s">
        <v>1790</v>
      </c>
      <c r="F1151" s="20">
        <v>45405</v>
      </c>
      <c r="G1151" s="20">
        <v>46499</v>
      </c>
      <c r="H1151" s="21" t="s">
        <v>22</v>
      </c>
      <c r="I1151" s="29" t="s">
        <v>51</v>
      </c>
      <c r="J1151" s="30" t="str">
        <f ca="1" t="shared" si="88"/>
        <v>正常</v>
      </c>
      <c r="K1151" s="34" t="str">
        <f ca="1" t="shared" si="89"/>
        <v>长期有效</v>
      </c>
      <c r="L1151" s="32" t="str">
        <f ca="1" t="shared" si="90"/>
        <v>正常</v>
      </c>
      <c r="M1151" s="38"/>
    </row>
    <row r="1152" ht="30" customHeight="1" spans="1:13">
      <c r="A1152" s="11">
        <v>1151</v>
      </c>
      <c r="B1152" s="20" t="s">
        <v>1800</v>
      </c>
      <c r="C1152" s="20" t="s">
        <v>49</v>
      </c>
      <c r="D1152" s="20" t="s">
        <v>50</v>
      </c>
      <c r="E1152" s="20" t="s">
        <v>1790</v>
      </c>
      <c r="F1152" s="20">
        <v>45498</v>
      </c>
      <c r="G1152" s="20">
        <v>47295</v>
      </c>
      <c r="H1152" s="21" t="s">
        <v>22</v>
      </c>
      <c r="I1152" s="29" t="s">
        <v>51</v>
      </c>
      <c r="J1152" s="30" t="str">
        <f ca="1" t="shared" si="88"/>
        <v>正常</v>
      </c>
      <c r="K1152" s="34" t="str">
        <f ca="1" t="shared" si="89"/>
        <v>长期有效</v>
      </c>
      <c r="L1152" s="32" t="str">
        <f ca="1" t="shared" si="90"/>
        <v>正常</v>
      </c>
      <c r="M1152" s="38"/>
    </row>
    <row r="1153" ht="30" customHeight="1" spans="1:13">
      <c r="A1153" s="11">
        <v>1152</v>
      </c>
      <c r="B1153" s="20" t="s">
        <v>1801</v>
      </c>
      <c r="C1153" s="20" t="s">
        <v>49</v>
      </c>
      <c r="D1153" s="20" t="s">
        <v>1005</v>
      </c>
      <c r="E1153" s="20" t="s">
        <v>1790</v>
      </c>
      <c r="F1153" s="20">
        <v>45503</v>
      </c>
      <c r="G1153" s="20">
        <v>45867</v>
      </c>
      <c r="H1153" s="21" t="s">
        <v>22</v>
      </c>
      <c r="I1153" s="29" t="s">
        <v>51</v>
      </c>
      <c r="J1153" s="30" t="str">
        <f ca="1" t="shared" si="88"/>
        <v>正常</v>
      </c>
      <c r="K1153" s="34" t="str">
        <f ca="1" t="shared" si="89"/>
        <v>长期有效</v>
      </c>
      <c r="L1153" s="32" t="str">
        <f ca="1" t="shared" si="90"/>
        <v>正常</v>
      </c>
      <c r="M1153" s="38"/>
    </row>
    <row r="1154" ht="30" customHeight="1" spans="1:13">
      <c r="A1154" s="11">
        <v>1153</v>
      </c>
      <c r="B1154" s="20" t="s">
        <v>1802</v>
      </c>
      <c r="C1154" s="20" t="s">
        <v>49</v>
      </c>
      <c r="D1154" s="20" t="s">
        <v>1645</v>
      </c>
      <c r="E1154" s="20" t="s">
        <v>1790</v>
      </c>
      <c r="F1154" s="20">
        <v>45504</v>
      </c>
      <c r="G1154" s="20">
        <v>47329</v>
      </c>
      <c r="H1154" s="21" t="s">
        <v>22</v>
      </c>
      <c r="I1154" s="29" t="s">
        <v>51</v>
      </c>
      <c r="J1154" s="30" t="str">
        <f ca="1" t="shared" si="88"/>
        <v>正常</v>
      </c>
      <c r="K1154" s="34" t="str">
        <f ca="1" t="shared" si="89"/>
        <v>长期有效</v>
      </c>
      <c r="L1154" s="32" t="str">
        <f ca="1" t="shared" si="90"/>
        <v>正常</v>
      </c>
      <c r="M1154" s="38"/>
    </row>
    <row r="1155" ht="14.55" spans="1:13">
      <c r="A1155" s="11">
        <v>1154</v>
      </c>
      <c r="B1155" s="20" t="s">
        <v>1803</v>
      </c>
      <c r="C1155" s="20" t="s">
        <v>36</v>
      </c>
      <c r="D1155" s="20" t="s">
        <v>1314</v>
      </c>
      <c r="E1155" s="20" t="s">
        <v>1790</v>
      </c>
      <c r="F1155" s="20">
        <v>45210</v>
      </c>
      <c r="G1155" s="20" t="s">
        <v>22</v>
      </c>
      <c r="H1155" s="21" t="s">
        <v>22</v>
      </c>
      <c r="I1155" s="29" t="s">
        <v>59</v>
      </c>
      <c r="J1155" s="30" t="str">
        <f ca="1" t="shared" si="88"/>
        <v>长期有效</v>
      </c>
      <c r="K1155" s="34" t="str">
        <f ca="1" t="shared" si="89"/>
        <v>长期有效</v>
      </c>
      <c r="L1155" s="32" t="str">
        <f ca="1" t="shared" si="90"/>
        <v>长期有效</v>
      </c>
      <c r="M1155" s="33"/>
    </row>
    <row r="1156" ht="55" customHeight="1" spans="1:13">
      <c r="A1156" s="11">
        <v>1155</v>
      </c>
      <c r="B1156" s="13" t="s">
        <v>1804</v>
      </c>
      <c r="C1156" s="13" t="s">
        <v>36</v>
      </c>
      <c r="D1156" s="13" t="s">
        <v>1805</v>
      </c>
      <c r="E1156" s="13" t="s">
        <v>1790</v>
      </c>
      <c r="F1156" s="13">
        <v>45273</v>
      </c>
      <c r="G1156" s="13" t="s">
        <v>22</v>
      </c>
      <c r="H1156" s="15" t="s">
        <v>22</v>
      </c>
      <c r="I1156" s="29" t="s">
        <v>59</v>
      </c>
      <c r="J1156" s="30" t="str">
        <f ca="1" t="shared" ref="J1156:J1183" si="91">IF(G1156="长期有效","长期有效",IF(TODAY()&gt;G1156,"过期",IF(G1156-TODAY()&lt;=180,G1156-TODAY(),"正常")))</f>
        <v>长期有效</v>
      </c>
      <c r="K1156" s="34" t="str">
        <f ca="1" t="shared" ref="K1156:K1183" si="92">IF(H1156="过期","过期",IF(H1156="长期有效","长期有效",IF(TODAY()&gt;H1156,"过期",IF(H1156-TODAY()&lt;=180,H1156-TODAY(),"正常"))))</f>
        <v>长期有效</v>
      </c>
      <c r="L1156" s="32" t="str">
        <f ca="1" t="shared" ref="L1156:L1183" si="93">IF(G1156="过期","过期",IF(G1156="长期有效","长期有效",IF(TODAY()&gt;G1156,"过期",IF(G1156-TODAY()&lt;=180,G1156-TODAY(),"正常"))))</f>
        <v>长期有效</v>
      </c>
      <c r="M1156" s="33"/>
    </row>
    <row r="1157" ht="52" customHeight="1" spans="1:13">
      <c r="A1157" s="11">
        <v>1156</v>
      </c>
      <c r="B1157" s="13" t="s">
        <v>1806</v>
      </c>
      <c r="C1157" s="13" t="s">
        <v>239</v>
      </c>
      <c r="D1157" s="13" t="s">
        <v>1807</v>
      </c>
      <c r="E1157" s="13" t="s">
        <v>1790</v>
      </c>
      <c r="F1157" s="26">
        <v>45275</v>
      </c>
      <c r="G1157" s="13" t="s">
        <v>22</v>
      </c>
      <c r="H1157" s="102" t="s">
        <v>22</v>
      </c>
      <c r="I1157" s="29" t="s">
        <v>59</v>
      </c>
      <c r="J1157" s="30" t="str">
        <f ca="1" t="shared" si="91"/>
        <v>长期有效</v>
      </c>
      <c r="K1157" s="34" t="str">
        <f ca="1" t="shared" si="92"/>
        <v>长期有效</v>
      </c>
      <c r="L1157" s="32" t="str">
        <f ca="1" t="shared" si="93"/>
        <v>长期有效</v>
      </c>
      <c r="M1157" s="33"/>
    </row>
    <row r="1158" ht="14.55" spans="1:13">
      <c r="A1158" s="11">
        <v>1157</v>
      </c>
      <c r="B1158" s="20" t="s">
        <v>1808</v>
      </c>
      <c r="C1158" s="20" t="s">
        <v>14</v>
      </c>
      <c r="D1158" s="20" t="s">
        <v>1085</v>
      </c>
      <c r="E1158" s="20" t="s">
        <v>1790</v>
      </c>
      <c r="F1158" s="47">
        <v>45226</v>
      </c>
      <c r="G1158" s="20" t="s">
        <v>22</v>
      </c>
      <c r="H1158" s="73" t="s">
        <v>22</v>
      </c>
      <c r="I1158" s="29" t="s">
        <v>59</v>
      </c>
      <c r="J1158" s="30" t="str">
        <f ca="1" t="shared" si="91"/>
        <v>长期有效</v>
      </c>
      <c r="K1158" s="34" t="str">
        <f ca="1" t="shared" si="92"/>
        <v>长期有效</v>
      </c>
      <c r="L1158" s="32" t="str">
        <f ca="1" t="shared" si="93"/>
        <v>长期有效</v>
      </c>
      <c r="M1158" s="33"/>
    </row>
    <row r="1159" ht="22" customHeight="1" spans="1:13">
      <c r="A1159" s="11">
        <v>1158</v>
      </c>
      <c r="B1159" s="13" t="s">
        <v>1809</v>
      </c>
      <c r="C1159" s="13" t="s">
        <v>14</v>
      </c>
      <c r="D1159" s="13" t="s">
        <v>68</v>
      </c>
      <c r="E1159" s="13" t="s">
        <v>1790</v>
      </c>
      <c r="F1159" s="26">
        <v>45288</v>
      </c>
      <c r="G1159" s="26">
        <v>47115</v>
      </c>
      <c r="H1159" s="15">
        <v>45878</v>
      </c>
      <c r="I1159" s="29" t="s">
        <v>69</v>
      </c>
      <c r="J1159" s="30" t="str">
        <f ca="1" t="shared" si="91"/>
        <v>正常</v>
      </c>
      <c r="K1159" s="34" t="str">
        <f ca="1" t="shared" si="92"/>
        <v>正常</v>
      </c>
      <c r="L1159" s="32" t="str">
        <f ca="1" t="shared" si="93"/>
        <v>正常</v>
      </c>
      <c r="M1159" s="33"/>
    </row>
    <row r="1160" ht="24" customHeight="1" spans="1:13">
      <c r="A1160" s="11">
        <v>1159</v>
      </c>
      <c r="B1160" s="20" t="s">
        <v>1810</v>
      </c>
      <c r="C1160" s="20" t="s">
        <v>14</v>
      </c>
      <c r="D1160" s="20" t="s">
        <v>1811</v>
      </c>
      <c r="E1160" s="20" t="s">
        <v>1790</v>
      </c>
      <c r="F1160" s="66">
        <v>45387</v>
      </c>
      <c r="G1160" s="66">
        <v>47213</v>
      </c>
      <c r="H1160" s="15">
        <v>45878</v>
      </c>
      <c r="I1160" s="29" t="s">
        <v>69</v>
      </c>
      <c r="J1160" s="30" t="str">
        <f ca="1" t="shared" si="91"/>
        <v>正常</v>
      </c>
      <c r="K1160" s="34" t="str">
        <f ca="1" t="shared" si="92"/>
        <v>正常</v>
      </c>
      <c r="L1160" s="32" t="str">
        <f ca="1" t="shared" si="93"/>
        <v>正常</v>
      </c>
      <c r="M1160" s="38"/>
    </row>
    <row r="1161" ht="24" customHeight="1" spans="1:13">
      <c r="A1161" s="11">
        <v>1160</v>
      </c>
      <c r="B1161" s="19" t="s">
        <v>1812</v>
      </c>
      <c r="C1161" s="19" t="s">
        <v>120</v>
      </c>
      <c r="D1161" s="19" t="s">
        <v>1813</v>
      </c>
      <c r="E1161" s="20" t="s">
        <v>1790</v>
      </c>
      <c r="F1161" s="19">
        <v>45306</v>
      </c>
      <c r="G1161" s="20" t="s">
        <v>22</v>
      </c>
      <c r="H1161" s="73" t="s">
        <v>22</v>
      </c>
      <c r="I1161" s="29" t="s">
        <v>72</v>
      </c>
      <c r="J1161" s="30" t="str">
        <f ca="1" t="shared" si="91"/>
        <v>长期有效</v>
      </c>
      <c r="K1161" s="34" t="str">
        <f ca="1" t="shared" si="92"/>
        <v>长期有效</v>
      </c>
      <c r="L1161" s="32" t="str">
        <f ca="1" t="shared" si="93"/>
        <v>长期有效</v>
      </c>
      <c r="M1161" s="33"/>
    </row>
    <row r="1162" ht="14.55" spans="1:13">
      <c r="A1162" s="11">
        <v>1161</v>
      </c>
      <c r="B1162" s="107" t="s">
        <v>1814</v>
      </c>
      <c r="C1162" s="107" t="s">
        <v>26</v>
      </c>
      <c r="D1162" s="107" t="s">
        <v>1815</v>
      </c>
      <c r="E1162" s="107" t="s">
        <v>1790</v>
      </c>
      <c r="F1162" s="108">
        <v>45369</v>
      </c>
      <c r="G1162" s="108" t="s">
        <v>22</v>
      </c>
      <c r="H1162" s="109" t="s">
        <v>22</v>
      </c>
      <c r="I1162" s="29" t="s">
        <v>59</v>
      </c>
      <c r="J1162" s="30" t="str">
        <f ca="1" t="shared" si="91"/>
        <v>长期有效</v>
      </c>
      <c r="K1162" s="34" t="str">
        <f ca="1" t="shared" si="92"/>
        <v>长期有效</v>
      </c>
      <c r="L1162" s="32" t="str">
        <f ca="1" t="shared" si="93"/>
        <v>长期有效</v>
      </c>
      <c r="M1162" s="113"/>
    </row>
    <row r="1163" s="1" customFormat="1" ht="43" customHeight="1" spans="1:13">
      <c r="A1163" s="11">
        <v>1162</v>
      </c>
      <c r="B1163" s="20" t="s">
        <v>1816</v>
      </c>
      <c r="C1163" s="20" t="s">
        <v>26</v>
      </c>
      <c r="D1163" s="20" t="s">
        <v>1817</v>
      </c>
      <c r="E1163" s="20" t="s">
        <v>1790</v>
      </c>
      <c r="F1163" s="66">
        <v>45393</v>
      </c>
      <c r="G1163" s="66" t="s">
        <v>22</v>
      </c>
      <c r="H1163" s="21" t="s">
        <v>22</v>
      </c>
      <c r="I1163" s="29" t="s">
        <v>59</v>
      </c>
      <c r="J1163" s="35" t="str">
        <f ca="1" t="shared" si="91"/>
        <v>长期有效</v>
      </c>
      <c r="K1163" s="36" t="str">
        <f ca="1" t="shared" si="92"/>
        <v>长期有效</v>
      </c>
      <c r="L1163" s="37" t="str">
        <f ca="1" t="shared" si="93"/>
        <v>长期有效</v>
      </c>
      <c r="M1163" s="38"/>
    </row>
    <row r="1164" ht="24.75" spans="1:13">
      <c r="A1164" s="11">
        <v>1163</v>
      </c>
      <c r="B1164" s="107" t="s">
        <v>1818</v>
      </c>
      <c r="C1164" s="107" t="s">
        <v>26</v>
      </c>
      <c r="D1164" s="107" t="s">
        <v>1819</v>
      </c>
      <c r="E1164" s="107" t="s">
        <v>1790</v>
      </c>
      <c r="F1164" s="108">
        <v>45372</v>
      </c>
      <c r="G1164" s="108" t="s">
        <v>22</v>
      </c>
      <c r="H1164" s="109" t="s">
        <v>22</v>
      </c>
      <c r="I1164" s="29" t="s">
        <v>59</v>
      </c>
      <c r="J1164" s="30" t="str">
        <f ca="1" t="shared" si="91"/>
        <v>长期有效</v>
      </c>
      <c r="K1164" s="34" t="str">
        <f ca="1" t="shared" si="92"/>
        <v>长期有效</v>
      </c>
      <c r="L1164" s="32" t="str">
        <f ca="1" t="shared" si="93"/>
        <v>长期有效</v>
      </c>
      <c r="M1164" s="113"/>
    </row>
    <row r="1165" ht="27" customHeight="1" spans="1:13">
      <c r="A1165" s="11">
        <v>1164</v>
      </c>
      <c r="B1165" s="13" t="s">
        <v>1820</v>
      </c>
      <c r="C1165" s="13" t="s">
        <v>57</v>
      </c>
      <c r="D1165" s="13" t="s">
        <v>1668</v>
      </c>
      <c r="E1165" s="13" t="s">
        <v>1790</v>
      </c>
      <c r="F1165" s="26">
        <v>45266</v>
      </c>
      <c r="G1165" s="13" t="s">
        <v>22</v>
      </c>
      <c r="H1165" s="102" t="s">
        <v>22</v>
      </c>
      <c r="I1165" s="29" t="s">
        <v>59</v>
      </c>
      <c r="J1165" s="30" t="str">
        <f ca="1" t="shared" si="91"/>
        <v>长期有效</v>
      </c>
      <c r="K1165" s="34" t="str">
        <f ca="1" t="shared" si="92"/>
        <v>长期有效</v>
      </c>
      <c r="L1165" s="32" t="str">
        <f ca="1" t="shared" si="93"/>
        <v>长期有效</v>
      </c>
      <c r="M1165" s="33"/>
    </row>
    <row r="1166" ht="55" customHeight="1" spans="1:13">
      <c r="A1166" s="11">
        <v>1165</v>
      </c>
      <c r="B1166" s="13" t="s">
        <v>1821</v>
      </c>
      <c r="C1166" s="13" t="s">
        <v>36</v>
      </c>
      <c r="D1166" s="13" t="s">
        <v>1822</v>
      </c>
      <c r="E1166" s="13" t="s">
        <v>1790</v>
      </c>
      <c r="F1166" s="26">
        <v>45268</v>
      </c>
      <c r="G1166" s="13" t="s">
        <v>22</v>
      </c>
      <c r="H1166" s="102" t="s">
        <v>22</v>
      </c>
      <c r="I1166" s="29" t="s">
        <v>89</v>
      </c>
      <c r="J1166" s="30" t="str">
        <f ca="1" t="shared" si="91"/>
        <v>长期有效</v>
      </c>
      <c r="K1166" s="34" t="str">
        <f ca="1" t="shared" si="92"/>
        <v>长期有效</v>
      </c>
      <c r="L1166" s="32" t="str">
        <f ca="1" t="shared" si="93"/>
        <v>长期有效</v>
      </c>
      <c r="M1166" s="33"/>
    </row>
    <row r="1167" ht="14.55" spans="1:13">
      <c r="A1167" s="11">
        <v>1166</v>
      </c>
      <c r="B1167" s="13" t="s">
        <v>1823</v>
      </c>
      <c r="C1167" s="13" t="s">
        <v>36</v>
      </c>
      <c r="D1167" s="13" t="s">
        <v>247</v>
      </c>
      <c r="E1167" s="13" t="s">
        <v>1790</v>
      </c>
      <c r="F1167" s="26">
        <v>45281</v>
      </c>
      <c r="G1167" s="13" t="s">
        <v>22</v>
      </c>
      <c r="H1167" s="102" t="s">
        <v>22</v>
      </c>
      <c r="I1167" s="29" t="s">
        <v>89</v>
      </c>
      <c r="J1167" s="30" t="str">
        <f ca="1" t="shared" si="91"/>
        <v>长期有效</v>
      </c>
      <c r="K1167" s="34" t="str">
        <f ca="1" t="shared" si="92"/>
        <v>长期有效</v>
      </c>
      <c r="L1167" s="32" t="str">
        <f ca="1" t="shared" si="93"/>
        <v>长期有效</v>
      </c>
      <c r="M1167" s="33"/>
    </row>
    <row r="1168" ht="26" customHeight="1" spans="1:13">
      <c r="A1168" s="11">
        <v>1167</v>
      </c>
      <c r="B1168" s="12" t="s">
        <v>1824</v>
      </c>
      <c r="C1168" s="12" t="s">
        <v>36</v>
      </c>
      <c r="D1168" s="12" t="s">
        <v>1672</v>
      </c>
      <c r="E1168" s="12" t="s">
        <v>1790</v>
      </c>
      <c r="F1168" s="12">
        <v>45208</v>
      </c>
      <c r="G1168" s="12" t="s">
        <v>22</v>
      </c>
      <c r="H1168" s="72" t="s">
        <v>22</v>
      </c>
      <c r="I1168" s="29" t="s">
        <v>89</v>
      </c>
      <c r="J1168" s="30" t="str">
        <f ca="1" t="shared" si="91"/>
        <v>长期有效</v>
      </c>
      <c r="K1168" s="34" t="str">
        <f ca="1" t="shared" si="92"/>
        <v>长期有效</v>
      </c>
      <c r="L1168" s="32" t="str">
        <f ca="1" t="shared" si="93"/>
        <v>长期有效</v>
      </c>
      <c r="M1168" s="33"/>
    </row>
    <row r="1169" ht="28" customHeight="1" spans="1:25">
      <c r="A1169" s="11">
        <v>1168</v>
      </c>
      <c r="B1169" s="20" t="s">
        <v>1825</v>
      </c>
      <c r="C1169" s="20" t="s">
        <v>14</v>
      </c>
      <c r="D1169" s="20" t="s">
        <v>1826</v>
      </c>
      <c r="E1169" s="20" t="s">
        <v>1790</v>
      </c>
      <c r="F1169" s="47">
        <v>45288</v>
      </c>
      <c r="G1169" s="47">
        <v>47115</v>
      </c>
      <c r="H1169" s="15">
        <v>45878</v>
      </c>
      <c r="I1169" s="29" t="s">
        <v>92</v>
      </c>
      <c r="J1169" s="30" t="str">
        <f ca="1" t="shared" si="91"/>
        <v>正常</v>
      </c>
      <c r="K1169" s="34" t="str">
        <f ca="1" t="shared" si="92"/>
        <v>正常</v>
      </c>
      <c r="L1169" s="32" t="str">
        <f ca="1" t="shared" si="93"/>
        <v>正常</v>
      </c>
      <c r="M1169" s="80"/>
      <c r="N1169" s="80"/>
      <c r="O1169" s="80"/>
      <c r="P1169" s="80"/>
      <c r="Q1169" s="80"/>
      <c r="R1169" s="80"/>
      <c r="S1169" s="80"/>
      <c r="T1169" s="80"/>
      <c r="U1169" s="80"/>
      <c r="V1169" s="80"/>
      <c r="W1169" s="80"/>
      <c r="X1169" s="80"/>
      <c r="Y1169" s="80"/>
    </row>
    <row r="1170" ht="22" customHeight="1" spans="1:13">
      <c r="A1170" s="11">
        <v>1169</v>
      </c>
      <c r="B1170" s="20" t="s">
        <v>1827</v>
      </c>
      <c r="C1170" s="20" t="s">
        <v>14</v>
      </c>
      <c r="D1170" s="20" t="s">
        <v>1811</v>
      </c>
      <c r="E1170" s="20" t="s">
        <v>1790</v>
      </c>
      <c r="F1170" s="66">
        <v>45387</v>
      </c>
      <c r="G1170" s="66">
        <v>47213</v>
      </c>
      <c r="H1170" s="15">
        <v>45878</v>
      </c>
      <c r="I1170" s="29" t="s">
        <v>92</v>
      </c>
      <c r="J1170" s="30" t="str">
        <f ca="1" t="shared" si="91"/>
        <v>正常</v>
      </c>
      <c r="K1170" s="34" t="str">
        <f ca="1" t="shared" si="92"/>
        <v>正常</v>
      </c>
      <c r="L1170" s="32" t="str">
        <f ca="1" t="shared" si="93"/>
        <v>正常</v>
      </c>
      <c r="M1170" s="38"/>
    </row>
    <row r="1171" ht="14.55" spans="1:13">
      <c r="A1171" s="11">
        <v>1170</v>
      </c>
      <c r="B1171" s="20" t="s">
        <v>1828</v>
      </c>
      <c r="C1171" s="20" t="s">
        <v>36</v>
      </c>
      <c r="D1171" s="20" t="s">
        <v>1794</v>
      </c>
      <c r="E1171" s="20" t="s">
        <v>1790</v>
      </c>
      <c r="F1171" s="47">
        <v>45258</v>
      </c>
      <c r="G1171" s="20" t="s">
        <v>22</v>
      </c>
      <c r="H1171" s="110" t="s">
        <v>22</v>
      </c>
      <c r="I1171" s="29" t="s">
        <v>59</v>
      </c>
      <c r="J1171" s="30" t="str">
        <f ca="1" t="shared" si="91"/>
        <v>长期有效</v>
      </c>
      <c r="K1171" s="34" t="str">
        <f ca="1" t="shared" si="92"/>
        <v>长期有效</v>
      </c>
      <c r="L1171" s="32" t="str">
        <f ca="1" t="shared" si="93"/>
        <v>长期有效</v>
      </c>
      <c r="M1171" s="33"/>
    </row>
    <row r="1172" ht="23" customHeight="1" spans="1:13">
      <c r="A1172" s="11">
        <v>1171</v>
      </c>
      <c r="B1172" s="11" t="s">
        <v>1829</v>
      </c>
      <c r="C1172" s="11" t="s">
        <v>526</v>
      </c>
      <c r="D1172" s="11" t="s">
        <v>527</v>
      </c>
      <c r="E1172" s="11" t="s">
        <v>1790</v>
      </c>
      <c r="F1172" s="12">
        <v>45122</v>
      </c>
      <c r="G1172" s="13">
        <v>46948</v>
      </c>
      <c r="H1172" s="102" t="s">
        <v>22</v>
      </c>
      <c r="I1172" s="29" t="s">
        <v>51</v>
      </c>
      <c r="J1172" s="30" t="str">
        <f ca="1" t="shared" si="91"/>
        <v>正常</v>
      </c>
      <c r="K1172" s="34" t="str">
        <f ca="1" t="shared" si="92"/>
        <v>长期有效</v>
      </c>
      <c r="L1172" s="32" t="str">
        <f ca="1" t="shared" si="93"/>
        <v>正常</v>
      </c>
      <c r="M1172" s="33"/>
    </row>
    <row r="1173" ht="24.75" spans="1:13">
      <c r="A1173" s="11">
        <v>1172</v>
      </c>
      <c r="B1173" s="20" t="s">
        <v>1830</v>
      </c>
      <c r="C1173" s="20" t="s">
        <v>120</v>
      </c>
      <c r="D1173" s="20" t="s">
        <v>1831</v>
      </c>
      <c r="E1173" s="20" t="s">
        <v>1790</v>
      </c>
      <c r="F1173" s="66">
        <v>45411</v>
      </c>
      <c r="G1173" s="66" t="s">
        <v>22</v>
      </c>
      <c r="H1173" s="21" t="s">
        <v>22</v>
      </c>
      <c r="I1173" s="29" t="s">
        <v>126</v>
      </c>
      <c r="J1173" s="30" t="str">
        <f ca="1" t="shared" si="91"/>
        <v>长期有效</v>
      </c>
      <c r="K1173" s="34" t="str">
        <f ca="1" t="shared" si="92"/>
        <v>长期有效</v>
      </c>
      <c r="L1173" s="32" t="str">
        <f ca="1" t="shared" si="93"/>
        <v>长期有效</v>
      </c>
      <c r="M1173" s="57" t="s">
        <v>1832</v>
      </c>
    </row>
    <row r="1174" ht="86" customHeight="1" spans="1:13">
      <c r="A1174" s="11">
        <v>1173</v>
      </c>
      <c r="B1174" s="12" t="s">
        <v>1833</v>
      </c>
      <c r="C1174" s="12" t="s">
        <v>1697</v>
      </c>
      <c r="D1174" s="12" t="s">
        <v>1834</v>
      </c>
      <c r="E1174" s="12" t="s">
        <v>1790</v>
      </c>
      <c r="F1174" s="12">
        <v>45188</v>
      </c>
      <c r="G1174" s="12" t="s">
        <v>22</v>
      </c>
      <c r="H1174" s="72" t="s">
        <v>22</v>
      </c>
      <c r="I1174" s="29" t="s">
        <v>59</v>
      </c>
      <c r="J1174" s="30" t="str">
        <f ca="1" t="shared" si="91"/>
        <v>长期有效</v>
      </c>
      <c r="K1174" s="34" t="str">
        <f ca="1" t="shared" si="92"/>
        <v>长期有效</v>
      </c>
      <c r="L1174" s="32" t="str">
        <f ca="1" t="shared" si="93"/>
        <v>长期有效</v>
      </c>
      <c r="M1174" s="33"/>
    </row>
    <row r="1175" ht="29" customHeight="1" spans="1:13">
      <c r="A1175" s="11">
        <v>1174</v>
      </c>
      <c r="B1175" s="13" t="s">
        <v>1835</v>
      </c>
      <c r="C1175" s="13" t="s">
        <v>14</v>
      </c>
      <c r="D1175" s="13" t="s">
        <v>68</v>
      </c>
      <c r="E1175" s="13" t="s">
        <v>1790</v>
      </c>
      <c r="F1175" s="26">
        <v>45288</v>
      </c>
      <c r="G1175" s="26">
        <v>47115</v>
      </c>
      <c r="H1175" s="15">
        <v>45878</v>
      </c>
      <c r="I1175" s="29" t="s">
        <v>131</v>
      </c>
      <c r="J1175" s="30" t="str">
        <f ca="1" t="shared" si="91"/>
        <v>正常</v>
      </c>
      <c r="K1175" s="34" t="str">
        <f ca="1" t="shared" si="92"/>
        <v>正常</v>
      </c>
      <c r="L1175" s="32" t="str">
        <f ca="1" t="shared" si="93"/>
        <v>正常</v>
      </c>
      <c r="M1175" s="33"/>
    </row>
    <row r="1176" ht="28" customHeight="1" spans="1:13">
      <c r="A1176" s="11">
        <v>1175</v>
      </c>
      <c r="B1176" s="20" t="s">
        <v>1836</v>
      </c>
      <c r="C1176" s="20" t="s">
        <v>14</v>
      </c>
      <c r="D1176" s="20" t="s">
        <v>1811</v>
      </c>
      <c r="E1176" s="20" t="s">
        <v>1790</v>
      </c>
      <c r="F1176" s="66">
        <v>45387</v>
      </c>
      <c r="G1176" s="66">
        <v>47213</v>
      </c>
      <c r="H1176" s="15">
        <v>45878</v>
      </c>
      <c r="I1176" s="29" t="s">
        <v>131</v>
      </c>
      <c r="J1176" s="30" t="str">
        <f ca="1" t="shared" si="91"/>
        <v>正常</v>
      </c>
      <c r="K1176" s="34" t="str">
        <f ca="1" t="shared" si="92"/>
        <v>正常</v>
      </c>
      <c r="L1176" s="32" t="str">
        <f ca="1" t="shared" si="93"/>
        <v>正常</v>
      </c>
      <c r="M1176" s="38"/>
    </row>
    <row r="1177" ht="14.55" spans="1:13">
      <c r="A1177" s="11">
        <v>1176</v>
      </c>
      <c r="B1177" s="20" t="s">
        <v>1837</v>
      </c>
      <c r="C1177" s="20" t="s">
        <v>26</v>
      </c>
      <c r="D1177" s="20" t="s">
        <v>1838</v>
      </c>
      <c r="E1177" s="20" t="s">
        <v>1790</v>
      </c>
      <c r="F1177" s="47">
        <v>45216</v>
      </c>
      <c r="G1177" s="20" t="s">
        <v>22</v>
      </c>
      <c r="H1177" s="110" t="s">
        <v>22</v>
      </c>
      <c r="I1177" s="29" t="s">
        <v>138</v>
      </c>
      <c r="J1177" s="30" t="str">
        <f ca="1" t="shared" si="91"/>
        <v>长期有效</v>
      </c>
      <c r="K1177" s="34" t="str">
        <f ca="1" t="shared" si="92"/>
        <v>长期有效</v>
      </c>
      <c r="L1177" s="32" t="str">
        <f ca="1" t="shared" si="93"/>
        <v>长期有效</v>
      </c>
      <c r="M1177" s="33"/>
    </row>
    <row r="1178" ht="14.55" spans="1:13">
      <c r="A1178" s="11">
        <v>1177</v>
      </c>
      <c r="B1178" s="12" t="s">
        <v>1839</v>
      </c>
      <c r="C1178" s="12" t="s">
        <v>14</v>
      </c>
      <c r="D1178" s="12" t="s">
        <v>609</v>
      </c>
      <c r="E1178" s="13" t="s">
        <v>1790</v>
      </c>
      <c r="F1178" s="12">
        <v>45184</v>
      </c>
      <c r="G1178" s="13">
        <v>47011</v>
      </c>
      <c r="H1178" s="102" t="s">
        <v>22</v>
      </c>
      <c r="I1178" s="29" t="s">
        <v>141</v>
      </c>
      <c r="J1178" s="30" t="str">
        <f ca="1" t="shared" si="91"/>
        <v>正常</v>
      </c>
      <c r="K1178" s="34" t="str">
        <f ca="1" t="shared" si="92"/>
        <v>长期有效</v>
      </c>
      <c r="L1178" s="32" t="str">
        <f ca="1" t="shared" si="93"/>
        <v>正常</v>
      </c>
      <c r="M1178" s="33"/>
    </row>
    <row r="1179" ht="14.55" spans="1:13">
      <c r="A1179" s="11">
        <v>1178</v>
      </c>
      <c r="B1179" s="12" t="s">
        <v>1840</v>
      </c>
      <c r="C1179" s="12" t="s">
        <v>14</v>
      </c>
      <c r="D1179" s="12" t="s">
        <v>1703</v>
      </c>
      <c r="E1179" s="12" t="s">
        <v>1790</v>
      </c>
      <c r="F1179" s="12">
        <v>45184</v>
      </c>
      <c r="G1179" s="13">
        <v>47011</v>
      </c>
      <c r="H1179" s="102" t="s">
        <v>22</v>
      </c>
      <c r="I1179" s="29" t="s">
        <v>141</v>
      </c>
      <c r="J1179" s="30" t="str">
        <f ca="1" t="shared" si="91"/>
        <v>正常</v>
      </c>
      <c r="K1179" s="34" t="str">
        <f ca="1" t="shared" si="92"/>
        <v>长期有效</v>
      </c>
      <c r="L1179" s="32" t="str">
        <f ca="1" t="shared" si="93"/>
        <v>正常</v>
      </c>
      <c r="M1179" s="33"/>
    </row>
    <row r="1180" ht="14.55" spans="1:13">
      <c r="A1180" s="11">
        <v>1179</v>
      </c>
      <c r="B1180" s="13" t="s">
        <v>1841</v>
      </c>
      <c r="C1180" s="13" t="s">
        <v>14</v>
      </c>
      <c r="D1180" s="13" t="s">
        <v>1842</v>
      </c>
      <c r="E1180" s="13" t="s">
        <v>1790</v>
      </c>
      <c r="F1180" s="26">
        <v>45282</v>
      </c>
      <c r="G1180" s="13" t="s">
        <v>22</v>
      </c>
      <c r="H1180" s="102" t="s">
        <v>22</v>
      </c>
      <c r="I1180" s="29" t="s">
        <v>141</v>
      </c>
      <c r="J1180" s="30" t="str">
        <f ca="1" t="shared" si="91"/>
        <v>长期有效</v>
      </c>
      <c r="K1180" s="34" t="str">
        <f ca="1" t="shared" si="92"/>
        <v>长期有效</v>
      </c>
      <c r="L1180" s="32" t="str">
        <f ca="1" t="shared" si="93"/>
        <v>长期有效</v>
      </c>
      <c r="M1180" s="33"/>
    </row>
    <row r="1181" ht="27" customHeight="1" spans="1:13">
      <c r="A1181" s="11">
        <v>1180</v>
      </c>
      <c r="B1181" s="13" t="s">
        <v>1843</v>
      </c>
      <c r="C1181" s="13" t="s">
        <v>14</v>
      </c>
      <c r="D1181" s="13" t="s">
        <v>1780</v>
      </c>
      <c r="E1181" s="13" t="s">
        <v>1790</v>
      </c>
      <c r="F1181" s="26">
        <v>45282</v>
      </c>
      <c r="G1181" s="13" t="s">
        <v>22</v>
      </c>
      <c r="H1181" s="102" t="s">
        <v>22</v>
      </c>
      <c r="I1181" s="29" t="s">
        <v>141</v>
      </c>
      <c r="J1181" s="30" t="str">
        <f ca="1" t="shared" si="91"/>
        <v>长期有效</v>
      </c>
      <c r="K1181" s="34" t="str">
        <f ca="1" t="shared" si="92"/>
        <v>长期有效</v>
      </c>
      <c r="L1181" s="32" t="str">
        <f ca="1" t="shared" si="93"/>
        <v>长期有效</v>
      </c>
      <c r="M1181" s="33"/>
    </row>
    <row r="1182" ht="14.55" spans="1:13">
      <c r="A1182" s="11">
        <v>1181</v>
      </c>
      <c r="B1182" s="107" t="s">
        <v>1844</v>
      </c>
      <c r="C1182" s="107" t="s">
        <v>14</v>
      </c>
      <c r="D1182" s="107" t="s">
        <v>1845</v>
      </c>
      <c r="E1182" s="107" t="s">
        <v>1790</v>
      </c>
      <c r="F1182" s="107">
        <v>45363</v>
      </c>
      <c r="G1182" s="107">
        <v>47189</v>
      </c>
      <c r="H1182" s="109" t="s">
        <v>22</v>
      </c>
      <c r="I1182" s="29" t="s">
        <v>81</v>
      </c>
      <c r="J1182" s="30" t="str">
        <f ca="1" t="shared" si="91"/>
        <v>正常</v>
      </c>
      <c r="K1182" s="34" t="str">
        <f ca="1" t="shared" si="92"/>
        <v>长期有效</v>
      </c>
      <c r="L1182" s="32" t="str">
        <f ca="1" t="shared" si="93"/>
        <v>正常</v>
      </c>
      <c r="M1182" s="113"/>
    </row>
    <row r="1183" ht="24.75" spans="1:13">
      <c r="A1183" s="11">
        <v>1182</v>
      </c>
      <c r="B1183" s="13" t="s">
        <v>1846</v>
      </c>
      <c r="C1183" s="13" t="s">
        <v>159</v>
      </c>
      <c r="D1183" s="13" t="s">
        <v>1847</v>
      </c>
      <c r="E1183" s="13" t="s">
        <v>1848</v>
      </c>
      <c r="F1183" s="65">
        <v>44084</v>
      </c>
      <c r="G1183" s="65">
        <v>45910</v>
      </c>
      <c r="H1183" s="31" t="s">
        <v>17</v>
      </c>
      <c r="I1183" s="29" t="s">
        <v>18</v>
      </c>
      <c r="J1183" s="30" t="str">
        <f ca="1" t="shared" si="91"/>
        <v>正常</v>
      </c>
      <c r="K1183" s="31" t="str">
        <f ca="1" t="shared" si="92"/>
        <v>过期</v>
      </c>
      <c r="L1183" s="32" t="str">
        <f ca="1" t="shared" si="93"/>
        <v>正常</v>
      </c>
      <c r="M1183" s="33" t="s">
        <v>1849</v>
      </c>
    </row>
    <row r="1184" ht="24.75" spans="1:13">
      <c r="A1184" s="11">
        <v>1183</v>
      </c>
      <c r="B1184" s="13" t="s">
        <v>1850</v>
      </c>
      <c r="C1184" s="13" t="s">
        <v>79</v>
      </c>
      <c r="D1184" s="13" t="s">
        <v>1851</v>
      </c>
      <c r="E1184" s="13" t="s">
        <v>1848</v>
      </c>
      <c r="F1184" s="65">
        <v>44252</v>
      </c>
      <c r="G1184" s="65" t="s">
        <v>22</v>
      </c>
      <c r="H1184" s="31" t="s">
        <v>17</v>
      </c>
      <c r="I1184" s="29" t="s">
        <v>18</v>
      </c>
      <c r="J1184" s="30" t="str">
        <f ca="1" t="shared" ref="J1183:J1246" si="94">IF(G1184="长期有效","长期有效",IF(TODAY()&gt;G1184,"过期",IF(G1184-TODAY()&lt;=180,G1184-TODAY(),"正常")))</f>
        <v>长期有效</v>
      </c>
      <c r="K1184" s="31" t="str">
        <f ca="1" t="shared" ref="K1183:K1246" si="95">IF(H1184="过期","过期",IF(H1184="长期有效","长期有效",IF(TODAY()&gt;H1184,"过期",IF(H1184-TODAY()&lt;=180,H1184-TODAY(),"正常"))))</f>
        <v>过期</v>
      </c>
      <c r="L1184" s="32" t="str">
        <f ca="1" t="shared" ref="L1183:L1246" si="96">IF(G1184="过期","过期",IF(G1184="长期有效","长期有效",IF(TODAY()&gt;G1184,"过期",IF(G1184-TODAY()&lt;=180,G1184-TODAY(),"正常"))))</f>
        <v>长期有效</v>
      </c>
      <c r="M1184" s="33" t="s">
        <v>1849</v>
      </c>
    </row>
    <row r="1185" ht="60.75" spans="1:13">
      <c r="A1185" s="11">
        <v>1184</v>
      </c>
      <c r="B1185" s="13" t="s">
        <v>1852</v>
      </c>
      <c r="C1185" s="13" t="s">
        <v>79</v>
      </c>
      <c r="D1185" s="13" t="s">
        <v>1853</v>
      </c>
      <c r="E1185" s="13" t="s">
        <v>1848</v>
      </c>
      <c r="F1185" s="65">
        <v>44076</v>
      </c>
      <c r="G1185" s="65" t="s">
        <v>22</v>
      </c>
      <c r="H1185" s="72"/>
      <c r="I1185" s="29" t="s">
        <v>59</v>
      </c>
      <c r="J1185" s="30" t="str">
        <f ca="1" t="shared" si="94"/>
        <v>长期有效</v>
      </c>
      <c r="K1185" s="31" t="str">
        <f ca="1" t="shared" si="95"/>
        <v>过期</v>
      </c>
      <c r="L1185" s="32" t="str">
        <f ca="1" t="shared" si="96"/>
        <v>长期有效</v>
      </c>
      <c r="M1185" s="33" t="s">
        <v>1854</v>
      </c>
    </row>
    <row r="1186" ht="14.55" spans="1:13">
      <c r="A1186" s="11">
        <v>1185</v>
      </c>
      <c r="B1186" s="11" t="s">
        <v>1855</v>
      </c>
      <c r="C1186" s="11" t="s">
        <v>1856</v>
      </c>
      <c r="D1186" s="23" t="s">
        <v>1857</v>
      </c>
      <c r="E1186" s="11" t="s">
        <v>1848</v>
      </c>
      <c r="F1186" s="65">
        <v>44054</v>
      </c>
      <c r="G1186" s="65">
        <v>44418</v>
      </c>
      <c r="H1186" s="72"/>
      <c r="I1186" s="29" t="s">
        <v>59</v>
      </c>
      <c r="J1186" s="31" t="str">
        <f ca="1" t="shared" si="94"/>
        <v>过期</v>
      </c>
      <c r="K1186" s="31" t="str">
        <f ca="1" t="shared" si="95"/>
        <v>过期</v>
      </c>
      <c r="L1186" s="31" t="str">
        <f ca="1" t="shared" si="96"/>
        <v>过期</v>
      </c>
      <c r="M1186" s="33"/>
    </row>
    <row r="1187" ht="14.55" spans="1:13">
      <c r="A1187" s="11">
        <v>1186</v>
      </c>
      <c r="B1187" s="11" t="s">
        <v>1858</v>
      </c>
      <c r="C1187" s="11" t="s">
        <v>1856</v>
      </c>
      <c r="D1187" s="23" t="s">
        <v>1859</v>
      </c>
      <c r="E1187" s="11" t="s">
        <v>1848</v>
      </c>
      <c r="F1187" s="65">
        <v>44054</v>
      </c>
      <c r="G1187" s="65">
        <v>44418</v>
      </c>
      <c r="H1187" s="72"/>
      <c r="I1187" s="29" t="s">
        <v>59</v>
      </c>
      <c r="J1187" s="31" t="str">
        <f ca="1" t="shared" si="94"/>
        <v>过期</v>
      </c>
      <c r="K1187" s="31" t="str">
        <f ca="1" t="shared" si="95"/>
        <v>过期</v>
      </c>
      <c r="L1187" s="31" t="str">
        <f ca="1" t="shared" si="96"/>
        <v>过期</v>
      </c>
      <c r="M1187" s="33"/>
    </row>
    <row r="1188" ht="14.55" spans="1:13">
      <c r="A1188" s="11">
        <v>1187</v>
      </c>
      <c r="B1188" s="11" t="s">
        <v>1860</v>
      </c>
      <c r="C1188" s="11" t="s">
        <v>1856</v>
      </c>
      <c r="D1188" s="23" t="s">
        <v>1859</v>
      </c>
      <c r="E1188" s="11" t="s">
        <v>1848</v>
      </c>
      <c r="F1188" s="65">
        <v>44054</v>
      </c>
      <c r="G1188" s="65">
        <v>44418</v>
      </c>
      <c r="H1188" s="72"/>
      <c r="I1188" s="29" t="s">
        <v>59</v>
      </c>
      <c r="J1188" s="31" t="str">
        <f ca="1" t="shared" si="94"/>
        <v>过期</v>
      </c>
      <c r="K1188" s="31" t="str">
        <f ca="1" t="shared" si="95"/>
        <v>过期</v>
      </c>
      <c r="L1188" s="31" t="str">
        <f ca="1" t="shared" si="96"/>
        <v>过期</v>
      </c>
      <c r="M1188" s="33"/>
    </row>
    <row r="1189" ht="14.55" spans="1:13">
      <c r="A1189" s="11">
        <v>1188</v>
      </c>
      <c r="B1189" s="11" t="s">
        <v>1861</v>
      </c>
      <c r="C1189" s="11" t="s">
        <v>1856</v>
      </c>
      <c r="D1189" s="23" t="s">
        <v>1859</v>
      </c>
      <c r="E1189" s="11" t="s">
        <v>1848</v>
      </c>
      <c r="F1189" s="65">
        <v>44273</v>
      </c>
      <c r="G1189" s="65">
        <v>44637</v>
      </c>
      <c r="H1189" s="72"/>
      <c r="I1189" s="29" t="s">
        <v>59</v>
      </c>
      <c r="J1189" s="31" t="str">
        <f ca="1" t="shared" si="94"/>
        <v>过期</v>
      </c>
      <c r="K1189" s="31" t="str">
        <f ca="1" t="shared" si="95"/>
        <v>过期</v>
      </c>
      <c r="L1189" s="31" t="str">
        <f ca="1" t="shared" si="96"/>
        <v>过期</v>
      </c>
      <c r="M1189" s="33"/>
    </row>
    <row r="1190" ht="14.55" spans="1:13">
      <c r="A1190" s="11">
        <v>1189</v>
      </c>
      <c r="B1190" s="11" t="s">
        <v>1862</v>
      </c>
      <c r="C1190" s="11" t="s">
        <v>1863</v>
      </c>
      <c r="D1190" s="23" t="s">
        <v>1857</v>
      </c>
      <c r="E1190" s="11" t="s">
        <v>1848</v>
      </c>
      <c r="F1190" s="65">
        <v>44063</v>
      </c>
      <c r="G1190" s="65">
        <v>44196</v>
      </c>
      <c r="H1190" s="72"/>
      <c r="I1190" s="29" t="s">
        <v>59</v>
      </c>
      <c r="J1190" s="31" t="str">
        <f ca="1" t="shared" si="94"/>
        <v>过期</v>
      </c>
      <c r="K1190" s="31" t="str">
        <f ca="1" t="shared" si="95"/>
        <v>过期</v>
      </c>
      <c r="L1190" s="31" t="str">
        <f ca="1" t="shared" si="96"/>
        <v>过期</v>
      </c>
      <c r="M1190" s="33"/>
    </row>
    <row r="1191" ht="14.55" spans="1:13">
      <c r="A1191" s="11">
        <v>1190</v>
      </c>
      <c r="B1191" s="11" t="s">
        <v>1864</v>
      </c>
      <c r="C1191" s="11" t="s">
        <v>1863</v>
      </c>
      <c r="D1191" s="23" t="s">
        <v>1857</v>
      </c>
      <c r="E1191" s="11" t="s">
        <v>1848</v>
      </c>
      <c r="F1191" s="65">
        <v>44063</v>
      </c>
      <c r="G1191" s="65">
        <v>44196</v>
      </c>
      <c r="H1191" s="72"/>
      <c r="I1191" s="29" t="s">
        <v>59</v>
      </c>
      <c r="J1191" s="31" t="str">
        <f ca="1" t="shared" si="94"/>
        <v>过期</v>
      </c>
      <c r="K1191" s="31" t="str">
        <f ca="1" t="shared" si="95"/>
        <v>过期</v>
      </c>
      <c r="L1191" s="31" t="str">
        <f ca="1" t="shared" si="96"/>
        <v>过期</v>
      </c>
      <c r="M1191" s="33"/>
    </row>
    <row r="1192" ht="14.55" spans="1:13">
      <c r="A1192" s="11">
        <v>1191</v>
      </c>
      <c r="B1192" s="11" t="s">
        <v>1865</v>
      </c>
      <c r="C1192" s="11" t="s">
        <v>1866</v>
      </c>
      <c r="D1192" s="23" t="s">
        <v>1867</v>
      </c>
      <c r="E1192" s="11" t="s">
        <v>1848</v>
      </c>
      <c r="F1192" s="65">
        <v>44089</v>
      </c>
      <c r="G1192" s="65">
        <v>44453</v>
      </c>
      <c r="H1192" s="72"/>
      <c r="I1192" s="29"/>
      <c r="J1192" s="31" t="str">
        <f ca="1" t="shared" si="94"/>
        <v>过期</v>
      </c>
      <c r="K1192" s="31" t="str">
        <f ca="1" t="shared" si="95"/>
        <v>过期</v>
      </c>
      <c r="L1192" s="31" t="str">
        <f ca="1" t="shared" si="96"/>
        <v>过期</v>
      </c>
      <c r="M1192" s="33"/>
    </row>
    <row r="1193" ht="14.55" spans="1:13">
      <c r="A1193" s="11">
        <v>1192</v>
      </c>
      <c r="B1193" s="11" t="s">
        <v>1868</v>
      </c>
      <c r="C1193" s="11" t="s">
        <v>1863</v>
      </c>
      <c r="D1193" s="23" t="s">
        <v>1857</v>
      </c>
      <c r="E1193" s="11" t="s">
        <v>1848</v>
      </c>
      <c r="F1193" s="65">
        <v>44197</v>
      </c>
      <c r="G1193" s="65">
        <v>44561</v>
      </c>
      <c r="H1193" s="72"/>
      <c r="I1193" s="29" t="s">
        <v>59</v>
      </c>
      <c r="J1193" s="31" t="str">
        <f ca="1" t="shared" si="94"/>
        <v>过期</v>
      </c>
      <c r="K1193" s="31" t="str">
        <f ca="1" t="shared" si="95"/>
        <v>过期</v>
      </c>
      <c r="L1193" s="31" t="str">
        <f ca="1" t="shared" si="96"/>
        <v>过期</v>
      </c>
      <c r="M1193" s="33"/>
    </row>
    <row r="1194" ht="14.55" spans="1:13">
      <c r="A1194" s="11">
        <v>1193</v>
      </c>
      <c r="B1194" s="11" t="s">
        <v>1869</v>
      </c>
      <c r="C1194" s="11" t="s">
        <v>1863</v>
      </c>
      <c r="D1194" s="23" t="s">
        <v>1857</v>
      </c>
      <c r="E1194" s="11" t="s">
        <v>1848</v>
      </c>
      <c r="F1194" s="65">
        <v>44197</v>
      </c>
      <c r="G1194" s="65">
        <v>44561</v>
      </c>
      <c r="H1194" s="72"/>
      <c r="I1194" s="29" t="s">
        <v>59</v>
      </c>
      <c r="J1194" s="31" t="str">
        <f ca="1" t="shared" si="94"/>
        <v>过期</v>
      </c>
      <c r="K1194" s="31" t="str">
        <f ca="1" t="shared" si="95"/>
        <v>过期</v>
      </c>
      <c r="L1194" s="31" t="str">
        <f ca="1" t="shared" si="96"/>
        <v>过期</v>
      </c>
      <c r="M1194" s="33"/>
    </row>
    <row r="1195" ht="24.75" spans="1:13">
      <c r="A1195" s="11">
        <v>1194</v>
      </c>
      <c r="B1195" s="11" t="s">
        <v>1870</v>
      </c>
      <c r="C1195" s="11" t="s">
        <v>1871</v>
      </c>
      <c r="D1195" s="23" t="s">
        <v>1857</v>
      </c>
      <c r="E1195" s="11" t="s">
        <v>1848</v>
      </c>
      <c r="F1195" s="65">
        <v>44424</v>
      </c>
      <c r="G1195" s="65">
        <v>44788</v>
      </c>
      <c r="H1195" s="72"/>
      <c r="I1195" s="29" t="s">
        <v>59</v>
      </c>
      <c r="J1195" s="31" t="str">
        <f ca="1" t="shared" si="94"/>
        <v>过期</v>
      </c>
      <c r="K1195" s="31" t="str">
        <f ca="1" t="shared" si="95"/>
        <v>过期</v>
      </c>
      <c r="L1195" s="31" t="str">
        <f ca="1" t="shared" si="96"/>
        <v>过期</v>
      </c>
      <c r="M1195" s="33"/>
    </row>
    <row r="1196" ht="24.75" spans="1:13">
      <c r="A1196" s="11">
        <v>1195</v>
      </c>
      <c r="B1196" s="11" t="s">
        <v>1872</v>
      </c>
      <c r="C1196" s="11" t="s">
        <v>1871</v>
      </c>
      <c r="D1196" s="23" t="s">
        <v>1859</v>
      </c>
      <c r="E1196" s="11" t="s">
        <v>1848</v>
      </c>
      <c r="F1196" s="65">
        <v>44424</v>
      </c>
      <c r="G1196" s="65">
        <v>44788</v>
      </c>
      <c r="H1196" s="72"/>
      <c r="I1196" s="29" t="s">
        <v>59</v>
      </c>
      <c r="J1196" s="31" t="str">
        <f ca="1" t="shared" si="94"/>
        <v>过期</v>
      </c>
      <c r="K1196" s="31" t="str">
        <f ca="1" t="shared" si="95"/>
        <v>过期</v>
      </c>
      <c r="L1196" s="31" t="str">
        <f ca="1" t="shared" si="96"/>
        <v>过期</v>
      </c>
      <c r="M1196" s="33"/>
    </row>
    <row r="1197" ht="24.75" spans="1:13">
      <c r="A1197" s="11">
        <v>1196</v>
      </c>
      <c r="B1197" s="11" t="s">
        <v>1873</v>
      </c>
      <c r="C1197" s="11" t="s">
        <v>1871</v>
      </c>
      <c r="D1197" s="23" t="s">
        <v>1859</v>
      </c>
      <c r="E1197" s="11" t="s">
        <v>1848</v>
      </c>
      <c r="F1197" s="65">
        <v>44565</v>
      </c>
      <c r="G1197" s="65">
        <v>44929</v>
      </c>
      <c r="H1197" s="72"/>
      <c r="I1197" s="29" t="s">
        <v>59</v>
      </c>
      <c r="J1197" s="31" t="str">
        <f ca="1" t="shared" si="94"/>
        <v>过期</v>
      </c>
      <c r="K1197" s="31" t="str">
        <f ca="1" t="shared" si="95"/>
        <v>过期</v>
      </c>
      <c r="L1197" s="31" t="str">
        <f ca="1" t="shared" si="96"/>
        <v>过期</v>
      </c>
      <c r="M1197" s="33"/>
    </row>
    <row r="1198" ht="24.75" spans="1:13">
      <c r="A1198" s="11">
        <v>1197</v>
      </c>
      <c r="B1198" s="23" t="s">
        <v>1874</v>
      </c>
      <c r="C1198" s="11" t="s">
        <v>1871</v>
      </c>
      <c r="D1198" s="23" t="s">
        <v>1875</v>
      </c>
      <c r="E1198" s="11" t="s">
        <v>1848</v>
      </c>
      <c r="F1198" s="65">
        <v>44424</v>
      </c>
      <c r="G1198" s="65">
        <v>44788</v>
      </c>
      <c r="H1198" s="72"/>
      <c r="I1198" s="29" t="s">
        <v>59</v>
      </c>
      <c r="J1198" s="31" t="str">
        <f ca="1" t="shared" si="94"/>
        <v>过期</v>
      </c>
      <c r="K1198" s="31" t="str">
        <f ca="1" t="shared" si="95"/>
        <v>过期</v>
      </c>
      <c r="L1198" s="31" t="str">
        <f ca="1" t="shared" si="96"/>
        <v>过期</v>
      </c>
      <c r="M1198" s="33"/>
    </row>
    <row r="1199" ht="24.75" spans="1:13">
      <c r="A1199" s="11">
        <v>1198</v>
      </c>
      <c r="B1199" s="23" t="s">
        <v>1876</v>
      </c>
      <c r="C1199" s="11" t="s">
        <v>1871</v>
      </c>
      <c r="D1199" s="23" t="s">
        <v>1867</v>
      </c>
      <c r="E1199" s="11" t="s">
        <v>1848</v>
      </c>
      <c r="F1199" s="65">
        <v>44424</v>
      </c>
      <c r="G1199" s="65">
        <v>44788</v>
      </c>
      <c r="H1199" s="72"/>
      <c r="I1199" s="29" t="s">
        <v>59</v>
      </c>
      <c r="J1199" s="31" t="str">
        <f ca="1" t="shared" si="94"/>
        <v>过期</v>
      </c>
      <c r="K1199" s="31" t="str">
        <f ca="1" t="shared" si="95"/>
        <v>过期</v>
      </c>
      <c r="L1199" s="31" t="str">
        <f ca="1" t="shared" si="96"/>
        <v>过期</v>
      </c>
      <c r="M1199" s="33"/>
    </row>
    <row r="1200" ht="24.75" spans="1:13">
      <c r="A1200" s="11">
        <v>1199</v>
      </c>
      <c r="B1200" s="23" t="s">
        <v>1877</v>
      </c>
      <c r="C1200" s="11" t="s">
        <v>1871</v>
      </c>
      <c r="D1200" s="23" t="s">
        <v>1857</v>
      </c>
      <c r="E1200" s="11" t="s">
        <v>1848</v>
      </c>
      <c r="F1200" s="65">
        <v>44424</v>
      </c>
      <c r="G1200" s="65">
        <v>44561</v>
      </c>
      <c r="H1200" s="72"/>
      <c r="I1200" s="29" t="s">
        <v>59</v>
      </c>
      <c r="J1200" s="31" t="str">
        <f ca="1" t="shared" si="94"/>
        <v>过期</v>
      </c>
      <c r="K1200" s="31" t="str">
        <f ca="1" t="shared" si="95"/>
        <v>过期</v>
      </c>
      <c r="L1200" s="31" t="str">
        <f ca="1" t="shared" si="96"/>
        <v>过期</v>
      </c>
      <c r="M1200" s="33"/>
    </row>
    <row r="1201" ht="24.75" spans="1:13">
      <c r="A1201" s="11">
        <v>1200</v>
      </c>
      <c r="B1201" s="23" t="s">
        <v>1878</v>
      </c>
      <c r="C1201" s="11" t="s">
        <v>1871</v>
      </c>
      <c r="D1201" s="23" t="s">
        <v>1857</v>
      </c>
      <c r="E1201" s="11" t="s">
        <v>1848</v>
      </c>
      <c r="F1201" s="65">
        <v>44424</v>
      </c>
      <c r="G1201" s="65">
        <v>44561</v>
      </c>
      <c r="H1201" s="72"/>
      <c r="I1201" s="29" t="s">
        <v>59</v>
      </c>
      <c r="J1201" s="31" t="str">
        <f ca="1" t="shared" si="94"/>
        <v>过期</v>
      </c>
      <c r="K1201" s="31" t="str">
        <f ca="1" t="shared" si="95"/>
        <v>过期</v>
      </c>
      <c r="L1201" s="31" t="str">
        <f ca="1" t="shared" si="96"/>
        <v>过期</v>
      </c>
      <c r="M1201" s="33"/>
    </row>
    <row r="1202" ht="24.75" spans="1:13">
      <c r="A1202" s="11">
        <v>1201</v>
      </c>
      <c r="B1202" s="11" t="s">
        <v>1879</v>
      </c>
      <c r="C1202" s="11" t="s">
        <v>1871</v>
      </c>
      <c r="D1202" s="23" t="s">
        <v>1857</v>
      </c>
      <c r="E1202" s="11" t="s">
        <v>1848</v>
      </c>
      <c r="F1202" s="65">
        <v>44565</v>
      </c>
      <c r="G1202" s="65">
        <v>44926</v>
      </c>
      <c r="H1202" s="72"/>
      <c r="I1202" s="29" t="s">
        <v>59</v>
      </c>
      <c r="J1202" s="31" t="str">
        <f ca="1" t="shared" si="94"/>
        <v>过期</v>
      </c>
      <c r="K1202" s="31" t="str">
        <f ca="1" t="shared" si="95"/>
        <v>过期</v>
      </c>
      <c r="L1202" s="31" t="str">
        <f ca="1" t="shared" si="96"/>
        <v>过期</v>
      </c>
      <c r="M1202" s="33"/>
    </row>
    <row r="1203" ht="24.75" spans="1:13">
      <c r="A1203" s="11">
        <v>1202</v>
      </c>
      <c r="B1203" s="11" t="s">
        <v>1880</v>
      </c>
      <c r="C1203" s="11" t="s">
        <v>1871</v>
      </c>
      <c r="D1203" s="23" t="s">
        <v>1857</v>
      </c>
      <c r="E1203" s="11" t="s">
        <v>1848</v>
      </c>
      <c r="F1203" s="65">
        <v>44565</v>
      </c>
      <c r="G1203" s="65">
        <v>44926</v>
      </c>
      <c r="H1203" s="72"/>
      <c r="I1203" s="29" t="s">
        <v>59</v>
      </c>
      <c r="J1203" s="31" t="str">
        <f ca="1" t="shared" si="94"/>
        <v>过期</v>
      </c>
      <c r="K1203" s="31" t="str">
        <f ca="1" t="shared" si="95"/>
        <v>过期</v>
      </c>
      <c r="L1203" s="31" t="str">
        <f ca="1" t="shared" si="96"/>
        <v>过期</v>
      </c>
      <c r="M1203" s="33"/>
    </row>
    <row r="1204" ht="14.55" spans="1:13">
      <c r="A1204" s="11">
        <v>1203</v>
      </c>
      <c r="B1204" s="11" t="s">
        <v>1881</v>
      </c>
      <c r="C1204" s="11" t="s">
        <v>1882</v>
      </c>
      <c r="D1204" s="23" t="s">
        <v>1859</v>
      </c>
      <c r="E1204" s="11" t="s">
        <v>1848</v>
      </c>
      <c r="F1204" s="65">
        <v>44578</v>
      </c>
      <c r="G1204" s="65">
        <v>44942</v>
      </c>
      <c r="H1204" s="72"/>
      <c r="I1204" s="29" t="s">
        <v>59</v>
      </c>
      <c r="J1204" s="31" t="str">
        <f ca="1" t="shared" si="94"/>
        <v>过期</v>
      </c>
      <c r="K1204" s="31" t="str">
        <f ca="1" t="shared" si="95"/>
        <v>过期</v>
      </c>
      <c r="L1204" s="31" t="str">
        <f ca="1" t="shared" si="96"/>
        <v>过期</v>
      </c>
      <c r="M1204" s="33"/>
    </row>
    <row r="1205" ht="14.55" spans="1:13">
      <c r="A1205" s="11">
        <v>1204</v>
      </c>
      <c r="B1205" s="11" t="s">
        <v>1883</v>
      </c>
      <c r="C1205" s="11" t="s">
        <v>1882</v>
      </c>
      <c r="D1205" s="23" t="s">
        <v>1857</v>
      </c>
      <c r="E1205" s="11" t="s">
        <v>1848</v>
      </c>
      <c r="F1205" s="65">
        <v>44578</v>
      </c>
      <c r="G1205" s="65">
        <v>44942</v>
      </c>
      <c r="H1205" s="72"/>
      <c r="I1205" s="29" t="s">
        <v>59</v>
      </c>
      <c r="J1205" s="31" t="str">
        <f ca="1" t="shared" si="94"/>
        <v>过期</v>
      </c>
      <c r="K1205" s="31" t="str">
        <f ca="1" t="shared" si="95"/>
        <v>过期</v>
      </c>
      <c r="L1205" s="31" t="str">
        <f ca="1" t="shared" si="96"/>
        <v>过期</v>
      </c>
      <c r="M1205" s="33"/>
    </row>
    <row r="1206" ht="14.55" spans="1:13">
      <c r="A1206" s="11">
        <v>1205</v>
      </c>
      <c r="B1206" s="11" t="s">
        <v>1884</v>
      </c>
      <c r="C1206" s="11" t="s">
        <v>1885</v>
      </c>
      <c r="D1206" s="23" t="s">
        <v>1867</v>
      </c>
      <c r="E1206" s="11" t="s">
        <v>1848</v>
      </c>
      <c r="F1206" s="65">
        <v>44601</v>
      </c>
      <c r="G1206" s="65">
        <v>44965</v>
      </c>
      <c r="H1206" s="72"/>
      <c r="I1206" s="29" t="s">
        <v>59</v>
      </c>
      <c r="J1206" s="31" t="str">
        <f ca="1" t="shared" si="94"/>
        <v>过期</v>
      </c>
      <c r="K1206" s="31" t="str">
        <f ca="1" t="shared" si="95"/>
        <v>过期</v>
      </c>
      <c r="L1206" s="31" t="str">
        <f ca="1" t="shared" si="96"/>
        <v>过期</v>
      </c>
      <c r="M1206" s="33"/>
    </row>
    <row r="1207" ht="14.55" spans="1:13">
      <c r="A1207" s="11">
        <v>1206</v>
      </c>
      <c r="B1207" s="11" t="s">
        <v>1886</v>
      </c>
      <c r="C1207" s="11" t="s">
        <v>1885</v>
      </c>
      <c r="D1207" s="23" t="s">
        <v>1875</v>
      </c>
      <c r="E1207" s="11" t="s">
        <v>1848</v>
      </c>
      <c r="F1207" s="65">
        <v>44601</v>
      </c>
      <c r="G1207" s="65">
        <v>44965</v>
      </c>
      <c r="H1207" s="72"/>
      <c r="I1207" s="29" t="s">
        <v>59</v>
      </c>
      <c r="J1207" s="31" t="str">
        <f ca="1" t="shared" si="94"/>
        <v>过期</v>
      </c>
      <c r="K1207" s="31" t="str">
        <f ca="1" t="shared" si="95"/>
        <v>过期</v>
      </c>
      <c r="L1207" s="31" t="str">
        <f ca="1" t="shared" si="96"/>
        <v>过期</v>
      </c>
      <c r="M1207" s="33"/>
    </row>
    <row r="1208" ht="14.55" spans="1:13">
      <c r="A1208" s="11">
        <v>1207</v>
      </c>
      <c r="B1208" s="11" t="s">
        <v>1887</v>
      </c>
      <c r="C1208" s="11" t="s">
        <v>1863</v>
      </c>
      <c r="D1208" s="23" t="s">
        <v>1857</v>
      </c>
      <c r="E1208" s="11" t="s">
        <v>1848</v>
      </c>
      <c r="F1208" s="65">
        <v>44582</v>
      </c>
      <c r="G1208" s="65">
        <v>44926</v>
      </c>
      <c r="H1208" s="72"/>
      <c r="I1208" s="29" t="s">
        <v>59</v>
      </c>
      <c r="J1208" s="31" t="str">
        <f ca="1" t="shared" si="94"/>
        <v>过期</v>
      </c>
      <c r="K1208" s="31" t="str">
        <f ca="1" t="shared" si="95"/>
        <v>过期</v>
      </c>
      <c r="L1208" s="31" t="str">
        <f ca="1" t="shared" si="96"/>
        <v>过期</v>
      </c>
      <c r="M1208" s="33"/>
    </row>
    <row r="1209" ht="14.55" spans="1:13">
      <c r="A1209" s="11">
        <v>1208</v>
      </c>
      <c r="B1209" s="11" t="s">
        <v>1888</v>
      </c>
      <c r="C1209" s="11" t="s">
        <v>1863</v>
      </c>
      <c r="D1209" s="23" t="s">
        <v>1857</v>
      </c>
      <c r="E1209" s="11" t="s">
        <v>1848</v>
      </c>
      <c r="F1209" s="65">
        <v>44582</v>
      </c>
      <c r="G1209" s="65">
        <v>44926</v>
      </c>
      <c r="H1209" s="72"/>
      <c r="I1209" s="29" t="s">
        <v>59</v>
      </c>
      <c r="J1209" s="31" t="str">
        <f ca="1" t="shared" si="94"/>
        <v>过期</v>
      </c>
      <c r="K1209" s="31" t="str">
        <f ca="1" t="shared" si="95"/>
        <v>过期</v>
      </c>
      <c r="L1209" s="31" t="str">
        <f ca="1" t="shared" si="96"/>
        <v>过期</v>
      </c>
      <c r="M1209" s="33"/>
    </row>
    <row r="1210" ht="14.55" spans="1:13">
      <c r="A1210" s="11">
        <v>1209</v>
      </c>
      <c r="B1210" s="111" t="s">
        <v>1889</v>
      </c>
      <c r="C1210" s="11" t="s">
        <v>1890</v>
      </c>
      <c r="D1210" s="11" t="s">
        <v>1891</v>
      </c>
      <c r="E1210" s="11" t="s">
        <v>1848</v>
      </c>
      <c r="F1210" s="65">
        <v>44924</v>
      </c>
      <c r="G1210" s="65">
        <v>45291</v>
      </c>
      <c r="H1210" s="72"/>
      <c r="I1210" s="29" t="s">
        <v>59</v>
      </c>
      <c r="J1210" s="31" t="str">
        <f ca="1" t="shared" si="94"/>
        <v>过期</v>
      </c>
      <c r="K1210" s="31" t="str">
        <f ca="1" t="shared" si="95"/>
        <v>过期</v>
      </c>
      <c r="L1210" s="31" t="str">
        <f ca="1" t="shared" si="96"/>
        <v>过期</v>
      </c>
      <c r="M1210" s="33"/>
    </row>
    <row r="1211" ht="14.55" spans="1:13">
      <c r="A1211" s="11">
        <v>1210</v>
      </c>
      <c r="B1211" s="111" t="s">
        <v>1892</v>
      </c>
      <c r="C1211" s="11" t="s">
        <v>1890</v>
      </c>
      <c r="D1211" s="11" t="s">
        <v>1893</v>
      </c>
      <c r="E1211" s="11" t="s">
        <v>1848</v>
      </c>
      <c r="F1211" s="65">
        <v>44924</v>
      </c>
      <c r="G1211" s="65">
        <v>45291</v>
      </c>
      <c r="H1211" s="72"/>
      <c r="I1211" s="29" t="s">
        <v>59</v>
      </c>
      <c r="J1211" s="31" t="str">
        <f ca="1" t="shared" si="94"/>
        <v>过期</v>
      </c>
      <c r="K1211" s="31" t="str">
        <f ca="1" t="shared" si="95"/>
        <v>过期</v>
      </c>
      <c r="L1211" s="31" t="str">
        <f ca="1" t="shared" si="96"/>
        <v>过期</v>
      </c>
      <c r="M1211" s="33"/>
    </row>
    <row r="1212" ht="14.55" spans="1:13">
      <c r="A1212" s="11">
        <v>1211</v>
      </c>
      <c r="B1212" s="111" t="s">
        <v>1894</v>
      </c>
      <c r="C1212" s="11" t="s">
        <v>1890</v>
      </c>
      <c r="D1212" s="11" t="s">
        <v>1891</v>
      </c>
      <c r="E1212" s="11" t="s">
        <v>1848</v>
      </c>
      <c r="F1212" s="65">
        <v>44967</v>
      </c>
      <c r="G1212" s="65">
        <v>45291</v>
      </c>
      <c r="H1212" s="72"/>
      <c r="I1212" s="29" t="s">
        <v>59</v>
      </c>
      <c r="J1212" s="31" t="str">
        <f ca="1" t="shared" si="94"/>
        <v>过期</v>
      </c>
      <c r="K1212" s="31" t="str">
        <f ca="1" t="shared" si="95"/>
        <v>过期</v>
      </c>
      <c r="L1212" s="31" t="str">
        <f ca="1" t="shared" si="96"/>
        <v>过期</v>
      </c>
      <c r="M1212" s="33"/>
    </row>
    <row r="1213" ht="14.55" spans="1:13">
      <c r="A1213" s="11">
        <v>1212</v>
      </c>
      <c r="B1213" s="111" t="s">
        <v>1895</v>
      </c>
      <c r="C1213" s="11" t="s">
        <v>1890</v>
      </c>
      <c r="D1213" s="11" t="s">
        <v>1893</v>
      </c>
      <c r="E1213" s="11" t="s">
        <v>1848</v>
      </c>
      <c r="F1213" s="65">
        <v>44967</v>
      </c>
      <c r="G1213" s="65">
        <v>45291</v>
      </c>
      <c r="H1213" s="72"/>
      <c r="I1213" s="29" t="s">
        <v>59</v>
      </c>
      <c r="J1213" s="31" t="str">
        <f ca="1" t="shared" si="94"/>
        <v>过期</v>
      </c>
      <c r="K1213" s="31" t="str">
        <f ca="1" t="shared" si="95"/>
        <v>过期</v>
      </c>
      <c r="L1213" s="31" t="str">
        <f ca="1" t="shared" si="96"/>
        <v>过期</v>
      </c>
      <c r="M1213" s="33"/>
    </row>
    <row r="1214" ht="24.75" spans="1:13">
      <c r="A1214" s="11">
        <v>1213</v>
      </c>
      <c r="B1214" s="11" t="s">
        <v>1896</v>
      </c>
      <c r="C1214" s="11" t="s">
        <v>84</v>
      </c>
      <c r="D1214" s="11" t="s">
        <v>1851</v>
      </c>
      <c r="E1214" s="11" t="s">
        <v>1848</v>
      </c>
      <c r="F1214" s="65">
        <v>44978</v>
      </c>
      <c r="G1214" s="65" t="s">
        <v>22</v>
      </c>
      <c r="H1214" s="72"/>
      <c r="I1214" s="29" t="s">
        <v>59</v>
      </c>
      <c r="J1214" s="30" t="str">
        <f ca="1" t="shared" si="94"/>
        <v>长期有效</v>
      </c>
      <c r="K1214" s="31" t="str">
        <f ca="1" t="shared" si="95"/>
        <v>过期</v>
      </c>
      <c r="L1214" s="32" t="str">
        <f ca="1" t="shared" si="96"/>
        <v>长期有效</v>
      </c>
      <c r="M1214" s="33" t="s">
        <v>1849</v>
      </c>
    </row>
    <row r="1215" ht="14.55" spans="1:13">
      <c r="A1215" s="11">
        <v>1214</v>
      </c>
      <c r="B1215" s="11" t="s">
        <v>1897</v>
      </c>
      <c r="C1215" s="11" t="s">
        <v>1898</v>
      </c>
      <c r="D1215" s="11" t="s">
        <v>1899</v>
      </c>
      <c r="E1215" s="11" t="s">
        <v>1900</v>
      </c>
      <c r="F1215" s="65">
        <v>44173</v>
      </c>
      <c r="G1215" s="65" t="s">
        <v>22</v>
      </c>
      <c r="H1215" s="112"/>
      <c r="I1215" s="44" t="s">
        <v>59</v>
      </c>
      <c r="J1215" s="79" t="str">
        <f ca="1" t="shared" si="94"/>
        <v>长期有效</v>
      </c>
      <c r="K1215" s="31" t="str">
        <f ca="1" t="shared" si="95"/>
        <v>过期</v>
      </c>
      <c r="L1215" s="16" t="str">
        <f ca="1" t="shared" si="96"/>
        <v>长期有效</v>
      </c>
      <c r="M1215" s="50"/>
    </row>
    <row r="1216" ht="14.55" spans="1:13">
      <c r="A1216" s="11">
        <v>1215</v>
      </c>
      <c r="B1216" s="11" t="s">
        <v>1901</v>
      </c>
      <c r="C1216" s="11" t="s">
        <v>1898</v>
      </c>
      <c r="D1216" s="11" t="s">
        <v>1902</v>
      </c>
      <c r="E1216" s="11" t="s">
        <v>1900</v>
      </c>
      <c r="F1216" s="65">
        <v>44173</v>
      </c>
      <c r="G1216" s="65" t="s">
        <v>22</v>
      </c>
      <c r="H1216" s="112"/>
      <c r="I1216" s="60" t="s">
        <v>59</v>
      </c>
      <c r="J1216" s="30" t="str">
        <f ca="1" t="shared" si="94"/>
        <v>长期有效</v>
      </c>
      <c r="K1216" s="31" t="str">
        <f ca="1" t="shared" si="95"/>
        <v>过期</v>
      </c>
      <c r="L1216" s="32" t="str">
        <f ca="1" t="shared" si="96"/>
        <v>长期有效</v>
      </c>
      <c r="M1216" s="33"/>
    </row>
    <row r="1217" ht="14.55" spans="1:13">
      <c r="A1217" s="11">
        <v>1216</v>
      </c>
      <c r="B1217" s="11" t="s">
        <v>1903</v>
      </c>
      <c r="C1217" s="11" t="s">
        <v>159</v>
      </c>
      <c r="D1217" s="11" t="s">
        <v>1847</v>
      </c>
      <c r="E1217" s="11" t="s">
        <v>1900</v>
      </c>
      <c r="F1217" s="65">
        <v>44270</v>
      </c>
      <c r="G1217" s="65">
        <v>46096</v>
      </c>
      <c r="H1217" s="112"/>
      <c r="I1217" s="44" t="s">
        <v>18</v>
      </c>
      <c r="J1217" s="30" t="str">
        <f ca="1" t="shared" si="94"/>
        <v>正常</v>
      </c>
      <c r="K1217" s="31" t="str">
        <f ca="1" t="shared" si="95"/>
        <v>过期</v>
      </c>
      <c r="L1217" s="32" t="str">
        <f ca="1" t="shared" si="96"/>
        <v>正常</v>
      </c>
      <c r="M1217" s="33"/>
    </row>
    <row r="1218" ht="24.75" spans="1:13">
      <c r="A1218" s="11">
        <v>1217</v>
      </c>
      <c r="B1218" s="11" t="s">
        <v>1904</v>
      </c>
      <c r="C1218" s="11" t="s">
        <v>79</v>
      </c>
      <c r="D1218" s="11" t="s">
        <v>1851</v>
      </c>
      <c r="E1218" s="11" t="s">
        <v>1900</v>
      </c>
      <c r="F1218" s="65">
        <v>44252</v>
      </c>
      <c r="G1218" s="65" t="s">
        <v>22</v>
      </c>
      <c r="H1218" s="112"/>
      <c r="I1218" s="44" t="s">
        <v>18</v>
      </c>
      <c r="J1218" s="30" t="str">
        <f ca="1" t="shared" si="94"/>
        <v>长期有效</v>
      </c>
      <c r="K1218" s="31" t="str">
        <f ca="1" t="shared" si="95"/>
        <v>过期</v>
      </c>
      <c r="L1218" s="32" t="str">
        <f ca="1" t="shared" si="96"/>
        <v>长期有效</v>
      </c>
      <c r="M1218" s="33"/>
    </row>
    <row r="1219" ht="60.75" spans="1:13">
      <c r="A1219" s="11">
        <v>1218</v>
      </c>
      <c r="B1219" s="11" t="s">
        <v>1905</v>
      </c>
      <c r="C1219" s="11" t="s">
        <v>79</v>
      </c>
      <c r="D1219" s="11" t="s">
        <v>1906</v>
      </c>
      <c r="E1219" s="11" t="s">
        <v>1900</v>
      </c>
      <c r="F1219" s="65">
        <v>44257</v>
      </c>
      <c r="G1219" s="65" t="s">
        <v>22</v>
      </c>
      <c r="H1219" s="112"/>
      <c r="I1219" s="44" t="s">
        <v>59</v>
      </c>
      <c r="J1219" s="30" t="str">
        <f ca="1" t="shared" si="94"/>
        <v>长期有效</v>
      </c>
      <c r="K1219" s="31" t="str">
        <f ca="1" t="shared" si="95"/>
        <v>过期</v>
      </c>
      <c r="L1219" s="32" t="str">
        <f ca="1" t="shared" si="96"/>
        <v>长期有效</v>
      </c>
      <c r="M1219" s="33" t="s">
        <v>1907</v>
      </c>
    </row>
    <row r="1220" ht="14.55" spans="1:13">
      <c r="A1220" s="11">
        <v>1219</v>
      </c>
      <c r="B1220" s="11" t="s">
        <v>1908</v>
      </c>
      <c r="C1220" s="11" t="s">
        <v>1882</v>
      </c>
      <c r="D1220" s="11" t="s">
        <v>1909</v>
      </c>
      <c r="E1220" s="11" t="s">
        <v>1900</v>
      </c>
      <c r="F1220" s="65">
        <v>44930</v>
      </c>
      <c r="G1220" s="65" t="s">
        <v>22</v>
      </c>
      <c r="H1220" s="112"/>
      <c r="I1220" s="44" t="s">
        <v>59</v>
      </c>
      <c r="J1220" s="30" t="str">
        <f ca="1" t="shared" si="94"/>
        <v>长期有效</v>
      </c>
      <c r="K1220" s="31" t="str">
        <f ca="1" t="shared" si="95"/>
        <v>过期</v>
      </c>
      <c r="L1220" s="32" t="str">
        <f ca="1" t="shared" si="96"/>
        <v>长期有效</v>
      </c>
      <c r="M1220" s="33"/>
    </row>
    <row r="1221" ht="14.55" spans="1:13">
      <c r="A1221" s="11">
        <v>1220</v>
      </c>
      <c r="B1221" s="11" t="s">
        <v>1910</v>
      </c>
      <c r="C1221" s="11" t="s">
        <v>1882</v>
      </c>
      <c r="D1221" s="11" t="s">
        <v>1859</v>
      </c>
      <c r="E1221" s="11" t="s">
        <v>1900</v>
      </c>
      <c r="F1221" s="65">
        <v>44578</v>
      </c>
      <c r="G1221" s="65">
        <v>44942</v>
      </c>
      <c r="H1221" s="112"/>
      <c r="I1221" s="44" t="s">
        <v>59</v>
      </c>
      <c r="J1221" s="31" t="str">
        <f ca="1" t="shared" si="94"/>
        <v>过期</v>
      </c>
      <c r="K1221" s="31" t="str">
        <f ca="1" t="shared" si="95"/>
        <v>过期</v>
      </c>
      <c r="L1221" s="31" t="str">
        <f ca="1" t="shared" si="96"/>
        <v>过期</v>
      </c>
      <c r="M1221" s="33"/>
    </row>
    <row r="1222" ht="14.55" spans="1:13">
      <c r="A1222" s="11">
        <v>1221</v>
      </c>
      <c r="B1222" s="11" t="s">
        <v>1911</v>
      </c>
      <c r="C1222" s="11" t="s">
        <v>1882</v>
      </c>
      <c r="D1222" s="11" t="s">
        <v>1857</v>
      </c>
      <c r="E1222" s="11" t="s">
        <v>1900</v>
      </c>
      <c r="F1222" s="65">
        <v>44578</v>
      </c>
      <c r="G1222" s="65" t="s">
        <v>22</v>
      </c>
      <c r="H1222" s="112"/>
      <c r="I1222" s="44" t="s">
        <v>59</v>
      </c>
      <c r="J1222" s="30" t="str">
        <f ca="1" t="shared" si="94"/>
        <v>长期有效</v>
      </c>
      <c r="K1222" s="31" t="str">
        <f ca="1" t="shared" si="95"/>
        <v>过期</v>
      </c>
      <c r="L1222" s="32" t="str">
        <f ca="1" t="shared" si="96"/>
        <v>长期有效</v>
      </c>
      <c r="M1222" s="33"/>
    </row>
    <row r="1223" ht="14.55" spans="1:13">
      <c r="A1223" s="11">
        <v>1222</v>
      </c>
      <c r="B1223" s="11" t="s">
        <v>1912</v>
      </c>
      <c r="C1223" s="11" t="s">
        <v>1863</v>
      </c>
      <c r="D1223" s="11" t="s">
        <v>1891</v>
      </c>
      <c r="E1223" s="11" t="s">
        <v>1900</v>
      </c>
      <c r="F1223" s="65">
        <v>44218</v>
      </c>
      <c r="G1223" s="65">
        <v>44926</v>
      </c>
      <c r="H1223" s="112"/>
      <c r="I1223" s="44" t="s">
        <v>59</v>
      </c>
      <c r="J1223" s="31" t="str">
        <f ca="1" t="shared" si="94"/>
        <v>过期</v>
      </c>
      <c r="K1223" s="31" t="str">
        <f ca="1" t="shared" si="95"/>
        <v>过期</v>
      </c>
      <c r="L1223" s="31" t="str">
        <f ca="1" t="shared" si="96"/>
        <v>过期</v>
      </c>
      <c r="M1223" s="33"/>
    </row>
    <row r="1224" ht="14.55" spans="1:13">
      <c r="A1224" s="11">
        <v>1223</v>
      </c>
      <c r="B1224" s="11" t="s">
        <v>1913</v>
      </c>
      <c r="C1224" s="11" t="s">
        <v>1863</v>
      </c>
      <c r="D1224" s="11" t="s">
        <v>1893</v>
      </c>
      <c r="E1224" s="11" t="s">
        <v>1900</v>
      </c>
      <c r="F1224" s="65">
        <v>44217</v>
      </c>
      <c r="G1224" s="65">
        <v>44926</v>
      </c>
      <c r="H1224" s="112"/>
      <c r="I1224" s="44" t="s">
        <v>59</v>
      </c>
      <c r="J1224" s="31" t="str">
        <f ca="1" t="shared" si="94"/>
        <v>过期</v>
      </c>
      <c r="K1224" s="31" t="str">
        <f ca="1" t="shared" si="95"/>
        <v>过期</v>
      </c>
      <c r="L1224" s="31" t="str">
        <f ca="1" t="shared" si="96"/>
        <v>过期</v>
      </c>
      <c r="M1224" s="33"/>
    </row>
    <row r="1225" ht="14.55" spans="1:13">
      <c r="A1225" s="11">
        <v>1224</v>
      </c>
      <c r="B1225" s="11" t="s">
        <v>1914</v>
      </c>
      <c r="C1225" s="11" t="s">
        <v>1885</v>
      </c>
      <c r="D1225" s="11" t="s">
        <v>1867</v>
      </c>
      <c r="E1225" s="11" t="s">
        <v>1900</v>
      </c>
      <c r="F1225" s="65">
        <v>44601</v>
      </c>
      <c r="G1225" s="65">
        <v>44965</v>
      </c>
      <c r="H1225" s="112"/>
      <c r="I1225" s="44" t="s">
        <v>59</v>
      </c>
      <c r="J1225" s="31" t="str">
        <f ca="1" t="shared" si="94"/>
        <v>过期</v>
      </c>
      <c r="K1225" s="31" t="str">
        <f ca="1" t="shared" si="95"/>
        <v>过期</v>
      </c>
      <c r="L1225" s="31" t="str">
        <f ca="1" t="shared" si="96"/>
        <v>过期</v>
      </c>
      <c r="M1225" s="33"/>
    </row>
    <row r="1226" ht="14.55" spans="1:13">
      <c r="A1226" s="11">
        <v>1225</v>
      </c>
      <c r="B1226" s="11" t="s">
        <v>1915</v>
      </c>
      <c r="C1226" s="11" t="s">
        <v>1885</v>
      </c>
      <c r="D1226" s="11" t="s">
        <v>1875</v>
      </c>
      <c r="E1226" s="11" t="s">
        <v>1900</v>
      </c>
      <c r="F1226" s="65">
        <v>44601</v>
      </c>
      <c r="G1226" s="65">
        <v>44965</v>
      </c>
      <c r="H1226" s="112"/>
      <c r="I1226" s="44" t="s">
        <v>59</v>
      </c>
      <c r="J1226" s="31" t="str">
        <f ca="1" t="shared" si="94"/>
        <v>过期</v>
      </c>
      <c r="K1226" s="31" t="str">
        <f ca="1" t="shared" si="95"/>
        <v>过期</v>
      </c>
      <c r="L1226" s="31" t="str">
        <f ca="1" t="shared" si="96"/>
        <v>过期</v>
      </c>
      <c r="M1226" s="33"/>
    </row>
    <row r="1227" ht="14.55" spans="1:13">
      <c r="A1227" s="11">
        <v>1226</v>
      </c>
      <c r="B1227" s="11" t="s">
        <v>1916</v>
      </c>
      <c r="C1227" s="11" t="s">
        <v>1882</v>
      </c>
      <c r="D1227" s="11" t="s">
        <v>1859</v>
      </c>
      <c r="E1227" s="11" t="s">
        <v>1900</v>
      </c>
      <c r="F1227" s="65">
        <v>45036</v>
      </c>
      <c r="G1227" s="65">
        <v>45035</v>
      </c>
      <c r="H1227" s="112"/>
      <c r="I1227" s="44" t="s">
        <v>59</v>
      </c>
      <c r="J1227" s="31" t="str">
        <f ca="1" t="shared" si="94"/>
        <v>过期</v>
      </c>
      <c r="K1227" s="31" t="str">
        <f ca="1" t="shared" si="95"/>
        <v>过期</v>
      </c>
      <c r="L1227" s="31" t="str">
        <f ca="1" t="shared" si="96"/>
        <v>过期</v>
      </c>
      <c r="M1227" s="33"/>
    </row>
    <row r="1228" ht="14.55" spans="1:13">
      <c r="A1228" s="11">
        <v>1227</v>
      </c>
      <c r="B1228" s="111" t="s">
        <v>1917</v>
      </c>
      <c r="C1228" s="11" t="s">
        <v>1890</v>
      </c>
      <c r="D1228" s="11" t="s">
        <v>1891</v>
      </c>
      <c r="E1228" s="11" t="s">
        <v>1900</v>
      </c>
      <c r="F1228" s="65">
        <v>44924</v>
      </c>
      <c r="G1228" s="65">
        <v>45291</v>
      </c>
      <c r="H1228" s="112"/>
      <c r="I1228" s="44" t="s">
        <v>59</v>
      </c>
      <c r="J1228" s="31" t="str">
        <f ca="1" t="shared" si="94"/>
        <v>过期</v>
      </c>
      <c r="K1228" s="31" t="str">
        <f ca="1" t="shared" si="95"/>
        <v>过期</v>
      </c>
      <c r="L1228" s="31" t="str">
        <f ca="1" t="shared" si="96"/>
        <v>过期</v>
      </c>
      <c r="M1228" s="33"/>
    </row>
    <row r="1229" ht="14.55" spans="1:13">
      <c r="A1229" s="11">
        <v>1228</v>
      </c>
      <c r="B1229" s="111" t="s">
        <v>1918</v>
      </c>
      <c r="C1229" s="11" t="s">
        <v>1890</v>
      </c>
      <c r="D1229" s="11" t="s">
        <v>1893</v>
      </c>
      <c r="E1229" s="11" t="s">
        <v>1900</v>
      </c>
      <c r="F1229" s="65">
        <v>44924</v>
      </c>
      <c r="G1229" s="65">
        <v>45291</v>
      </c>
      <c r="H1229" s="112"/>
      <c r="I1229" s="44" t="s">
        <v>59</v>
      </c>
      <c r="J1229" s="31" t="str">
        <f ca="1" t="shared" si="94"/>
        <v>过期</v>
      </c>
      <c r="K1229" s="31" t="str">
        <f ca="1" t="shared" si="95"/>
        <v>过期</v>
      </c>
      <c r="L1229" s="31" t="str">
        <f ca="1" t="shared" si="96"/>
        <v>过期</v>
      </c>
      <c r="M1229" s="33"/>
    </row>
    <row r="1230" ht="14.55" spans="1:13">
      <c r="A1230" s="11">
        <v>1229</v>
      </c>
      <c r="B1230" s="111" t="s">
        <v>1919</v>
      </c>
      <c r="C1230" s="11" t="s">
        <v>1890</v>
      </c>
      <c r="D1230" s="11" t="s">
        <v>1867</v>
      </c>
      <c r="E1230" s="11" t="s">
        <v>1900</v>
      </c>
      <c r="F1230" s="65">
        <v>44924</v>
      </c>
      <c r="G1230" s="65">
        <v>45288</v>
      </c>
      <c r="H1230" s="112"/>
      <c r="I1230" s="44" t="s">
        <v>59</v>
      </c>
      <c r="J1230" s="31" t="str">
        <f ca="1" t="shared" si="94"/>
        <v>过期</v>
      </c>
      <c r="K1230" s="31" t="str">
        <f ca="1" t="shared" si="95"/>
        <v>过期</v>
      </c>
      <c r="L1230" s="31" t="str">
        <f ca="1" t="shared" si="96"/>
        <v>过期</v>
      </c>
      <c r="M1230" s="33"/>
    </row>
    <row r="1231" ht="14.55" spans="1:13">
      <c r="A1231" s="11">
        <v>1230</v>
      </c>
      <c r="B1231" s="11" t="s">
        <v>1920</v>
      </c>
      <c r="C1231" s="11" t="s">
        <v>1890</v>
      </c>
      <c r="D1231" s="11" t="s">
        <v>1875</v>
      </c>
      <c r="E1231" s="11" t="s">
        <v>1900</v>
      </c>
      <c r="F1231" s="65">
        <v>44924</v>
      </c>
      <c r="G1231" s="65" t="s">
        <v>22</v>
      </c>
      <c r="H1231" s="112"/>
      <c r="I1231" s="44" t="s">
        <v>59</v>
      </c>
      <c r="J1231" s="30" t="str">
        <f ca="1" t="shared" si="94"/>
        <v>长期有效</v>
      </c>
      <c r="K1231" s="31" t="str">
        <f ca="1" t="shared" si="95"/>
        <v>过期</v>
      </c>
      <c r="L1231" s="32" t="str">
        <f ca="1" t="shared" si="96"/>
        <v>长期有效</v>
      </c>
      <c r="M1231" s="33"/>
    </row>
    <row r="1232" ht="24.75" spans="1:13">
      <c r="A1232" s="11">
        <v>1231</v>
      </c>
      <c r="B1232" s="11" t="s">
        <v>1921</v>
      </c>
      <c r="C1232" s="11" t="s">
        <v>1871</v>
      </c>
      <c r="D1232" s="11" t="s">
        <v>1857</v>
      </c>
      <c r="E1232" s="11" t="s">
        <v>1900</v>
      </c>
      <c r="F1232" s="65">
        <v>44424</v>
      </c>
      <c r="G1232" s="65" t="s">
        <v>22</v>
      </c>
      <c r="H1232" s="112"/>
      <c r="I1232" s="44" t="s">
        <v>59</v>
      </c>
      <c r="J1232" s="30" t="str">
        <f ca="1" t="shared" si="94"/>
        <v>长期有效</v>
      </c>
      <c r="K1232" s="31" t="str">
        <f ca="1" t="shared" si="95"/>
        <v>过期</v>
      </c>
      <c r="L1232" s="32" t="str">
        <f ca="1" t="shared" si="96"/>
        <v>长期有效</v>
      </c>
      <c r="M1232" s="33"/>
    </row>
    <row r="1233" ht="24.75" spans="1:13">
      <c r="A1233" s="11">
        <v>1232</v>
      </c>
      <c r="B1233" s="11" t="s">
        <v>1922</v>
      </c>
      <c r="C1233" s="11" t="s">
        <v>1871</v>
      </c>
      <c r="D1233" s="11" t="s">
        <v>1857</v>
      </c>
      <c r="E1233" s="11" t="s">
        <v>1900</v>
      </c>
      <c r="F1233" s="65">
        <v>44424</v>
      </c>
      <c r="G1233" s="65" t="s">
        <v>22</v>
      </c>
      <c r="H1233" s="112"/>
      <c r="I1233" s="44" t="s">
        <v>59</v>
      </c>
      <c r="J1233" s="30" t="str">
        <f ca="1" t="shared" si="94"/>
        <v>长期有效</v>
      </c>
      <c r="K1233" s="31" t="str">
        <f ca="1" t="shared" si="95"/>
        <v>过期</v>
      </c>
      <c r="L1233" s="32" t="str">
        <f ca="1" t="shared" si="96"/>
        <v>长期有效</v>
      </c>
      <c r="M1233" s="33"/>
    </row>
    <row r="1234" ht="24.75" spans="1:13">
      <c r="A1234" s="11">
        <v>1233</v>
      </c>
      <c r="B1234" s="11" t="s">
        <v>1923</v>
      </c>
      <c r="C1234" s="11" t="s">
        <v>1871</v>
      </c>
      <c r="D1234" s="11" t="s">
        <v>1859</v>
      </c>
      <c r="E1234" s="11" t="s">
        <v>1900</v>
      </c>
      <c r="F1234" s="65">
        <v>44424</v>
      </c>
      <c r="G1234" s="65">
        <v>44788</v>
      </c>
      <c r="H1234" s="112"/>
      <c r="I1234" s="44" t="s">
        <v>59</v>
      </c>
      <c r="J1234" s="31" t="str">
        <f ca="1" t="shared" si="94"/>
        <v>过期</v>
      </c>
      <c r="K1234" s="31" t="str">
        <f ca="1" t="shared" si="95"/>
        <v>过期</v>
      </c>
      <c r="L1234" s="31" t="str">
        <f ca="1" t="shared" si="96"/>
        <v>过期</v>
      </c>
      <c r="M1234" s="33"/>
    </row>
    <row r="1235" ht="24.75" spans="1:13">
      <c r="A1235" s="11">
        <v>1234</v>
      </c>
      <c r="B1235" s="11" t="s">
        <v>1924</v>
      </c>
      <c r="C1235" s="11" t="s">
        <v>1871</v>
      </c>
      <c r="D1235" s="11" t="s">
        <v>1859</v>
      </c>
      <c r="E1235" s="11" t="s">
        <v>1900</v>
      </c>
      <c r="F1235" s="65">
        <v>44565</v>
      </c>
      <c r="G1235" s="65">
        <v>44929</v>
      </c>
      <c r="H1235" s="112"/>
      <c r="I1235" s="44" t="s">
        <v>59</v>
      </c>
      <c r="J1235" s="31" t="str">
        <f ca="1" t="shared" si="94"/>
        <v>过期</v>
      </c>
      <c r="K1235" s="31" t="str">
        <f ca="1" t="shared" si="95"/>
        <v>过期</v>
      </c>
      <c r="L1235" s="31" t="str">
        <f ca="1" t="shared" si="96"/>
        <v>过期</v>
      </c>
      <c r="M1235" s="33"/>
    </row>
    <row r="1236" ht="24.75" spans="1:13">
      <c r="A1236" s="11">
        <v>1235</v>
      </c>
      <c r="B1236" s="11" t="s">
        <v>1925</v>
      </c>
      <c r="C1236" s="11" t="s">
        <v>1871</v>
      </c>
      <c r="D1236" s="11" t="s">
        <v>1875</v>
      </c>
      <c r="E1236" s="11" t="s">
        <v>1900</v>
      </c>
      <c r="F1236" s="65">
        <v>44424</v>
      </c>
      <c r="G1236" s="65" t="s">
        <v>22</v>
      </c>
      <c r="H1236" s="112"/>
      <c r="I1236" s="44" t="s">
        <v>59</v>
      </c>
      <c r="J1236" s="30" t="str">
        <f ca="1" t="shared" si="94"/>
        <v>长期有效</v>
      </c>
      <c r="K1236" s="31" t="str">
        <f ca="1" t="shared" si="95"/>
        <v>过期</v>
      </c>
      <c r="L1236" s="32" t="str">
        <f ca="1" t="shared" si="96"/>
        <v>长期有效</v>
      </c>
      <c r="M1236" s="33"/>
    </row>
    <row r="1237" ht="24.75" spans="1:13">
      <c r="A1237" s="11">
        <v>1236</v>
      </c>
      <c r="B1237" s="11" t="s">
        <v>1926</v>
      </c>
      <c r="C1237" s="11" t="s">
        <v>1871</v>
      </c>
      <c r="D1237" s="11" t="s">
        <v>1891</v>
      </c>
      <c r="E1237" s="11" t="s">
        <v>1900</v>
      </c>
      <c r="F1237" s="65">
        <v>44424</v>
      </c>
      <c r="G1237" s="65">
        <v>44561</v>
      </c>
      <c r="H1237" s="112"/>
      <c r="I1237" s="44" t="s">
        <v>59</v>
      </c>
      <c r="J1237" s="31" t="str">
        <f ca="1" t="shared" si="94"/>
        <v>过期</v>
      </c>
      <c r="K1237" s="31" t="str">
        <f ca="1" t="shared" si="95"/>
        <v>过期</v>
      </c>
      <c r="L1237" s="31" t="str">
        <f ca="1" t="shared" si="96"/>
        <v>过期</v>
      </c>
      <c r="M1237" s="33"/>
    </row>
    <row r="1238" ht="24.75" spans="1:13">
      <c r="A1238" s="11">
        <v>1237</v>
      </c>
      <c r="B1238" s="11" t="s">
        <v>1927</v>
      </c>
      <c r="C1238" s="11" t="s">
        <v>1871</v>
      </c>
      <c r="D1238" s="11" t="s">
        <v>1891</v>
      </c>
      <c r="E1238" s="11" t="s">
        <v>1900</v>
      </c>
      <c r="F1238" s="65">
        <v>44565</v>
      </c>
      <c r="G1238" s="65">
        <v>44926</v>
      </c>
      <c r="H1238" s="112"/>
      <c r="I1238" s="44" t="s">
        <v>59</v>
      </c>
      <c r="J1238" s="31" t="str">
        <f ca="1" t="shared" si="94"/>
        <v>过期</v>
      </c>
      <c r="K1238" s="31" t="str">
        <f ca="1" t="shared" si="95"/>
        <v>过期</v>
      </c>
      <c r="L1238" s="31" t="str">
        <f ca="1" t="shared" si="96"/>
        <v>过期</v>
      </c>
      <c r="M1238" s="33"/>
    </row>
    <row r="1239" ht="24.75" spans="1:13">
      <c r="A1239" s="11">
        <v>1238</v>
      </c>
      <c r="B1239" s="23" t="s">
        <v>1928</v>
      </c>
      <c r="C1239" s="11" t="s">
        <v>1871</v>
      </c>
      <c r="D1239" s="11" t="s">
        <v>1929</v>
      </c>
      <c r="E1239" s="11" t="s">
        <v>1900</v>
      </c>
      <c r="F1239" s="13">
        <v>44424</v>
      </c>
      <c r="G1239" s="13">
        <v>44561</v>
      </c>
      <c r="H1239" s="112"/>
      <c r="I1239" s="44" t="s">
        <v>59</v>
      </c>
      <c r="J1239" s="31" t="str">
        <f ca="1" t="shared" si="94"/>
        <v>过期</v>
      </c>
      <c r="K1239" s="31" t="str">
        <f ca="1" t="shared" si="95"/>
        <v>过期</v>
      </c>
      <c r="L1239" s="31" t="str">
        <f ca="1" t="shared" si="96"/>
        <v>过期</v>
      </c>
      <c r="M1239" s="33"/>
    </row>
    <row r="1240" ht="24.75" spans="1:13">
      <c r="A1240" s="11">
        <v>1239</v>
      </c>
      <c r="B1240" s="11" t="s">
        <v>1927</v>
      </c>
      <c r="C1240" s="11" t="s">
        <v>1871</v>
      </c>
      <c r="D1240" s="11" t="s">
        <v>1929</v>
      </c>
      <c r="E1240" s="11" t="s">
        <v>1900</v>
      </c>
      <c r="F1240" s="65">
        <v>44565</v>
      </c>
      <c r="G1240" s="65">
        <v>44926</v>
      </c>
      <c r="H1240" s="112"/>
      <c r="I1240" s="44" t="s">
        <v>59</v>
      </c>
      <c r="J1240" s="31" t="str">
        <f ca="1" t="shared" si="94"/>
        <v>过期</v>
      </c>
      <c r="K1240" s="31" t="str">
        <f ca="1" t="shared" si="95"/>
        <v>过期</v>
      </c>
      <c r="L1240" s="31" t="str">
        <f ca="1" t="shared" si="96"/>
        <v>过期</v>
      </c>
      <c r="M1240" s="33"/>
    </row>
    <row r="1241" ht="24.75" spans="1:13">
      <c r="A1241" s="11">
        <v>1240</v>
      </c>
      <c r="B1241" s="11" t="s">
        <v>1930</v>
      </c>
      <c r="C1241" s="11" t="s">
        <v>1871</v>
      </c>
      <c r="D1241" s="11" t="s">
        <v>1867</v>
      </c>
      <c r="E1241" s="11" t="s">
        <v>1900</v>
      </c>
      <c r="F1241" s="65">
        <v>44424</v>
      </c>
      <c r="G1241" s="65">
        <v>44788</v>
      </c>
      <c r="H1241" s="112"/>
      <c r="I1241" s="44" t="s">
        <v>59</v>
      </c>
      <c r="J1241" s="31" t="str">
        <f ca="1" t="shared" si="94"/>
        <v>过期</v>
      </c>
      <c r="K1241" s="31" t="str">
        <f ca="1" t="shared" si="95"/>
        <v>过期</v>
      </c>
      <c r="L1241" s="31" t="str">
        <f ca="1" t="shared" si="96"/>
        <v>过期</v>
      </c>
      <c r="M1241" s="33"/>
    </row>
    <row r="1242" ht="14.55" spans="1:13">
      <c r="A1242" s="11">
        <v>1241</v>
      </c>
      <c r="B1242" s="11" t="s">
        <v>1931</v>
      </c>
      <c r="C1242" s="11" t="s">
        <v>1863</v>
      </c>
      <c r="D1242" s="11" t="s">
        <v>1891</v>
      </c>
      <c r="E1242" s="11" t="s">
        <v>1900</v>
      </c>
      <c r="F1242" s="65">
        <v>44200</v>
      </c>
      <c r="G1242" s="65">
        <v>44561</v>
      </c>
      <c r="H1242" s="112"/>
      <c r="I1242" s="44" t="s">
        <v>59</v>
      </c>
      <c r="J1242" s="31" t="str">
        <f ca="1" t="shared" si="94"/>
        <v>过期</v>
      </c>
      <c r="K1242" s="31" t="str">
        <f ca="1" t="shared" si="95"/>
        <v>过期</v>
      </c>
      <c r="L1242" s="31" t="str">
        <f ca="1" t="shared" si="96"/>
        <v>过期</v>
      </c>
      <c r="M1242" s="33"/>
    </row>
    <row r="1243" ht="14.55" spans="1:13">
      <c r="A1243" s="11">
        <v>1242</v>
      </c>
      <c r="B1243" s="11" t="s">
        <v>1932</v>
      </c>
      <c r="C1243" s="11" t="s">
        <v>1863</v>
      </c>
      <c r="D1243" s="11" t="s">
        <v>1893</v>
      </c>
      <c r="E1243" s="11" t="s">
        <v>1900</v>
      </c>
      <c r="F1243" s="65">
        <v>44200</v>
      </c>
      <c r="G1243" s="65">
        <v>44561</v>
      </c>
      <c r="H1243" s="112"/>
      <c r="I1243" s="44" t="s">
        <v>59</v>
      </c>
      <c r="J1243" s="31" t="str">
        <f ca="1" t="shared" si="94"/>
        <v>过期</v>
      </c>
      <c r="K1243" s="31" t="str">
        <f ca="1" t="shared" si="95"/>
        <v>过期</v>
      </c>
      <c r="L1243" s="31" t="str">
        <f ca="1" t="shared" si="96"/>
        <v>过期</v>
      </c>
      <c r="M1243" s="33"/>
    </row>
    <row r="1244" ht="14.55" spans="1:13">
      <c r="A1244" s="11">
        <v>1243</v>
      </c>
      <c r="B1244" s="11" t="s">
        <v>1933</v>
      </c>
      <c r="C1244" s="11" t="s">
        <v>1856</v>
      </c>
      <c r="D1244" s="11" t="s">
        <v>1859</v>
      </c>
      <c r="E1244" s="11" t="s">
        <v>1900</v>
      </c>
      <c r="F1244" s="65">
        <v>44088</v>
      </c>
      <c r="G1244" s="65">
        <v>44452</v>
      </c>
      <c r="H1244" s="112"/>
      <c r="I1244" s="44" t="s">
        <v>59</v>
      </c>
      <c r="J1244" s="31" t="str">
        <f ca="1" t="shared" si="94"/>
        <v>过期</v>
      </c>
      <c r="K1244" s="31" t="str">
        <f ca="1" t="shared" si="95"/>
        <v>过期</v>
      </c>
      <c r="L1244" s="31" t="str">
        <f ca="1" t="shared" si="96"/>
        <v>过期</v>
      </c>
      <c r="M1244" s="33"/>
    </row>
    <row r="1245" ht="14.55" spans="1:13">
      <c r="A1245" s="11">
        <v>1244</v>
      </c>
      <c r="B1245" s="11" t="s">
        <v>1934</v>
      </c>
      <c r="C1245" s="11" t="s">
        <v>1856</v>
      </c>
      <c r="D1245" s="11" t="s">
        <v>1857</v>
      </c>
      <c r="E1245" s="11" t="s">
        <v>1900</v>
      </c>
      <c r="F1245" s="65">
        <v>44088</v>
      </c>
      <c r="G1245" s="65">
        <v>44452</v>
      </c>
      <c r="H1245" s="112"/>
      <c r="I1245" s="44" t="s">
        <v>59</v>
      </c>
      <c r="J1245" s="31" t="str">
        <f ca="1" t="shared" si="94"/>
        <v>过期</v>
      </c>
      <c r="K1245" s="31" t="str">
        <f ca="1" t="shared" si="95"/>
        <v>过期</v>
      </c>
      <c r="L1245" s="31" t="str">
        <f ca="1" t="shared" si="96"/>
        <v>过期</v>
      </c>
      <c r="M1245" s="33"/>
    </row>
    <row r="1246" ht="14.55" spans="1:13">
      <c r="A1246" s="11">
        <v>1245</v>
      </c>
      <c r="B1246" s="11" t="s">
        <v>1935</v>
      </c>
      <c r="C1246" s="11" t="s">
        <v>1863</v>
      </c>
      <c r="D1246" s="11" t="s">
        <v>1891</v>
      </c>
      <c r="E1246" s="11" t="s">
        <v>1900</v>
      </c>
      <c r="F1246" s="65">
        <v>44090</v>
      </c>
      <c r="G1246" s="65">
        <v>44196</v>
      </c>
      <c r="H1246" s="112"/>
      <c r="I1246" s="44" t="s">
        <v>59</v>
      </c>
      <c r="J1246" s="31" t="str">
        <f ca="1" t="shared" si="94"/>
        <v>过期</v>
      </c>
      <c r="K1246" s="31" t="str">
        <f ca="1" t="shared" si="95"/>
        <v>过期</v>
      </c>
      <c r="L1246" s="31" t="str">
        <f ca="1" t="shared" si="96"/>
        <v>过期</v>
      </c>
      <c r="M1246" s="33"/>
    </row>
    <row r="1247" ht="14.55" spans="1:13">
      <c r="A1247" s="11">
        <v>1246</v>
      </c>
      <c r="B1247" s="11" t="s">
        <v>1936</v>
      </c>
      <c r="C1247" s="11" t="s">
        <v>1890</v>
      </c>
      <c r="D1247" s="11" t="s">
        <v>1875</v>
      </c>
      <c r="E1247" s="11" t="s">
        <v>1900</v>
      </c>
      <c r="F1247" s="65">
        <v>44970</v>
      </c>
      <c r="G1247" s="65" t="s">
        <v>22</v>
      </c>
      <c r="H1247" s="112"/>
      <c r="I1247" s="44" t="s">
        <v>59</v>
      </c>
      <c r="J1247" s="30" t="str">
        <f ca="1" t="shared" ref="J1247:J1285" si="97">IF(G1247="长期有效","长期有效",IF(TODAY()&gt;G1247,"过期",IF(G1247-TODAY()&lt;=180,G1247-TODAY(),"正常")))</f>
        <v>长期有效</v>
      </c>
      <c r="K1247" s="31" t="str">
        <f ca="1" t="shared" ref="K1247:K1310" si="98">IF(H1247="过期","过期",IF(H1247="长期有效","长期有效",IF(TODAY()&gt;H1247,"过期",IF(H1247-TODAY()&lt;=180,H1247-TODAY(),"正常"))))</f>
        <v>过期</v>
      </c>
      <c r="L1247" s="32" t="str">
        <f ca="1" t="shared" ref="L1247:L1310" si="99">IF(G1247="过期","过期",IF(G1247="长期有效","长期有效",IF(TODAY()&gt;G1247,"过期",IF(G1247-TODAY()&lt;=180,G1247-TODAY(),"正常"))))</f>
        <v>长期有效</v>
      </c>
      <c r="M1247" s="33"/>
    </row>
    <row r="1248" ht="14.55" spans="1:13">
      <c r="A1248" s="11">
        <v>1247</v>
      </c>
      <c r="B1248" s="111" t="s">
        <v>1937</v>
      </c>
      <c r="C1248" s="11" t="s">
        <v>1890</v>
      </c>
      <c r="D1248" s="11" t="s">
        <v>1867</v>
      </c>
      <c r="E1248" s="11" t="s">
        <v>1900</v>
      </c>
      <c r="F1248" s="65">
        <v>44967</v>
      </c>
      <c r="G1248" s="65">
        <v>45331</v>
      </c>
      <c r="H1248" s="112"/>
      <c r="I1248" s="44" t="s">
        <v>59</v>
      </c>
      <c r="J1248" s="31" t="str">
        <f ca="1" t="shared" si="97"/>
        <v>过期</v>
      </c>
      <c r="K1248" s="31" t="str">
        <f ca="1" t="shared" si="98"/>
        <v>过期</v>
      </c>
      <c r="L1248" s="31" t="str">
        <f ca="1" t="shared" si="99"/>
        <v>过期</v>
      </c>
      <c r="M1248" s="33"/>
    </row>
    <row r="1249" ht="14.55" spans="1:13">
      <c r="A1249" s="11">
        <v>1248</v>
      </c>
      <c r="B1249" s="11" t="s">
        <v>1938</v>
      </c>
      <c r="C1249" s="11" t="s">
        <v>1882</v>
      </c>
      <c r="D1249" s="11" t="s">
        <v>1859</v>
      </c>
      <c r="E1249" s="11" t="s">
        <v>1900</v>
      </c>
      <c r="F1249" s="65">
        <v>44965</v>
      </c>
      <c r="G1249" s="65">
        <v>45329</v>
      </c>
      <c r="H1249" s="112"/>
      <c r="I1249" s="44" t="s">
        <v>59</v>
      </c>
      <c r="J1249" s="31" t="str">
        <f ca="1" t="shared" si="97"/>
        <v>过期</v>
      </c>
      <c r="K1249" s="31" t="str">
        <f ca="1" t="shared" si="98"/>
        <v>过期</v>
      </c>
      <c r="L1249" s="31" t="str">
        <f ca="1" t="shared" si="99"/>
        <v>过期</v>
      </c>
      <c r="M1249" s="33"/>
    </row>
    <row r="1250" ht="14.55" spans="1:13">
      <c r="A1250" s="11">
        <v>1249</v>
      </c>
      <c r="B1250" s="11" t="s">
        <v>1939</v>
      </c>
      <c r="C1250" s="11" t="s">
        <v>1882</v>
      </c>
      <c r="D1250" s="11" t="s">
        <v>1857</v>
      </c>
      <c r="E1250" s="11" t="s">
        <v>1900</v>
      </c>
      <c r="F1250" s="65">
        <v>44965</v>
      </c>
      <c r="G1250" s="65" t="s">
        <v>22</v>
      </c>
      <c r="H1250" s="112"/>
      <c r="I1250" s="44" t="s">
        <v>59</v>
      </c>
      <c r="J1250" s="30" t="str">
        <f ca="1" t="shared" si="97"/>
        <v>长期有效</v>
      </c>
      <c r="K1250" s="31" t="str">
        <f ca="1" t="shared" si="98"/>
        <v>过期</v>
      </c>
      <c r="L1250" s="32" t="str">
        <f ca="1" t="shared" si="99"/>
        <v>长期有效</v>
      </c>
      <c r="M1250" s="33"/>
    </row>
    <row r="1251" ht="14.55" spans="1:13">
      <c r="A1251" s="11">
        <v>1250</v>
      </c>
      <c r="B1251" s="111" t="s">
        <v>1940</v>
      </c>
      <c r="C1251" s="11" t="s">
        <v>1890</v>
      </c>
      <c r="D1251" s="11" t="s">
        <v>1891</v>
      </c>
      <c r="E1251" s="11" t="s">
        <v>1900</v>
      </c>
      <c r="F1251" s="65">
        <v>44967</v>
      </c>
      <c r="G1251" s="65">
        <v>45291</v>
      </c>
      <c r="H1251" s="112"/>
      <c r="I1251" s="44" t="s">
        <v>59</v>
      </c>
      <c r="J1251" s="31" t="str">
        <f ca="1" t="shared" si="97"/>
        <v>过期</v>
      </c>
      <c r="K1251" s="31" t="str">
        <f ca="1" t="shared" si="98"/>
        <v>过期</v>
      </c>
      <c r="L1251" s="31" t="str">
        <f ca="1" t="shared" si="99"/>
        <v>过期</v>
      </c>
      <c r="M1251" s="33"/>
    </row>
    <row r="1252" ht="14.55" spans="1:13">
      <c r="A1252" s="11">
        <v>1251</v>
      </c>
      <c r="B1252" s="111" t="s">
        <v>1941</v>
      </c>
      <c r="C1252" s="11" t="s">
        <v>1890</v>
      </c>
      <c r="D1252" s="11" t="s">
        <v>1893</v>
      </c>
      <c r="E1252" s="11" t="s">
        <v>1900</v>
      </c>
      <c r="F1252" s="65">
        <v>44967</v>
      </c>
      <c r="G1252" s="65">
        <v>45291</v>
      </c>
      <c r="H1252" s="112"/>
      <c r="I1252" s="44" t="s">
        <v>59</v>
      </c>
      <c r="J1252" s="31" t="str">
        <f ca="1" t="shared" si="97"/>
        <v>过期</v>
      </c>
      <c r="K1252" s="31" t="str">
        <f ca="1" t="shared" si="98"/>
        <v>过期</v>
      </c>
      <c r="L1252" s="31" t="str">
        <f ca="1" t="shared" si="99"/>
        <v>过期</v>
      </c>
      <c r="M1252" s="33"/>
    </row>
    <row r="1253" ht="14.55" spans="1:13">
      <c r="A1253" s="11">
        <v>1252</v>
      </c>
      <c r="B1253" s="11" t="s">
        <v>1942</v>
      </c>
      <c r="C1253" s="11" t="s">
        <v>1866</v>
      </c>
      <c r="D1253" s="11" t="s">
        <v>1867</v>
      </c>
      <c r="E1253" s="11" t="s">
        <v>1900</v>
      </c>
      <c r="F1253" s="65">
        <v>44133</v>
      </c>
      <c r="G1253" s="65">
        <v>44497</v>
      </c>
      <c r="H1253" s="112"/>
      <c r="I1253" s="44" t="s">
        <v>59</v>
      </c>
      <c r="J1253" s="31" t="str">
        <f ca="1" t="shared" si="97"/>
        <v>过期</v>
      </c>
      <c r="K1253" s="31" t="str">
        <f ca="1" t="shared" si="98"/>
        <v>过期</v>
      </c>
      <c r="L1253" s="31" t="str">
        <f ca="1" t="shared" si="99"/>
        <v>过期</v>
      </c>
      <c r="M1253" s="33"/>
    </row>
    <row r="1254" ht="24.75" spans="1:13">
      <c r="A1254" s="11">
        <v>1253</v>
      </c>
      <c r="B1254" s="11" t="s">
        <v>1943</v>
      </c>
      <c r="C1254" s="11" t="s">
        <v>84</v>
      </c>
      <c r="D1254" s="11" t="s">
        <v>1851</v>
      </c>
      <c r="E1254" s="11" t="s">
        <v>1900</v>
      </c>
      <c r="F1254" s="65">
        <v>44978</v>
      </c>
      <c r="G1254" s="65" t="s">
        <v>22</v>
      </c>
      <c r="H1254" s="112"/>
      <c r="I1254" s="44" t="s">
        <v>59</v>
      </c>
      <c r="J1254" s="30" t="str">
        <f ca="1" t="shared" si="97"/>
        <v>长期有效</v>
      </c>
      <c r="K1254" s="31" t="str">
        <f ca="1" t="shared" si="98"/>
        <v>过期</v>
      </c>
      <c r="L1254" s="32" t="str">
        <f ca="1" t="shared" si="99"/>
        <v>长期有效</v>
      </c>
      <c r="M1254" s="33" t="s">
        <v>1849</v>
      </c>
    </row>
    <row r="1255" ht="24.75" spans="1:13">
      <c r="A1255" s="11">
        <v>1254</v>
      </c>
      <c r="B1255" s="11" t="s">
        <v>1944</v>
      </c>
      <c r="C1255" s="11" t="s">
        <v>159</v>
      </c>
      <c r="D1255" s="11" t="s">
        <v>1945</v>
      </c>
      <c r="E1255" s="11" t="s">
        <v>1946</v>
      </c>
      <c r="F1255" s="65">
        <v>44032</v>
      </c>
      <c r="G1255" s="65">
        <v>45858</v>
      </c>
      <c r="H1255" s="114">
        <v>45858</v>
      </c>
      <c r="I1255" s="44" t="s">
        <v>18</v>
      </c>
      <c r="J1255" s="30" t="str">
        <f ca="1" t="shared" si="97"/>
        <v>正常</v>
      </c>
      <c r="K1255" s="34" t="str">
        <f ca="1" t="shared" si="98"/>
        <v>正常</v>
      </c>
      <c r="L1255" s="32" t="str">
        <f ca="1" t="shared" si="99"/>
        <v>正常</v>
      </c>
      <c r="M1255" s="33" t="s">
        <v>1849</v>
      </c>
    </row>
    <row r="1256" ht="14.55" spans="1:13">
      <c r="A1256" s="11">
        <v>1255</v>
      </c>
      <c r="B1256" s="11" t="s">
        <v>1944</v>
      </c>
      <c r="C1256" s="11" t="s">
        <v>159</v>
      </c>
      <c r="D1256" s="11" t="s">
        <v>1947</v>
      </c>
      <c r="E1256" s="11" t="s">
        <v>1946</v>
      </c>
      <c r="F1256" s="65">
        <v>44063</v>
      </c>
      <c r="G1256" s="65">
        <v>45858</v>
      </c>
      <c r="H1256" s="114">
        <v>45858</v>
      </c>
      <c r="I1256" s="44" t="s">
        <v>18</v>
      </c>
      <c r="J1256" s="30" t="str">
        <f ca="1" t="shared" si="97"/>
        <v>正常</v>
      </c>
      <c r="K1256" s="34" t="str">
        <f ca="1" t="shared" si="98"/>
        <v>正常</v>
      </c>
      <c r="L1256" s="32" t="str">
        <f ca="1" t="shared" si="99"/>
        <v>正常</v>
      </c>
      <c r="M1256" s="33"/>
    </row>
    <row r="1257" ht="24.75" spans="1:13">
      <c r="A1257" s="11">
        <v>1256</v>
      </c>
      <c r="B1257" s="11" t="s">
        <v>1948</v>
      </c>
      <c r="C1257" s="11" t="s">
        <v>79</v>
      </c>
      <c r="D1257" s="11" t="s">
        <v>1851</v>
      </c>
      <c r="E1257" s="11" t="s">
        <v>1946</v>
      </c>
      <c r="F1257" s="65">
        <v>44252</v>
      </c>
      <c r="G1257" s="65">
        <v>45858</v>
      </c>
      <c r="H1257" s="114">
        <v>45858</v>
      </c>
      <c r="I1257" s="44" t="s">
        <v>18</v>
      </c>
      <c r="J1257" s="30" t="str">
        <f ca="1" t="shared" si="97"/>
        <v>正常</v>
      </c>
      <c r="K1257" s="34" t="str">
        <f ca="1" t="shared" si="98"/>
        <v>正常</v>
      </c>
      <c r="L1257" s="32" t="str">
        <f ca="1" t="shared" si="99"/>
        <v>正常</v>
      </c>
      <c r="M1257" s="33" t="s">
        <v>1849</v>
      </c>
    </row>
    <row r="1258" ht="60.75" spans="1:13">
      <c r="A1258" s="11">
        <v>1257</v>
      </c>
      <c r="B1258" s="11" t="s">
        <v>1949</v>
      </c>
      <c r="C1258" s="11" t="s">
        <v>79</v>
      </c>
      <c r="D1258" s="11" t="s">
        <v>1950</v>
      </c>
      <c r="E1258" s="11" t="s">
        <v>1946</v>
      </c>
      <c r="F1258" s="13">
        <v>44015</v>
      </c>
      <c r="G1258" s="13" t="s">
        <v>22</v>
      </c>
      <c r="H1258" s="115">
        <v>45264</v>
      </c>
      <c r="I1258" s="60" t="s">
        <v>59</v>
      </c>
      <c r="J1258" s="30" t="str">
        <f ca="1" t="shared" si="97"/>
        <v>长期有效</v>
      </c>
      <c r="K1258" s="31" t="str">
        <f ca="1" t="shared" si="98"/>
        <v>过期</v>
      </c>
      <c r="L1258" s="32" t="str">
        <f ca="1" t="shared" si="99"/>
        <v>长期有效</v>
      </c>
      <c r="M1258" s="33" t="s">
        <v>1907</v>
      </c>
    </row>
    <row r="1259" ht="14.55" spans="1:13">
      <c r="A1259" s="11">
        <v>1258</v>
      </c>
      <c r="B1259" s="11" t="s">
        <v>1951</v>
      </c>
      <c r="C1259" s="11" t="s">
        <v>1882</v>
      </c>
      <c r="D1259" s="11" t="s">
        <v>1859</v>
      </c>
      <c r="E1259" s="11" t="s">
        <v>1946</v>
      </c>
      <c r="F1259" s="13">
        <v>44578</v>
      </c>
      <c r="G1259" s="13">
        <v>44925</v>
      </c>
      <c r="H1259" s="115" t="s">
        <v>22</v>
      </c>
      <c r="I1259" s="60" t="s">
        <v>59</v>
      </c>
      <c r="J1259" s="31" t="str">
        <f ca="1" t="shared" si="97"/>
        <v>过期</v>
      </c>
      <c r="K1259" s="34" t="str">
        <f ca="1" t="shared" si="98"/>
        <v>长期有效</v>
      </c>
      <c r="L1259" s="31" t="str">
        <f ca="1" t="shared" si="99"/>
        <v>过期</v>
      </c>
      <c r="M1259" s="33"/>
    </row>
    <row r="1260" ht="14.55" spans="1:13">
      <c r="A1260" s="11">
        <v>1259</v>
      </c>
      <c r="B1260" s="11" t="s">
        <v>1952</v>
      </c>
      <c r="C1260" s="11" t="s">
        <v>1882</v>
      </c>
      <c r="D1260" s="11" t="s">
        <v>1857</v>
      </c>
      <c r="E1260" s="11" t="s">
        <v>1946</v>
      </c>
      <c r="F1260" s="13">
        <v>44578</v>
      </c>
      <c r="G1260" s="13" t="s">
        <v>22</v>
      </c>
      <c r="H1260" s="115" t="s">
        <v>22</v>
      </c>
      <c r="I1260" s="60" t="s">
        <v>59</v>
      </c>
      <c r="J1260" s="30" t="str">
        <f ca="1" t="shared" si="97"/>
        <v>长期有效</v>
      </c>
      <c r="K1260" s="34" t="str">
        <f ca="1" t="shared" si="98"/>
        <v>长期有效</v>
      </c>
      <c r="L1260" s="32" t="str">
        <f ca="1" t="shared" si="99"/>
        <v>长期有效</v>
      </c>
      <c r="M1260" s="33"/>
    </row>
    <row r="1261" ht="14.55" spans="1:13">
      <c r="A1261" s="11">
        <v>1260</v>
      </c>
      <c r="B1261" s="11" t="s">
        <v>1953</v>
      </c>
      <c r="C1261" s="11" t="s">
        <v>1885</v>
      </c>
      <c r="D1261" s="11" t="s">
        <v>1867</v>
      </c>
      <c r="E1261" s="11" t="s">
        <v>1946</v>
      </c>
      <c r="F1261" s="13">
        <v>44601</v>
      </c>
      <c r="G1261" s="13">
        <v>44965</v>
      </c>
      <c r="H1261" s="115" t="s">
        <v>22</v>
      </c>
      <c r="I1261" s="60" t="s">
        <v>59</v>
      </c>
      <c r="J1261" s="31" t="str">
        <f ca="1" t="shared" si="97"/>
        <v>过期</v>
      </c>
      <c r="K1261" s="34" t="str">
        <f ca="1" t="shared" si="98"/>
        <v>长期有效</v>
      </c>
      <c r="L1261" s="31" t="str">
        <f ca="1" t="shared" si="99"/>
        <v>过期</v>
      </c>
      <c r="M1261" s="33"/>
    </row>
    <row r="1262" ht="14.55" spans="1:13">
      <c r="A1262" s="11">
        <v>1261</v>
      </c>
      <c r="B1262" s="11" t="s">
        <v>1954</v>
      </c>
      <c r="C1262" s="11" t="s">
        <v>1885</v>
      </c>
      <c r="D1262" s="11" t="s">
        <v>1875</v>
      </c>
      <c r="E1262" s="11" t="s">
        <v>1946</v>
      </c>
      <c r="F1262" s="13">
        <v>44601</v>
      </c>
      <c r="G1262" s="13">
        <v>44966</v>
      </c>
      <c r="H1262" s="115" t="s">
        <v>22</v>
      </c>
      <c r="I1262" s="60" t="s">
        <v>59</v>
      </c>
      <c r="J1262" s="31" t="str">
        <f ca="1" t="shared" si="97"/>
        <v>过期</v>
      </c>
      <c r="K1262" s="34" t="str">
        <f ca="1" t="shared" si="98"/>
        <v>长期有效</v>
      </c>
      <c r="L1262" s="31" t="str">
        <f ca="1" t="shared" si="99"/>
        <v>过期</v>
      </c>
      <c r="M1262" s="33"/>
    </row>
    <row r="1263" ht="24.75" spans="1:13">
      <c r="A1263" s="11">
        <v>1262</v>
      </c>
      <c r="B1263" s="11" t="s">
        <v>1955</v>
      </c>
      <c r="C1263" s="11" t="s">
        <v>1871</v>
      </c>
      <c r="D1263" s="11" t="s">
        <v>1867</v>
      </c>
      <c r="E1263" s="11" t="s">
        <v>1946</v>
      </c>
      <c r="F1263" s="13">
        <v>44424</v>
      </c>
      <c r="G1263" s="13">
        <v>44788</v>
      </c>
      <c r="H1263" s="115" t="s">
        <v>22</v>
      </c>
      <c r="I1263" s="60" t="s">
        <v>59</v>
      </c>
      <c r="J1263" s="31" t="str">
        <f ca="1" t="shared" si="97"/>
        <v>过期</v>
      </c>
      <c r="K1263" s="34" t="str">
        <f ca="1" t="shared" si="98"/>
        <v>长期有效</v>
      </c>
      <c r="L1263" s="31" t="str">
        <f ca="1" t="shared" si="99"/>
        <v>过期</v>
      </c>
      <c r="M1263" s="33"/>
    </row>
    <row r="1264" ht="24.75" spans="1:13">
      <c r="A1264" s="11">
        <v>1263</v>
      </c>
      <c r="B1264" s="11" t="s">
        <v>1956</v>
      </c>
      <c r="C1264" s="11" t="s">
        <v>1871</v>
      </c>
      <c r="D1264" s="11" t="s">
        <v>1857</v>
      </c>
      <c r="E1264" s="11" t="s">
        <v>1946</v>
      </c>
      <c r="F1264" s="13">
        <v>44424</v>
      </c>
      <c r="G1264" s="13" t="s">
        <v>22</v>
      </c>
      <c r="H1264" s="115" t="s">
        <v>22</v>
      </c>
      <c r="I1264" s="60" t="s">
        <v>59</v>
      </c>
      <c r="J1264" s="30" t="str">
        <f ca="1" t="shared" si="97"/>
        <v>长期有效</v>
      </c>
      <c r="K1264" s="34" t="str">
        <f ca="1" t="shared" si="98"/>
        <v>长期有效</v>
      </c>
      <c r="L1264" s="32" t="str">
        <f ca="1" t="shared" si="99"/>
        <v>长期有效</v>
      </c>
      <c r="M1264" s="33"/>
    </row>
    <row r="1265" ht="24.75" spans="1:13">
      <c r="A1265" s="11">
        <v>1264</v>
      </c>
      <c r="B1265" s="11" t="s">
        <v>1957</v>
      </c>
      <c r="C1265" s="11" t="s">
        <v>1871</v>
      </c>
      <c r="D1265" s="11" t="s">
        <v>1875</v>
      </c>
      <c r="E1265" s="11" t="s">
        <v>1946</v>
      </c>
      <c r="F1265" s="65">
        <v>44424</v>
      </c>
      <c r="G1265" s="65">
        <v>44788</v>
      </c>
      <c r="H1265" s="114" t="s">
        <v>22</v>
      </c>
      <c r="I1265" s="44" t="s">
        <v>59</v>
      </c>
      <c r="J1265" s="31" t="str">
        <f ca="1" t="shared" si="97"/>
        <v>过期</v>
      </c>
      <c r="K1265" s="34" t="str">
        <f ca="1" t="shared" si="98"/>
        <v>长期有效</v>
      </c>
      <c r="L1265" s="31" t="str">
        <f ca="1" t="shared" si="99"/>
        <v>过期</v>
      </c>
      <c r="M1265" s="33"/>
    </row>
    <row r="1266" ht="24.75" spans="1:13">
      <c r="A1266" s="11">
        <v>1265</v>
      </c>
      <c r="B1266" s="11" t="s">
        <v>1958</v>
      </c>
      <c r="C1266" s="11" t="s">
        <v>1871</v>
      </c>
      <c r="D1266" s="11" t="s">
        <v>1859</v>
      </c>
      <c r="E1266" s="11" t="s">
        <v>1946</v>
      </c>
      <c r="F1266" s="65">
        <v>44424</v>
      </c>
      <c r="G1266" s="65">
        <v>44788</v>
      </c>
      <c r="H1266" s="114" t="s">
        <v>22</v>
      </c>
      <c r="I1266" s="44" t="s">
        <v>59</v>
      </c>
      <c r="J1266" s="31" t="str">
        <f ca="1" t="shared" si="97"/>
        <v>过期</v>
      </c>
      <c r="K1266" s="34" t="str">
        <f ca="1" t="shared" si="98"/>
        <v>长期有效</v>
      </c>
      <c r="L1266" s="31" t="str">
        <f ca="1" t="shared" si="99"/>
        <v>过期</v>
      </c>
      <c r="M1266" s="33"/>
    </row>
    <row r="1267" ht="14.55" spans="1:13">
      <c r="A1267" s="11">
        <v>1266</v>
      </c>
      <c r="B1267" s="11" t="s">
        <v>1959</v>
      </c>
      <c r="C1267" s="11" t="s">
        <v>1856</v>
      </c>
      <c r="D1267" s="11" t="s">
        <v>1857</v>
      </c>
      <c r="E1267" s="11" t="s">
        <v>1946</v>
      </c>
      <c r="F1267" s="65">
        <v>44029</v>
      </c>
      <c r="G1267" s="65" t="s">
        <v>22</v>
      </c>
      <c r="H1267" s="114" t="s">
        <v>22</v>
      </c>
      <c r="I1267" s="44" t="s">
        <v>59</v>
      </c>
      <c r="J1267" s="30" t="str">
        <f ca="1" t="shared" si="97"/>
        <v>长期有效</v>
      </c>
      <c r="K1267" s="34" t="str">
        <f ca="1" t="shared" si="98"/>
        <v>长期有效</v>
      </c>
      <c r="L1267" s="32" t="str">
        <f ca="1" t="shared" si="99"/>
        <v>长期有效</v>
      </c>
      <c r="M1267" s="33"/>
    </row>
    <row r="1268" ht="14.55" spans="1:13">
      <c r="A1268" s="11">
        <v>1267</v>
      </c>
      <c r="B1268" s="11" t="s">
        <v>1960</v>
      </c>
      <c r="C1268" s="11" t="s">
        <v>1856</v>
      </c>
      <c r="D1268" s="11" t="s">
        <v>1859</v>
      </c>
      <c r="E1268" s="11" t="s">
        <v>1946</v>
      </c>
      <c r="F1268" s="65">
        <v>44273</v>
      </c>
      <c r="G1268" s="65">
        <v>44637</v>
      </c>
      <c r="H1268" s="114" t="s">
        <v>22</v>
      </c>
      <c r="I1268" s="44" t="s">
        <v>59</v>
      </c>
      <c r="J1268" s="31" t="str">
        <f ca="1" t="shared" si="97"/>
        <v>过期</v>
      </c>
      <c r="K1268" s="34" t="str">
        <f ca="1" t="shared" si="98"/>
        <v>长期有效</v>
      </c>
      <c r="L1268" s="31" t="str">
        <f ca="1" t="shared" si="99"/>
        <v>过期</v>
      </c>
      <c r="M1268" s="33"/>
    </row>
    <row r="1269" ht="14.55" spans="1:13">
      <c r="A1269" s="11">
        <v>1268</v>
      </c>
      <c r="B1269" s="94" t="s">
        <v>1961</v>
      </c>
      <c r="C1269" s="23" t="s">
        <v>1856</v>
      </c>
      <c r="D1269" s="11" t="s">
        <v>1859</v>
      </c>
      <c r="E1269" s="22" t="s">
        <v>1946</v>
      </c>
      <c r="F1269" s="75">
        <v>44029</v>
      </c>
      <c r="G1269" s="65">
        <v>44393</v>
      </c>
      <c r="H1269" s="114" t="s">
        <v>22</v>
      </c>
      <c r="I1269" s="117" t="s">
        <v>59</v>
      </c>
      <c r="J1269" s="31" t="str">
        <f ca="1" t="shared" si="97"/>
        <v>过期</v>
      </c>
      <c r="K1269" s="34" t="str">
        <f ca="1" t="shared" si="98"/>
        <v>长期有效</v>
      </c>
      <c r="L1269" s="31" t="str">
        <f ca="1" t="shared" si="99"/>
        <v>过期</v>
      </c>
      <c r="M1269" s="33"/>
    </row>
    <row r="1270" ht="14.55" spans="1:13">
      <c r="A1270" s="11">
        <v>1269</v>
      </c>
      <c r="B1270" s="23" t="s">
        <v>1962</v>
      </c>
      <c r="C1270" s="23" t="s">
        <v>1856</v>
      </c>
      <c r="D1270" s="11" t="s">
        <v>1859</v>
      </c>
      <c r="E1270" s="23" t="s">
        <v>1946</v>
      </c>
      <c r="F1270" s="13">
        <v>44029</v>
      </c>
      <c r="G1270" s="65">
        <v>44393</v>
      </c>
      <c r="H1270" s="114" t="s">
        <v>22</v>
      </c>
      <c r="I1270" s="118" t="s">
        <v>59</v>
      </c>
      <c r="J1270" s="31" t="str">
        <f ca="1" t="shared" si="97"/>
        <v>过期</v>
      </c>
      <c r="K1270" s="34" t="str">
        <f ca="1" t="shared" si="98"/>
        <v>长期有效</v>
      </c>
      <c r="L1270" s="31" t="str">
        <f ca="1" t="shared" si="99"/>
        <v>过期</v>
      </c>
      <c r="M1270" s="33"/>
    </row>
    <row r="1271" ht="24.75" spans="1:13">
      <c r="A1271" s="11">
        <v>1270</v>
      </c>
      <c r="B1271" s="11" t="s">
        <v>1963</v>
      </c>
      <c r="C1271" s="11" t="s">
        <v>1871</v>
      </c>
      <c r="D1271" s="11" t="s">
        <v>1859</v>
      </c>
      <c r="E1271" s="11" t="s">
        <v>1946</v>
      </c>
      <c r="F1271" s="65">
        <v>44565</v>
      </c>
      <c r="G1271" s="65">
        <v>44929</v>
      </c>
      <c r="H1271" s="114" t="s">
        <v>22</v>
      </c>
      <c r="I1271" s="44" t="s">
        <v>59</v>
      </c>
      <c r="J1271" s="31" t="str">
        <f ca="1" t="shared" si="97"/>
        <v>过期</v>
      </c>
      <c r="K1271" s="34" t="str">
        <f ca="1" t="shared" si="98"/>
        <v>长期有效</v>
      </c>
      <c r="L1271" s="31" t="str">
        <f ca="1" t="shared" si="99"/>
        <v>过期</v>
      </c>
      <c r="M1271" s="33"/>
    </row>
    <row r="1272" ht="14.55" spans="1:13">
      <c r="A1272" s="11">
        <v>1271</v>
      </c>
      <c r="B1272" s="11" t="s">
        <v>1964</v>
      </c>
      <c r="C1272" s="11" t="s">
        <v>1863</v>
      </c>
      <c r="D1272" s="11" t="s">
        <v>1857</v>
      </c>
      <c r="E1272" s="11" t="s">
        <v>1946</v>
      </c>
      <c r="F1272" s="65">
        <v>44035</v>
      </c>
      <c r="G1272" s="65">
        <v>44196</v>
      </c>
      <c r="H1272" s="114" t="s">
        <v>22</v>
      </c>
      <c r="I1272" s="44" t="s">
        <v>59</v>
      </c>
      <c r="J1272" s="31" t="str">
        <f ca="1" t="shared" si="97"/>
        <v>过期</v>
      </c>
      <c r="K1272" s="34" t="str">
        <f ca="1" t="shared" si="98"/>
        <v>长期有效</v>
      </c>
      <c r="L1272" s="31" t="str">
        <f ca="1" t="shared" si="99"/>
        <v>过期</v>
      </c>
      <c r="M1272" s="33"/>
    </row>
    <row r="1273" ht="14.55" spans="1:13">
      <c r="A1273" s="11">
        <v>1272</v>
      </c>
      <c r="B1273" s="11" t="s">
        <v>1965</v>
      </c>
      <c r="C1273" s="11" t="s">
        <v>1863</v>
      </c>
      <c r="D1273" s="11" t="s">
        <v>1857</v>
      </c>
      <c r="E1273" s="11" t="s">
        <v>1946</v>
      </c>
      <c r="F1273" s="65">
        <v>44197</v>
      </c>
      <c r="G1273" s="65">
        <v>44561</v>
      </c>
      <c r="H1273" s="114" t="s">
        <v>22</v>
      </c>
      <c r="I1273" s="44" t="s">
        <v>59</v>
      </c>
      <c r="J1273" s="31" t="str">
        <f ca="1" t="shared" si="97"/>
        <v>过期</v>
      </c>
      <c r="K1273" s="34" t="str">
        <f ca="1" t="shared" si="98"/>
        <v>长期有效</v>
      </c>
      <c r="L1273" s="31" t="str">
        <f ca="1" t="shared" si="99"/>
        <v>过期</v>
      </c>
      <c r="M1273" s="33"/>
    </row>
    <row r="1274" ht="24.75" spans="1:13">
      <c r="A1274" s="11">
        <v>1273</v>
      </c>
      <c r="B1274" s="23" t="s">
        <v>1966</v>
      </c>
      <c r="C1274" s="11" t="s">
        <v>1871</v>
      </c>
      <c r="D1274" s="11" t="s">
        <v>1857</v>
      </c>
      <c r="E1274" s="11" t="s">
        <v>1946</v>
      </c>
      <c r="F1274" s="13">
        <v>44424</v>
      </c>
      <c r="G1274" s="13">
        <v>44561</v>
      </c>
      <c r="H1274" s="114" t="s">
        <v>22</v>
      </c>
      <c r="I1274" s="44" t="s">
        <v>59</v>
      </c>
      <c r="J1274" s="31" t="str">
        <f ca="1" t="shared" si="97"/>
        <v>过期</v>
      </c>
      <c r="K1274" s="34" t="str">
        <f ca="1" t="shared" si="98"/>
        <v>长期有效</v>
      </c>
      <c r="L1274" s="31" t="str">
        <f ca="1" t="shared" si="99"/>
        <v>过期</v>
      </c>
      <c r="M1274" s="33"/>
    </row>
    <row r="1275" ht="24.75" spans="1:13">
      <c r="A1275" s="11">
        <v>1274</v>
      </c>
      <c r="B1275" s="23" t="s">
        <v>1967</v>
      </c>
      <c r="C1275" s="11" t="s">
        <v>1871</v>
      </c>
      <c r="D1275" s="11" t="s">
        <v>1857</v>
      </c>
      <c r="E1275" s="11" t="s">
        <v>1946</v>
      </c>
      <c r="F1275" s="65">
        <v>44565</v>
      </c>
      <c r="G1275" s="65" t="s">
        <v>22</v>
      </c>
      <c r="H1275" s="114" t="s">
        <v>22</v>
      </c>
      <c r="I1275" s="91" t="s">
        <v>59</v>
      </c>
      <c r="J1275" s="30" t="str">
        <f ca="1" t="shared" si="97"/>
        <v>长期有效</v>
      </c>
      <c r="K1275" s="34" t="str">
        <f ca="1" t="shared" si="98"/>
        <v>长期有效</v>
      </c>
      <c r="L1275" s="32" t="str">
        <f ca="1" t="shared" si="99"/>
        <v>长期有效</v>
      </c>
      <c r="M1275" s="33"/>
    </row>
    <row r="1276" ht="14.55" spans="1:13">
      <c r="A1276" s="11">
        <v>1275</v>
      </c>
      <c r="B1276" s="49" t="s">
        <v>1968</v>
      </c>
      <c r="C1276" s="22" t="s">
        <v>1863</v>
      </c>
      <c r="D1276" s="11" t="s">
        <v>1857</v>
      </c>
      <c r="E1276" s="22" t="s">
        <v>1946</v>
      </c>
      <c r="F1276" s="75">
        <v>44583</v>
      </c>
      <c r="G1276" s="75">
        <v>45290</v>
      </c>
      <c r="H1276" s="114" t="s">
        <v>22</v>
      </c>
      <c r="I1276" s="119" t="s">
        <v>59</v>
      </c>
      <c r="J1276" s="31" t="str">
        <f ca="1" t="shared" si="97"/>
        <v>过期</v>
      </c>
      <c r="K1276" s="34" t="str">
        <f ca="1" t="shared" si="98"/>
        <v>长期有效</v>
      </c>
      <c r="L1276" s="31" t="str">
        <f ca="1" t="shared" si="99"/>
        <v>过期</v>
      </c>
      <c r="M1276" s="33"/>
    </row>
    <row r="1277" ht="14.55" spans="1:13">
      <c r="A1277" s="11">
        <v>1276</v>
      </c>
      <c r="B1277" s="23" t="s">
        <v>1969</v>
      </c>
      <c r="C1277" s="23" t="s">
        <v>26</v>
      </c>
      <c r="D1277" s="11" t="s">
        <v>605</v>
      </c>
      <c r="E1277" s="23" t="s">
        <v>1946</v>
      </c>
      <c r="F1277" s="13">
        <v>44915</v>
      </c>
      <c r="G1277" s="13" t="s">
        <v>22</v>
      </c>
      <c r="H1277" s="114" t="s">
        <v>22</v>
      </c>
      <c r="I1277" s="118" t="s">
        <v>59</v>
      </c>
      <c r="J1277" s="30" t="str">
        <f ca="1" t="shared" si="97"/>
        <v>长期有效</v>
      </c>
      <c r="K1277" s="34" t="str">
        <f ca="1" t="shared" si="98"/>
        <v>长期有效</v>
      </c>
      <c r="L1277" s="32" t="str">
        <f ca="1" t="shared" si="99"/>
        <v>长期有效</v>
      </c>
      <c r="M1277" s="33"/>
    </row>
    <row r="1278" ht="14.55" spans="1:13">
      <c r="A1278" s="11">
        <v>1277</v>
      </c>
      <c r="B1278" s="116" t="s">
        <v>1970</v>
      </c>
      <c r="C1278" s="11" t="s">
        <v>1890</v>
      </c>
      <c r="D1278" s="11" t="s">
        <v>1891</v>
      </c>
      <c r="E1278" s="11" t="s">
        <v>1946</v>
      </c>
      <c r="F1278" s="65">
        <v>44924</v>
      </c>
      <c r="G1278" s="65">
        <v>45291</v>
      </c>
      <c r="H1278" s="114" t="s">
        <v>22</v>
      </c>
      <c r="I1278" s="117" t="s">
        <v>59</v>
      </c>
      <c r="J1278" s="31" t="str">
        <f ca="1" t="shared" si="97"/>
        <v>过期</v>
      </c>
      <c r="K1278" s="34" t="str">
        <f ca="1" t="shared" si="98"/>
        <v>长期有效</v>
      </c>
      <c r="L1278" s="31" t="str">
        <f ca="1" t="shared" si="99"/>
        <v>过期</v>
      </c>
      <c r="M1278" s="33"/>
    </row>
    <row r="1279" ht="14.55" spans="1:13">
      <c r="A1279" s="11">
        <v>1278</v>
      </c>
      <c r="B1279" s="116" t="s">
        <v>1971</v>
      </c>
      <c r="C1279" s="11" t="s">
        <v>1890</v>
      </c>
      <c r="D1279" s="11" t="s">
        <v>1893</v>
      </c>
      <c r="E1279" s="11" t="s">
        <v>1946</v>
      </c>
      <c r="F1279" s="65">
        <v>44924</v>
      </c>
      <c r="G1279" s="65">
        <v>45291</v>
      </c>
      <c r="H1279" s="114" t="s">
        <v>22</v>
      </c>
      <c r="I1279" s="60" t="s">
        <v>59</v>
      </c>
      <c r="J1279" s="31" t="str">
        <f ca="1" t="shared" si="97"/>
        <v>过期</v>
      </c>
      <c r="K1279" s="34" t="str">
        <f ca="1" t="shared" si="98"/>
        <v>长期有效</v>
      </c>
      <c r="L1279" s="31" t="str">
        <f ca="1" t="shared" si="99"/>
        <v>过期</v>
      </c>
      <c r="M1279" s="33"/>
    </row>
    <row r="1280" ht="14.55" spans="1:13">
      <c r="A1280" s="11">
        <v>1279</v>
      </c>
      <c r="B1280" s="116" t="s">
        <v>1972</v>
      </c>
      <c r="C1280" s="11" t="s">
        <v>1890</v>
      </c>
      <c r="D1280" s="11" t="s">
        <v>1891</v>
      </c>
      <c r="E1280" s="11" t="s">
        <v>1946</v>
      </c>
      <c r="F1280" s="65">
        <v>44967</v>
      </c>
      <c r="G1280" s="65">
        <v>45291</v>
      </c>
      <c r="H1280" s="114" t="s">
        <v>22</v>
      </c>
      <c r="I1280" s="60" t="s">
        <v>59</v>
      </c>
      <c r="J1280" s="31" t="str">
        <f ca="1" t="shared" si="97"/>
        <v>过期</v>
      </c>
      <c r="K1280" s="34" t="str">
        <f ca="1" t="shared" si="98"/>
        <v>长期有效</v>
      </c>
      <c r="L1280" s="31" t="str">
        <f ca="1" t="shared" si="99"/>
        <v>过期</v>
      </c>
      <c r="M1280" s="33"/>
    </row>
    <row r="1281" ht="14.55" spans="1:13">
      <c r="A1281" s="11">
        <v>1280</v>
      </c>
      <c r="B1281" s="116" t="s">
        <v>1973</v>
      </c>
      <c r="C1281" s="11" t="s">
        <v>1890</v>
      </c>
      <c r="D1281" s="11" t="s">
        <v>1893</v>
      </c>
      <c r="E1281" s="11" t="s">
        <v>1946</v>
      </c>
      <c r="F1281" s="65">
        <v>44967</v>
      </c>
      <c r="G1281" s="65">
        <v>45291</v>
      </c>
      <c r="H1281" s="114" t="s">
        <v>22</v>
      </c>
      <c r="I1281" s="60" t="s">
        <v>59</v>
      </c>
      <c r="J1281" s="31" t="str">
        <f ca="1" t="shared" si="97"/>
        <v>过期</v>
      </c>
      <c r="K1281" s="34" t="str">
        <f ca="1" t="shared" si="98"/>
        <v>长期有效</v>
      </c>
      <c r="L1281" s="31" t="str">
        <f ca="1" t="shared" si="99"/>
        <v>过期</v>
      </c>
      <c r="M1281" s="33"/>
    </row>
    <row r="1282" ht="24.75" spans="1:13">
      <c r="A1282" s="11">
        <v>1281</v>
      </c>
      <c r="B1282" s="23" t="s">
        <v>1974</v>
      </c>
      <c r="C1282" s="23" t="s">
        <v>84</v>
      </c>
      <c r="D1282" s="11" t="s">
        <v>1851</v>
      </c>
      <c r="E1282" s="23" t="s">
        <v>1946</v>
      </c>
      <c r="F1282" s="13">
        <v>44978</v>
      </c>
      <c r="G1282" s="65">
        <v>45858</v>
      </c>
      <c r="H1282" s="120">
        <v>45858</v>
      </c>
      <c r="I1282" s="44" t="s">
        <v>59</v>
      </c>
      <c r="J1282" s="30" t="str">
        <f ca="1" t="shared" si="97"/>
        <v>正常</v>
      </c>
      <c r="K1282" s="34" t="str">
        <f ca="1" t="shared" si="98"/>
        <v>正常</v>
      </c>
      <c r="L1282" s="32" t="str">
        <f ca="1" t="shared" si="99"/>
        <v>正常</v>
      </c>
      <c r="M1282" s="33" t="s">
        <v>1849</v>
      </c>
    </row>
    <row r="1283" ht="14.55" spans="1:13">
      <c r="A1283" s="11">
        <v>1282</v>
      </c>
      <c r="B1283" s="11" t="s">
        <v>1975</v>
      </c>
      <c r="C1283" s="11" t="s">
        <v>1882</v>
      </c>
      <c r="D1283" s="11" t="s">
        <v>1909</v>
      </c>
      <c r="E1283" s="49" t="s">
        <v>1976</v>
      </c>
      <c r="F1283" s="75">
        <v>44993</v>
      </c>
      <c r="G1283" s="78" t="s">
        <v>22</v>
      </c>
      <c r="H1283" s="121" t="s">
        <v>22</v>
      </c>
      <c r="I1283" s="117" t="s">
        <v>59</v>
      </c>
      <c r="J1283" s="30" t="str">
        <f ca="1" t="shared" si="97"/>
        <v>长期有效</v>
      </c>
      <c r="K1283" s="34" t="str">
        <f ca="1" t="shared" si="98"/>
        <v>长期有效</v>
      </c>
      <c r="L1283" s="32" t="str">
        <f ca="1" t="shared" si="99"/>
        <v>长期有效</v>
      </c>
      <c r="M1283" s="33"/>
    </row>
    <row r="1284" ht="24.75" spans="1:13">
      <c r="A1284" s="11">
        <v>1283</v>
      </c>
      <c r="B1284" s="23" t="s">
        <v>1977</v>
      </c>
      <c r="C1284" s="23" t="s">
        <v>1863</v>
      </c>
      <c r="D1284" s="11" t="s">
        <v>1978</v>
      </c>
      <c r="E1284" s="23" t="s">
        <v>1976</v>
      </c>
      <c r="F1284" s="13">
        <v>45008</v>
      </c>
      <c r="G1284" s="26">
        <v>45291</v>
      </c>
      <c r="H1284" s="114" t="s">
        <v>22</v>
      </c>
      <c r="I1284" s="118" t="s">
        <v>59</v>
      </c>
      <c r="J1284" s="31" t="str">
        <f ca="1" t="shared" si="97"/>
        <v>过期</v>
      </c>
      <c r="K1284" s="34" t="str">
        <f ca="1" t="shared" si="98"/>
        <v>长期有效</v>
      </c>
      <c r="L1284" s="31" t="str">
        <f ca="1" t="shared" si="99"/>
        <v>过期</v>
      </c>
      <c r="M1284" s="33"/>
    </row>
    <row r="1285" ht="14.55" spans="1:13">
      <c r="A1285" s="11">
        <v>1284</v>
      </c>
      <c r="B1285" s="23" t="s">
        <v>1979</v>
      </c>
      <c r="C1285" s="23" t="s">
        <v>1863</v>
      </c>
      <c r="D1285" s="11" t="s">
        <v>1980</v>
      </c>
      <c r="E1285" s="23" t="s">
        <v>1976</v>
      </c>
      <c r="F1285" s="13">
        <v>45007</v>
      </c>
      <c r="G1285" s="13">
        <v>45291</v>
      </c>
      <c r="H1285" s="114" t="s">
        <v>22</v>
      </c>
      <c r="I1285" s="44" t="s">
        <v>59</v>
      </c>
      <c r="J1285" s="31" t="str">
        <f ca="1" t="shared" si="97"/>
        <v>过期</v>
      </c>
      <c r="K1285" s="34" t="str">
        <f ca="1" t="shared" si="98"/>
        <v>长期有效</v>
      </c>
      <c r="L1285" s="31" t="str">
        <f ca="1" t="shared" si="99"/>
        <v>过期</v>
      </c>
      <c r="M1285" s="33"/>
    </row>
    <row r="1286" ht="36.75" spans="1:13">
      <c r="A1286" s="11">
        <v>1285</v>
      </c>
      <c r="B1286" s="23" t="s">
        <v>1981</v>
      </c>
      <c r="C1286" s="23" t="s">
        <v>1697</v>
      </c>
      <c r="D1286" s="23" t="s">
        <v>1982</v>
      </c>
      <c r="E1286" s="23" t="s">
        <v>1976</v>
      </c>
      <c r="F1286" s="13">
        <v>45090</v>
      </c>
      <c r="G1286" s="13" t="s">
        <v>22</v>
      </c>
      <c r="H1286" s="115" t="s">
        <v>22</v>
      </c>
      <c r="I1286" s="44" t="s">
        <v>59</v>
      </c>
      <c r="J1286" s="23" t="s">
        <v>59</v>
      </c>
      <c r="K1286" s="34" t="str">
        <f ca="1" t="shared" si="98"/>
        <v>长期有效</v>
      </c>
      <c r="L1286" s="32" t="str">
        <f ca="1" t="shared" si="99"/>
        <v>长期有效</v>
      </c>
      <c r="M1286" s="33"/>
    </row>
    <row r="1287" ht="14.55" spans="1:13">
      <c r="A1287" s="11">
        <v>1286</v>
      </c>
      <c r="B1287" s="23" t="s">
        <v>1983</v>
      </c>
      <c r="C1287" s="23" t="s">
        <v>1433</v>
      </c>
      <c r="D1287" s="23" t="s">
        <v>1984</v>
      </c>
      <c r="E1287" s="23" t="s">
        <v>1976</v>
      </c>
      <c r="F1287" s="13">
        <v>45079</v>
      </c>
      <c r="G1287" s="13" t="s">
        <v>22</v>
      </c>
      <c r="H1287" s="115" t="s">
        <v>22</v>
      </c>
      <c r="I1287" s="44" t="s">
        <v>59</v>
      </c>
      <c r="J1287" s="23" t="s">
        <v>59</v>
      </c>
      <c r="K1287" s="34" t="str">
        <f ca="1" t="shared" si="98"/>
        <v>长期有效</v>
      </c>
      <c r="L1287" s="32" t="str">
        <f ca="1" t="shared" si="99"/>
        <v>长期有效</v>
      </c>
      <c r="M1287" s="33"/>
    </row>
    <row r="1288" ht="14.55" spans="1:13">
      <c r="A1288" s="11">
        <v>1287</v>
      </c>
      <c r="B1288" s="23" t="s">
        <v>1985</v>
      </c>
      <c r="C1288" s="23" t="s">
        <v>1019</v>
      </c>
      <c r="D1288" s="23" t="s">
        <v>1986</v>
      </c>
      <c r="E1288" s="23" t="s">
        <v>1976</v>
      </c>
      <c r="F1288" s="13">
        <v>45168</v>
      </c>
      <c r="G1288" s="13">
        <v>46994</v>
      </c>
      <c r="H1288" s="115">
        <v>46994</v>
      </c>
      <c r="I1288" s="44" t="s">
        <v>59</v>
      </c>
      <c r="J1288" s="23" t="s">
        <v>59</v>
      </c>
      <c r="K1288" s="34" t="str">
        <f ca="1" t="shared" si="98"/>
        <v>正常</v>
      </c>
      <c r="L1288" s="32" t="str">
        <f ca="1" t="shared" si="99"/>
        <v>正常</v>
      </c>
      <c r="M1288" s="33"/>
    </row>
    <row r="1289" ht="14.55" spans="1:13">
      <c r="A1289" s="11">
        <v>1288</v>
      </c>
      <c r="B1289" s="23" t="s">
        <v>1987</v>
      </c>
      <c r="C1289" s="23" t="s">
        <v>1882</v>
      </c>
      <c r="D1289" s="23" t="s">
        <v>1988</v>
      </c>
      <c r="E1289" s="23" t="s">
        <v>1976</v>
      </c>
      <c r="F1289" s="13">
        <v>45089</v>
      </c>
      <c r="G1289" s="13" t="s">
        <v>22</v>
      </c>
      <c r="H1289" s="115" t="s">
        <v>22</v>
      </c>
      <c r="I1289" s="60" t="s">
        <v>59</v>
      </c>
      <c r="J1289" s="23" t="s">
        <v>59</v>
      </c>
      <c r="K1289" s="34" t="str">
        <f ca="1" t="shared" si="98"/>
        <v>长期有效</v>
      </c>
      <c r="L1289" s="32" t="str">
        <f ca="1" t="shared" si="99"/>
        <v>长期有效</v>
      </c>
      <c r="M1289" s="33"/>
    </row>
    <row r="1290" ht="24.75" spans="1:13">
      <c r="A1290" s="11">
        <v>1289</v>
      </c>
      <c r="B1290" s="23" t="s">
        <v>1989</v>
      </c>
      <c r="C1290" s="23" t="s">
        <v>1863</v>
      </c>
      <c r="D1290" s="11" t="s">
        <v>1990</v>
      </c>
      <c r="E1290" s="23" t="s">
        <v>1976</v>
      </c>
      <c r="F1290" s="13">
        <v>45082</v>
      </c>
      <c r="G1290" s="13">
        <v>45291</v>
      </c>
      <c r="H1290" s="115" t="s">
        <v>22</v>
      </c>
      <c r="I1290" s="60" t="s">
        <v>59</v>
      </c>
      <c r="J1290" s="23" t="s">
        <v>59</v>
      </c>
      <c r="K1290" s="34" t="str">
        <f ca="1" t="shared" si="98"/>
        <v>长期有效</v>
      </c>
      <c r="L1290" s="31" t="str">
        <f ca="1" t="shared" si="99"/>
        <v>过期</v>
      </c>
      <c r="M1290" s="33"/>
    </row>
    <row r="1291" ht="14.55" spans="1:13">
      <c r="A1291" s="11">
        <v>1290</v>
      </c>
      <c r="B1291" s="23" t="s">
        <v>1991</v>
      </c>
      <c r="C1291" s="23" t="s">
        <v>1863</v>
      </c>
      <c r="D1291" s="11" t="s">
        <v>1992</v>
      </c>
      <c r="E1291" s="23" t="s">
        <v>1976</v>
      </c>
      <c r="F1291" s="13">
        <v>45082</v>
      </c>
      <c r="G1291" s="13">
        <v>45291</v>
      </c>
      <c r="H1291" s="115" t="s">
        <v>22</v>
      </c>
      <c r="I1291" s="60" t="s">
        <v>59</v>
      </c>
      <c r="J1291" s="23" t="s">
        <v>59</v>
      </c>
      <c r="K1291" s="34" t="str">
        <f ca="1" t="shared" si="98"/>
        <v>长期有效</v>
      </c>
      <c r="L1291" s="31" t="str">
        <f ca="1" t="shared" si="99"/>
        <v>过期</v>
      </c>
      <c r="M1291" s="33"/>
    </row>
    <row r="1292" ht="24.75" spans="1:13">
      <c r="A1292" s="11">
        <v>1291</v>
      </c>
      <c r="B1292" s="11" t="s">
        <v>1993</v>
      </c>
      <c r="C1292" s="23" t="s">
        <v>1863</v>
      </c>
      <c r="D1292" s="11" t="s">
        <v>1990</v>
      </c>
      <c r="E1292" s="23" t="s">
        <v>1976</v>
      </c>
      <c r="F1292" s="13">
        <v>45266</v>
      </c>
      <c r="G1292" s="13">
        <v>45657</v>
      </c>
      <c r="H1292" s="115" t="s">
        <v>22</v>
      </c>
      <c r="I1292" s="60" t="s">
        <v>59</v>
      </c>
      <c r="J1292" s="23" t="s">
        <v>59</v>
      </c>
      <c r="K1292" s="34" t="str">
        <f ca="1" t="shared" si="98"/>
        <v>长期有效</v>
      </c>
      <c r="L1292" s="32">
        <f ca="1" t="shared" si="99"/>
        <v>129</v>
      </c>
      <c r="M1292" s="33"/>
    </row>
    <row r="1293" ht="14.55" spans="1:13">
      <c r="A1293" s="11">
        <v>1292</v>
      </c>
      <c r="B1293" s="11" t="s">
        <v>1994</v>
      </c>
      <c r="C1293" s="23" t="s">
        <v>1863</v>
      </c>
      <c r="D1293" s="11" t="s">
        <v>1992</v>
      </c>
      <c r="E1293" s="23" t="s">
        <v>1976</v>
      </c>
      <c r="F1293" s="13">
        <v>45279</v>
      </c>
      <c r="G1293" s="13">
        <v>45657</v>
      </c>
      <c r="H1293" s="115" t="s">
        <v>22</v>
      </c>
      <c r="I1293" s="60" t="s">
        <v>59</v>
      </c>
      <c r="J1293" s="23" t="s">
        <v>59</v>
      </c>
      <c r="K1293" s="34" t="str">
        <f ca="1" t="shared" si="98"/>
        <v>长期有效</v>
      </c>
      <c r="L1293" s="32">
        <f ca="1" t="shared" si="99"/>
        <v>129</v>
      </c>
      <c r="M1293" s="33"/>
    </row>
    <row r="1294" ht="14.55" spans="1:13">
      <c r="A1294" s="11">
        <v>1293</v>
      </c>
      <c r="B1294" s="11" t="s">
        <v>1995</v>
      </c>
      <c r="C1294" s="11" t="s">
        <v>26</v>
      </c>
      <c r="D1294" s="11" t="s">
        <v>1996</v>
      </c>
      <c r="E1294" s="11" t="s">
        <v>1997</v>
      </c>
      <c r="F1294" s="65">
        <v>44530</v>
      </c>
      <c r="G1294" s="13" t="s">
        <v>22</v>
      </c>
      <c r="H1294" s="115" t="s">
        <v>22</v>
      </c>
      <c r="I1294" s="61" t="s">
        <v>59</v>
      </c>
      <c r="J1294" s="30" t="str">
        <f ca="1" t="shared" ref="J1294:J1357" si="100">IF(G1294="长期有效","长期有效",IF(TODAY()&gt;G1294,"过期",IF(G1294-TODAY()&lt;=180,G1294-TODAY(),"正常")))</f>
        <v>长期有效</v>
      </c>
      <c r="K1294" s="34" t="str">
        <f ca="1" t="shared" si="98"/>
        <v>长期有效</v>
      </c>
      <c r="L1294" s="32" t="str">
        <f ca="1" t="shared" si="99"/>
        <v>长期有效</v>
      </c>
      <c r="M1294" s="33"/>
    </row>
    <row r="1295" ht="14.55" spans="1:13">
      <c r="A1295" s="11">
        <v>1294</v>
      </c>
      <c r="B1295" s="11" t="s">
        <v>1998</v>
      </c>
      <c r="C1295" s="11" t="s">
        <v>1882</v>
      </c>
      <c r="D1295" s="11" t="s">
        <v>1909</v>
      </c>
      <c r="E1295" s="11" t="s">
        <v>1997</v>
      </c>
      <c r="F1295" s="65">
        <v>44902</v>
      </c>
      <c r="G1295" s="13" t="s">
        <v>22</v>
      </c>
      <c r="H1295" s="115" t="s">
        <v>22</v>
      </c>
      <c r="I1295" s="61" t="s">
        <v>59</v>
      </c>
      <c r="J1295" s="30" t="str">
        <f ca="1" t="shared" si="100"/>
        <v>长期有效</v>
      </c>
      <c r="K1295" s="34" t="str">
        <f ca="1" t="shared" si="98"/>
        <v>长期有效</v>
      </c>
      <c r="L1295" s="32" t="str">
        <f ca="1" t="shared" si="99"/>
        <v>长期有效</v>
      </c>
      <c r="M1295" s="33"/>
    </row>
    <row r="1296" ht="24.75" spans="1:13">
      <c r="A1296" s="11">
        <v>1295</v>
      </c>
      <c r="B1296" s="23" t="s">
        <v>1999</v>
      </c>
      <c r="C1296" s="11" t="s">
        <v>1871</v>
      </c>
      <c r="D1296" s="11" t="s">
        <v>1857</v>
      </c>
      <c r="E1296" s="11" t="s">
        <v>1997</v>
      </c>
      <c r="F1296" s="13">
        <v>44484</v>
      </c>
      <c r="G1296" s="13">
        <v>44561</v>
      </c>
      <c r="H1296" s="115" t="s">
        <v>22</v>
      </c>
      <c r="I1296" s="44" t="s">
        <v>59</v>
      </c>
      <c r="J1296" s="31" t="str">
        <f ca="1" t="shared" si="100"/>
        <v>过期</v>
      </c>
      <c r="K1296" s="34" t="str">
        <f ca="1" t="shared" si="98"/>
        <v>长期有效</v>
      </c>
      <c r="L1296" s="31" t="str">
        <f ca="1" t="shared" si="99"/>
        <v>过期</v>
      </c>
      <c r="M1296" s="33"/>
    </row>
    <row r="1297" ht="24.75" spans="1:13">
      <c r="A1297" s="11">
        <v>1296</v>
      </c>
      <c r="B1297" s="23" t="s">
        <v>2000</v>
      </c>
      <c r="C1297" s="11" t="s">
        <v>1871</v>
      </c>
      <c r="D1297" s="11" t="s">
        <v>1857</v>
      </c>
      <c r="E1297" s="11" t="s">
        <v>1997</v>
      </c>
      <c r="F1297" s="13">
        <v>44484</v>
      </c>
      <c r="G1297" s="13">
        <v>44561</v>
      </c>
      <c r="H1297" s="115" t="s">
        <v>22</v>
      </c>
      <c r="I1297" s="44" t="s">
        <v>59</v>
      </c>
      <c r="J1297" s="31" t="str">
        <f ca="1" t="shared" si="100"/>
        <v>过期</v>
      </c>
      <c r="K1297" s="34" t="str">
        <f ca="1" t="shared" si="98"/>
        <v>长期有效</v>
      </c>
      <c r="L1297" s="31" t="str">
        <f ca="1" t="shared" si="99"/>
        <v>过期</v>
      </c>
      <c r="M1297" s="33"/>
    </row>
    <row r="1298" ht="24.75" spans="1:13">
      <c r="A1298" s="11">
        <v>1297</v>
      </c>
      <c r="B1298" s="23" t="s">
        <v>2001</v>
      </c>
      <c r="C1298" s="11" t="s">
        <v>1871</v>
      </c>
      <c r="D1298" s="11" t="s">
        <v>1859</v>
      </c>
      <c r="E1298" s="11" t="s">
        <v>1997</v>
      </c>
      <c r="F1298" s="13">
        <v>44484</v>
      </c>
      <c r="G1298" s="78">
        <v>44848</v>
      </c>
      <c r="H1298" s="115" t="s">
        <v>22</v>
      </c>
      <c r="I1298" s="44" t="s">
        <v>59</v>
      </c>
      <c r="J1298" s="31" t="str">
        <f ca="1" t="shared" si="100"/>
        <v>过期</v>
      </c>
      <c r="K1298" s="34" t="str">
        <f ca="1" t="shared" si="98"/>
        <v>长期有效</v>
      </c>
      <c r="L1298" s="31" t="str">
        <f ca="1" t="shared" si="99"/>
        <v>过期</v>
      </c>
      <c r="M1298" s="33"/>
    </row>
    <row r="1299" ht="24.75" spans="1:13">
      <c r="A1299" s="11">
        <v>1298</v>
      </c>
      <c r="B1299" s="23" t="s">
        <v>2002</v>
      </c>
      <c r="C1299" s="11" t="s">
        <v>1871</v>
      </c>
      <c r="D1299" s="11" t="s">
        <v>1859</v>
      </c>
      <c r="E1299" s="11" t="s">
        <v>1997</v>
      </c>
      <c r="F1299" s="13">
        <v>44565</v>
      </c>
      <c r="G1299" s="78">
        <v>44929</v>
      </c>
      <c r="H1299" s="115" t="s">
        <v>22</v>
      </c>
      <c r="I1299" s="44" t="s">
        <v>59</v>
      </c>
      <c r="J1299" s="31" t="str">
        <f ca="1" t="shared" si="100"/>
        <v>过期</v>
      </c>
      <c r="K1299" s="34" t="str">
        <f ca="1" t="shared" si="98"/>
        <v>长期有效</v>
      </c>
      <c r="L1299" s="31" t="str">
        <f ca="1" t="shared" si="99"/>
        <v>过期</v>
      </c>
      <c r="M1299" s="33"/>
    </row>
    <row r="1300" ht="24.75" spans="1:13">
      <c r="A1300" s="11">
        <v>1299</v>
      </c>
      <c r="B1300" s="23" t="s">
        <v>2003</v>
      </c>
      <c r="C1300" s="11" t="s">
        <v>1871</v>
      </c>
      <c r="D1300" s="11" t="s">
        <v>1859</v>
      </c>
      <c r="E1300" s="11" t="s">
        <v>1997</v>
      </c>
      <c r="F1300" s="13">
        <v>44484</v>
      </c>
      <c r="G1300" s="78">
        <v>44848</v>
      </c>
      <c r="H1300" s="115" t="s">
        <v>22</v>
      </c>
      <c r="I1300" s="44" t="s">
        <v>59</v>
      </c>
      <c r="J1300" s="31" t="str">
        <f ca="1" t="shared" si="100"/>
        <v>过期</v>
      </c>
      <c r="K1300" s="34" t="str">
        <f ca="1" t="shared" si="98"/>
        <v>长期有效</v>
      </c>
      <c r="L1300" s="31" t="str">
        <f ca="1" t="shared" si="99"/>
        <v>过期</v>
      </c>
      <c r="M1300" s="33"/>
    </row>
    <row r="1301" ht="14.55" spans="1:13">
      <c r="A1301" s="11">
        <v>1300</v>
      </c>
      <c r="B1301" s="23" t="s">
        <v>2004</v>
      </c>
      <c r="C1301" s="11" t="s">
        <v>2005</v>
      </c>
      <c r="D1301" s="11" t="s">
        <v>1857</v>
      </c>
      <c r="E1301" s="11" t="s">
        <v>1997</v>
      </c>
      <c r="F1301" s="13">
        <v>44971</v>
      </c>
      <c r="G1301" s="13" t="s">
        <v>22</v>
      </c>
      <c r="H1301" s="115" t="s">
        <v>22</v>
      </c>
      <c r="I1301" s="60" t="s">
        <v>59</v>
      </c>
      <c r="J1301" s="30" t="str">
        <f ca="1" t="shared" si="100"/>
        <v>长期有效</v>
      </c>
      <c r="K1301" s="34" t="str">
        <f ca="1" t="shared" si="98"/>
        <v>长期有效</v>
      </c>
      <c r="L1301" s="32" t="str">
        <f ca="1" t="shared" si="99"/>
        <v>长期有效</v>
      </c>
      <c r="M1301" s="33"/>
    </row>
    <row r="1302" ht="14.55" spans="1:13">
      <c r="A1302" s="11">
        <v>1301</v>
      </c>
      <c r="B1302" s="23" t="s">
        <v>2006</v>
      </c>
      <c r="C1302" s="11" t="s">
        <v>2005</v>
      </c>
      <c r="D1302" s="11" t="s">
        <v>1859</v>
      </c>
      <c r="E1302" s="23" t="s">
        <v>1997</v>
      </c>
      <c r="F1302" s="13">
        <v>44971</v>
      </c>
      <c r="G1302" s="13">
        <v>45291</v>
      </c>
      <c r="H1302" s="115" t="s">
        <v>22</v>
      </c>
      <c r="I1302" s="60" t="s">
        <v>59</v>
      </c>
      <c r="J1302" s="31" t="str">
        <f ca="1" t="shared" si="100"/>
        <v>过期</v>
      </c>
      <c r="K1302" s="34" t="str">
        <f ca="1" t="shared" si="98"/>
        <v>长期有效</v>
      </c>
      <c r="L1302" s="31" t="str">
        <f ca="1" t="shared" si="99"/>
        <v>过期</v>
      </c>
      <c r="M1302" s="33"/>
    </row>
    <row r="1303" ht="24.75" spans="1:13">
      <c r="A1303" s="11">
        <v>1302</v>
      </c>
      <c r="B1303" s="23" t="s">
        <v>2007</v>
      </c>
      <c r="C1303" s="11" t="s">
        <v>1871</v>
      </c>
      <c r="D1303" s="11" t="s">
        <v>1857</v>
      </c>
      <c r="E1303" s="11" t="s">
        <v>1997</v>
      </c>
      <c r="F1303" s="13">
        <v>44484</v>
      </c>
      <c r="G1303" s="13" t="s">
        <v>22</v>
      </c>
      <c r="H1303" s="115" t="s">
        <v>22</v>
      </c>
      <c r="I1303" s="44" t="s">
        <v>59</v>
      </c>
      <c r="J1303" s="30" t="str">
        <f ca="1" t="shared" si="100"/>
        <v>长期有效</v>
      </c>
      <c r="K1303" s="34" t="str">
        <f ca="1" t="shared" si="98"/>
        <v>长期有效</v>
      </c>
      <c r="L1303" s="32" t="str">
        <f ca="1" t="shared" si="99"/>
        <v>长期有效</v>
      </c>
      <c r="M1303" s="33"/>
    </row>
    <row r="1304" ht="24.75" spans="1:13">
      <c r="A1304" s="11">
        <v>1303</v>
      </c>
      <c r="B1304" s="23" t="s">
        <v>2008</v>
      </c>
      <c r="C1304" s="11" t="s">
        <v>1871</v>
      </c>
      <c r="D1304" s="11" t="s">
        <v>1857</v>
      </c>
      <c r="E1304" s="11" t="s">
        <v>1997</v>
      </c>
      <c r="F1304" s="13">
        <v>44484</v>
      </c>
      <c r="G1304" s="13" t="s">
        <v>22</v>
      </c>
      <c r="H1304" s="115" t="s">
        <v>22</v>
      </c>
      <c r="I1304" s="44" t="s">
        <v>59</v>
      </c>
      <c r="J1304" s="30" t="str">
        <f ca="1" t="shared" si="100"/>
        <v>长期有效</v>
      </c>
      <c r="K1304" s="34" t="str">
        <f ca="1" t="shared" si="98"/>
        <v>长期有效</v>
      </c>
      <c r="L1304" s="32" t="str">
        <f ca="1" t="shared" si="99"/>
        <v>长期有效</v>
      </c>
      <c r="M1304" s="33"/>
    </row>
    <row r="1305" ht="24.75" spans="1:13">
      <c r="A1305" s="11">
        <v>1304</v>
      </c>
      <c r="B1305" s="23" t="s">
        <v>2009</v>
      </c>
      <c r="C1305" s="11" t="s">
        <v>1871</v>
      </c>
      <c r="D1305" s="11" t="s">
        <v>1867</v>
      </c>
      <c r="E1305" s="11" t="s">
        <v>1997</v>
      </c>
      <c r="F1305" s="13">
        <v>44484</v>
      </c>
      <c r="G1305" s="13">
        <v>44848</v>
      </c>
      <c r="H1305" s="115" t="s">
        <v>22</v>
      </c>
      <c r="I1305" s="44" t="s">
        <v>59</v>
      </c>
      <c r="J1305" s="31" t="str">
        <f ca="1" t="shared" si="100"/>
        <v>过期</v>
      </c>
      <c r="K1305" s="34" t="str">
        <f ca="1" t="shared" si="98"/>
        <v>长期有效</v>
      </c>
      <c r="L1305" s="31" t="str">
        <f ca="1" t="shared" si="99"/>
        <v>过期</v>
      </c>
      <c r="M1305" s="33"/>
    </row>
    <row r="1306" ht="24.75" spans="1:13">
      <c r="A1306" s="11">
        <v>1305</v>
      </c>
      <c r="B1306" s="23" t="s">
        <v>2010</v>
      </c>
      <c r="C1306" s="11" t="s">
        <v>1871</v>
      </c>
      <c r="D1306" s="11" t="s">
        <v>1875</v>
      </c>
      <c r="E1306" s="11" t="s">
        <v>1997</v>
      </c>
      <c r="F1306" s="13">
        <v>44484</v>
      </c>
      <c r="G1306" s="13">
        <v>44848</v>
      </c>
      <c r="H1306" s="115" t="s">
        <v>22</v>
      </c>
      <c r="I1306" s="44" t="s">
        <v>59</v>
      </c>
      <c r="J1306" s="31" t="str">
        <f ca="1" t="shared" si="100"/>
        <v>过期</v>
      </c>
      <c r="K1306" s="34" t="str">
        <f ca="1" t="shared" si="98"/>
        <v>长期有效</v>
      </c>
      <c r="L1306" s="31" t="str">
        <f ca="1" t="shared" si="99"/>
        <v>过期</v>
      </c>
      <c r="M1306" s="33"/>
    </row>
    <row r="1307" ht="24.75" spans="1:13">
      <c r="A1307" s="11">
        <v>1306</v>
      </c>
      <c r="B1307" s="23" t="s">
        <v>2011</v>
      </c>
      <c r="C1307" s="11" t="s">
        <v>1871</v>
      </c>
      <c r="D1307" s="11" t="s">
        <v>1857</v>
      </c>
      <c r="E1307" s="11" t="s">
        <v>1997</v>
      </c>
      <c r="F1307" s="13">
        <v>44484</v>
      </c>
      <c r="G1307" s="13">
        <v>44561</v>
      </c>
      <c r="H1307" s="115" t="s">
        <v>22</v>
      </c>
      <c r="I1307" s="44" t="s">
        <v>59</v>
      </c>
      <c r="J1307" s="31" t="str">
        <f ca="1" t="shared" si="100"/>
        <v>过期</v>
      </c>
      <c r="K1307" s="34" t="str">
        <f ca="1" t="shared" si="98"/>
        <v>长期有效</v>
      </c>
      <c r="L1307" s="31" t="str">
        <f ca="1" t="shared" si="99"/>
        <v>过期</v>
      </c>
      <c r="M1307" s="33"/>
    </row>
    <row r="1308" ht="24.75" spans="1:13">
      <c r="A1308" s="11">
        <v>1307</v>
      </c>
      <c r="B1308" s="23" t="s">
        <v>2012</v>
      </c>
      <c r="C1308" s="11" t="s">
        <v>1871</v>
      </c>
      <c r="D1308" s="11" t="s">
        <v>1857</v>
      </c>
      <c r="E1308" s="11" t="s">
        <v>1997</v>
      </c>
      <c r="F1308" s="13">
        <v>44484</v>
      </c>
      <c r="G1308" s="13">
        <v>44561</v>
      </c>
      <c r="H1308" s="115" t="s">
        <v>22</v>
      </c>
      <c r="I1308" s="44" t="s">
        <v>59</v>
      </c>
      <c r="J1308" s="31" t="str">
        <f ca="1" t="shared" si="100"/>
        <v>过期</v>
      </c>
      <c r="K1308" s="34" t="str">
        <f ca="1" t="shared" si="98"/>
        <v>长期有效</v>
      </c>
      <c r="L1308" s="31" t="str">
        <f ca="1" t="shared" si="99"/>
        <v>过期</v>
      </c>
      <c r="M1308" s="33"/>
    </row>
    <row r="1309" ht="24.75" spans="1:13">
      <c r="A1309" s="11">
        <v>1308</v>
      </c>
      <c r="B1309" s="11" t="s">
        <v>2013</v>
      </c>
      <c r="C1309" s="11" t="s">
        <v>1871</v>
      </c>
      <c r="D1309" s="11" t="s">
        <v>1857</v>
      </c>
      <c r="E1309" s="11" t="s">
        <v>1997</v>
      </c>
      <c r="F1309" s="65">
        <v>44565</v>
      </c>
      <c r="G1309" s="13" t="s">
        <v>22</v>
      </c>
      <c r="H1309" s="115" t="s">
        <v>22</v>
      </c>
      <c r="I1309" s="44" t="s">
        <v>59</v>
      </c>
      <c r="J1309" s="30" t="str">
        <f ca="1" t="shared" si="100"/>
        <v>长期有效</v>
      </c>
      <c r="K1309" s="34" t="str">
        <f ca="1" t="shared" si="98"/>
        <v>长期有效</v>
      </c>
      <c r="L1309" s="32" t="str">
        <f ca="1" t="shared" si="99"/>
        <v>长期有效</v>
      </c>
      <c r="M1309" s="33"/>
    </row>
    <row r="1310" ht="24.75" spans="1:13">
      <c r="A1310" s="11">
        <v>1309</v>
      </c>
      <c r="B1310" s="11" t="s">
        <v>2014</v>
      </c>
      <c r="C1310" s="11" t="s">
        <v>1871</v>
      </c>
      <c r="D1310" s="11" t="s">
        <v>1857</v>
      </c>
      <c r="E1310" s="11" t="s">
        <v>1997</v>
      </c>
      <c r="F1310" s="65">
        <v>44565</v>
      </c>
      <c r="G1310" s="13" t="s">
        <v>22</v>
      </c>
      <c r="H1310" s="115" t="s">
        <v>22</v>
      </c>
      <c r="I1310" s="44" t="s">
        <v>59</v>
      </c>
      <c r="J1310" s="30" t="str">
        <f ca="1" t="shared" si="100"/>
        <v>长期有效</v>
      </c>
      <c r="K1310" s="34" t="str">
        <f ca="1" t="shared" si="98"/>
        <v>长期有效</v>
      </c>
      <c r="L1310" s="32" t="str">
        <f ca="1" t="shared" si="99"/>
        <v>长期有效</v>
      </c>
      <c r="M1310" s="33"/>
    </row>
    <row r="1311" ht="24.75" spans="1:13">
      <c r="A1311" s="11">
        <v>1310</v>
      </c>
      <c r="B1311" s="11" t="s">
        <v>2015</v>
      </c>
      <c r="C1311" s="11" t="s">
        <v>1871</v>
      </c>
      <c r="D1311" s="11" t="s">
        <v>1859</v>
      </c>
      <c r="E1311" s="23" t="s">
        <v>1997</v>
      </c>
      <c r="F1311" s="13">
        <v>44658</v>
      </c>
      <c r="G1311" s="13">
        <v>45022</v>
      </c>
      <c r="H1311" s="115" t="s">
        <v>22</v>
      </c>
      <c r="I1311" s="60" t="s">
        <v>59</v>
      </c>
      <c r="J1311" s="31" t="str">
        <f ca="1" t="shared" si="100"/>
        <v>过期</v>
      </c>
      <c r="K1311" s="34" t="str">
        <f ca="1" t="shared" ref="K1311:K1374" si="101">IF(H1311="过期","过期",IF(H1311="长期有效","长期有效",IF(TODAY()&gt;H1311,"过期",IF(H1311-TODAY()&lt;=180,H1311-TODAY(),"正常"))))</f>
        <v>长期有效</v>
      </c>
      <c r="L1311" s="31" t="str">
        <f ca="1" t="shared" ref="L1311:L1374" si="102">IF(G1311="过期","过期",IF(G1311="长期有效","长期有效",IF(TODAY()&gt;G1311,"过期",IF(G1311-TODAY()&lt;=180,G1311-TODAY(),"正常"))))</f>
        <v>过期</v>
      </c>
      <c r="M1311" s="33"/>
    </row>
    <row r="1312" ht="24.75" spans="1:13">
      <c r="A1312" s="11">
        <v>1311</v>
      </c>
      <c r="B1312" s="11" t="s">
        <v>2016</v>
      </c>
      <c r="C1312" s="11" t="s">
        <v>1871</v>
      </c>
      <c r="D1312" s="11" t="s">
        <v>1857</v>
      </c>
      <c r="E1312" s="11" t="s">
        <v>1997</v>
      </c>
      <c r="F1312" s="12">
        <v>44484</v>
      </c>
      <c r="G1312" s="13" t="s">
        <v>22</v>
      </c>
      <c r="H1312" s="115" t="s">
        <v>22</v>
      </c>
      <c r="I1312" s="61" t="s">
        <v>59</v>
      </c>
      <c r="J1312" s="30" t="str">
        <f ca="1" t="shared" si="100"/>
        <v>长期有效</v>
      </c>
      <c r="K1312" s="34" t="str">
        <f ca="1" t="shared" si="101"/>
        <v>长期有效</v>
      </c>
      <c r="L1312" s="32" t="str">
        <f ca="1" t="shared" si="102"/>
        <v>长期有效</v>
      </c>
      <c r="M1312" s="33"/>
    </row>
    <row r="1313" ht="24.75" spans="1:13">
      <c r="A1313" s="11">
        <v>1312</v>
      </c>
      <c r="B1313" s="11" t="s">
        <v>2017</v>
      </c>
      <c r="C1313" s="11" t="s">
        <v>1871</v>
      </c>
      <c r="D1313" s="11" t="s">
        <v>1857</v>
      </c>
      <c r="E1313" s="11" t="s">
        <v>1997</v>
      </c>
      <c r="F1313" s="12">
        <v>44484</v>
      </c>
      <c r="G1313" s="13" t="s">
        <v>22</v>
      </c>
      <c r="H1313" s="115" t="s">
        <v>22</v>
      </c>
      <c r="I1313" s="61" t="s">
        <v>59</v>
      </c>
      <c r="J1313" s="30" t="str">
        <f ca="1" t="shared" si="100"/>
        <v>长期有效</v>
      </c>
      <c r="K1313" s="34" t="str">
        <f ca="1" t="shared" si="101"/>
        <v>长期有效</v>
      </c>
      <c r="L1313" s="32" t="str">
        <f ca="1" t="shared" si="102"/>
        <v>长期有效</v>
      </c>
      <c r="M1313" s="33"/>
    </row>
    <row r="1314" ht="24.75" spans="1:13">
      <c r="A1314" s="11">
        <v>1313</v>
      </c>
      <c r="B1314" s="11" t="s">
        <v>2018</v>
      </c>
      <c r="C1314" s="11" t="s">
        <v>1871</v>
      </c>
      <c r="D1314" s="11" t="s">
        <v>1867</v>
      </c>
      <c r="E1314" s="11" t="s">
        <v>1997</v>
      </c>
      <c r="F1314" s="12">
        <v>44484</v>
      </c>
      <c r="G1314" s="13">
        <v>44848</v>
      </c>
      <c r="H1314" s="115" t="s">
        <v>22</v>
      </c>
      <c r="I1314" s="61" t="s">
        <v>59</v>
      </c>
      <c r="J1314" s="31" t="str">
        <f ca="1" t="shared" si="100"/>
        <v>过期</v>
      </c>
      <c r="K1314" s="34" t="str">
        <f ca="1" t="shared" si="101"/>
        <v>长期有效</v>
      </c>
      <c r="L1314" s="31" t="str">
        <f ca="1" t="shared" si="102"/>
        <v>过期</v>
      </c>
      <c r="M1314" s="33"/>
    </row>
    <row r="1315" ht="24.75" spans="1:13">
      <c r="A1315" s="11">
        <v>1314</v>
      </c>
      <c r="B1315" s="11" t="s">
        <v>2019</v>
      </c>
      <c r="C1315" s="11" t="s">
        <v>1871</v>
      </c>
      <c r="D1315" s="11" t="s">
        <v>1875</v>
      </c>
      <c r="E1315" s="11" t="s">
        <v>1997</v>
      </c>
      <c r="F1315" s="12">
        <v>44484</v>
      </c>
      <c r="G1315" s="13">
        <v>44848</v>
      </c>
      <c r="H1315" s="115" t="s">
        <v>22</v>
      </c>
      <c r="I1315" s="117" t="s">
        <v>59</v>
      </c>
      <c r="J1315" s="31" t="str">
        <f ca="1" t="shared" si="100"/>
        <v>过期</v>
      </c>
      <c r="K1315" s="34" t="str">
        <f ca="1" t="shared" si="101"/>
        <v>长期有效</v>
      </c>
      <c r="L1315" s="31" t="str">
        <f ca="1" t="shared" si="102"/>
        <v>过期</v>
      </c>
      <c r="M1315" s="33"/>
    </row>
    <row r="1316" ht="24.75" spans="1:13">
      <c r="A1316" s="11">
        <v>1315</v>
      </c>
      <c r="B1316" s="11" t="s">
        <v>2020</v>
      </c>
      <c r="C1316" s="11" t="s">
        <v>1871</v>
      </c>
      <c r="D1316" s="11" t="s">
        <v>1859</v>
      </c>
      <c r="E1316" s="23" t="s">
        <v>1997</v>
      </c>
      <c r="F1316" s="13">
        <v>44565</v>
      </c>
      <c r="G1316" s="13">
        <v>44929</v>
      </c>
      <c r="H1316" s="115" t="s">
        <v>22</v>
      </c>
      <c r="I1316" s="60" t="s">
        <v>59</v>
      </c>
      <c r="J1316" s="31" t="str">
        <f ca="1" t="shared" si="100"/>
        <v>过期</v>
      </c>
      <c r="K1316" s="34" t="str">
        <f ca="1" t="shared" si="101"/>
        <v>长期有效</v>
      </c>
      <c r="L1316" s="31" t="str">
        <f ca="1" t="shared" si="102"/>
        <v>过期</v>
      </c>
      <c r="M1316" s="33"/>
    </row>
    <row r="1317" ht="24.75" spans="1:13">
      <c r="A1317" s="11">
        <v>1316</v>
      </c>
      <c r="B1317" s="22" t="s">
        <v>2021</v>
      </c>
      <c r="C1317" s="22" t="s">
        <v>1871</v>
      </c>
      <c r="D1317" s="11" t="s">
        <v>1859</v>
      </c>
      <c r="E1317" s="11" t="s">
        <v>1997</v>
      </c>
      <c r="F1317" s="65">
        <v>44659</v>
      </c>
      <c r="G1317" s="13">
        <v>45023</v>
      </c>
      <c r="H1317" s="115" t="s">
        <v>22</v>
      </c>
      <c r="I1317" s="60" t="s">
        <v>59</v>
      </c>
      <c r="J1317" s="31" t="str">
        <f ca="1" t="shared" si="100"/>
        <v>过期</v>
      </c>
      <c r="K1317" s="34" t="str">
        <f ca="1" t="shared" si="101"/>
        <v>长期有效</v>
      </c>
      <c r="L1317" s="31" t="str">
        <f ca="1" t="shared" si="102"/>
        <v>过期</v>
      </c>
      <c r="M1317" s="33"/>
    </row>
    <row r="1318" ht="24.75" spans="1:13">
      <c r="A1318" s="11">
        <v>1317</v>
      </c>
      <c r="B1318" s="23" t="s">
        <v>2022</v>
      </c>
      <c r="C1318" s="23" t="s">
        <v>1871</v>
      </c>
      <c r="D1318" s="11" t="s">
        <v>1857</v>
      </c>
      <c r="E1318" s="23" t="s">
        <v>1997</v>
      </c>
      <c r="F1318" s="13">
        <v>44565</v>
      </c>
      <c r="G1318" s="13" t="s">
        <v>22</v>
      </c>
      <c r="H1318" s="115" t="s">
        <v>22</v>
      </c>
      <c r="I1318" s="60" t="s">
        <v>59</v>
      </c>
      <c r="J1318" s="30" t="str">
        <f ca="1" t="shared" si="100"/>
        <v>长期有效</v>
      </c>
      <c r="K1318" s="34" t="str">
        <f ca="1" t="shared" si="101"/>
        <v>长期有效</v>
      </c>
      <c r="L1318" s="32" t="str">
        <f ca="1" t="shared" si="102"/>
        <v>长期有效</v>
      </c>
      <c r="M1318" s="33"/>
    </row>
    <row r="1319" ht="24.75" spans="1:13">
      <c r="A1319" s="11">
        <v>1318</v>
      </c>
      <c r="B1319" s="11" t="s">
        <v>2023</v>
      </c>
      <c r="C1319" s="11" t="s">
        <v>1871</v>
      </c>
      <c r="D1319" s="11" t="s">
        <v>1857</v>
      </c>
      <c r="E1319" s="11" t="s">
        <v>1997</v>
      </c>
      <c r="F1319" s="12">
        <v>44565</v>
      </c>
      <c r="G1319" s="13" t="s">
        <v>22</v>
      </c>
      <c r="H1319" s="115" t="s">
        <v>22</v>
      </c>
      <c r="I1319" s="60" t="s">
        <v>59</v>
      </c>
      <c r="J1319" s="30" t="str">
        <f ca="1" t="shared" si="100"/>
        <v>长期有效</v>
      </c>
      <c r="K1319" s="34" t="str">
        <f ca="1" t="shared" si="101"/>
        <v>长期有效</v>
      </c>
      <c r="L1319" s="32" t="str">
        <f ca="1" t="shared" si="102"/>
        <v>长期有效</v>
      </c>
      <c r="M1319" s="33"/>
    </row>
    <row r="1320" ht="24.75" spans="1:13">
      <c r="A1320" s="11">
        <v>1319</v>
      </c>
      <c r="B1320" s="46" t="s">
        <v>2024</v>
      </c>
      <c r="C1320" s="23" t="s">
        <v>26</v>
      </c>
      <c r="D1320" s="11" t="s">
        <v>2025</v>
      </c>
      <c r="E1320" s="23" t="s">
        <v>1997</v>
      </c>
      <c r="F1320" s="100">
        <v>44635</v>
      </c>
      <c r="G1320" s="13" t="s">
        <v>22</v>
      </c>
      <c r="H1320" s="115" t="s">
        <v>22</v>
      </c>
      <c r="I1320" s="117" t="s">
        <v>59</v>
      </c>
      <c r="J1320" s="30" t="str">
        <f ca="1" t="shared" si="100"/>
        <v>长期有效</v>
      </c>
      <c r="K1320" s="34" t="str">
        <f ca="1" t="shared" si="101"/>
        <v>长期有效</v>
      </c>
      <c r="L1320" s="32" t="str">
        <f ca="1" t="shared" si="102"/>
        <v>长期有效</v>
      </c>
      <c r="M1320" s="33" t="s">
        <v>1849</v>
      </c>
    </row>
    <row r="1321" ht="24.75" spans="1:13">
      <c r="A1321" s="11">
        <v>1320</v>
      </c>
      <c r="B1321" s="11" t="s">
        <v>2026</v>
      </c>
      <c r="C1321" s="11" t="s">
        <v>26</v>
      </c>
      <c r="D1321" s="11" t="s">
        <v>2027</v>
      </c>
      <c r="E1321" s="11" t="s">
        <v>1997</v>
      </c>
      <c r="F1321" s="65">
        <v>44725</v>
      </c>
      <c r="G1321" s="12" t="s">
        <v>22</v>
      </c>
      <c r="H1321" s="115" t="s">
        <v>22</v>
      </c>
      <c r="I1321" s="60" t="s">
        <v>59</v>
      </c>
      <c r="J1321" s="30" t="str">
        <f ca="1" t="shared" si="100"/>
        <v>长期有效</v>
      </c>
      <c r="K1321" s="34" t="str">
        <f ca="1" t="shared" si="101"/>
        <v>长期有效</v>
      </c>
      <c r="L1321" s="32" t="str">
        <f ca="1" t="shared" si="102"/>
        <v>长期有效</v>
      </c>
      <c r="M1321" s="33" t="s">
        <v>2028</v>
      </c>
    </row>
    <row r="1322" ht="14.55" spans="1:13">
      <c r="A1322" s="11">
        <v>1321</v>
      </c>
      <c r="B1322" s="23" t="s">
        <v>2029</v>
      </c>
      <c r="C1322" s="23" t="s">
        <v>1019</v>
      </c>
      <c r="D1322" s="11" t="s">
        <v>2030</v>
      </c>
      <c r="E1322" s="23" t="s">
        <v>1997</v>
      </c>
      <c r="F1322" s="13">
        <v>44065</v>
      </c>
      <c r="G1322" s="13">
        <v>46620</v>
      </c>
      <c r="H1322" s="115" t="s">
        <v>22</v>
      </c>
      <c r="I1322" s="60" t="s">
        <v>18</v>
      </c>
      <c r="J1322" s="30" t="str">
        <f ca="1" t="shared" si="100"/>
        <v>正常</v>
      </c>
      <c r="K1322" s="34" t="str">
        <f ca="1" t="shared" si="101"/>
        <v>长期有效</v>
      </c>
      <c r="L1322" s="32" t="str">
        <f ca="1" t="shared" si="102"/>
        <v>正常</v>
      </c>
      <c r="M1322" s="33"/>
    </row>
    <row r="1323" ht="14.55" spans="1:13">
      <c r="A1323" s="11">
        <v>1322</v>
      </c>
      <c r="B1323" s="116" t="s">
        <v>2031</v>
      </c>
      <c r="C1323" s="23" t="s">
        <v>2032</v>
      </c>
      <c r="D1323" s="11" t="s">
        <v>1867</v>
      </c>
      <c r="E1323" s="23" t="s">
        <v>1997</v>
      </c>
      <c r="F1323" s="13">
        <v>44824</v>
      </c>
      <c r="G1323" s="69">
        <v>45188</v>
      </c>
      <c r="H1323" s="115" t="s">
        <v>22</v>
      </c>
      <c r="I1323" s="60" t="s">
        <v>59</v>
      </c>
      <c r="J1323" s="31" t="str">
        <f ca="1" t="shared" si="100"/>
        <v>过期</v>
      </c>
      <c r="K1323" s="34" t="str">
        <f ca="1" t="shared" si="101"/>
        <v>长期有效</v>
      </c>
      <c r="L1323" s="31" t="str">
        <f ca="1" t="shared" si="102"/>
        <v>过期</v>
      </c>
      <c r="M1323" s="33"/>
    </row>
    <row r="1324" ht="14.55" spans="1:13">
      <c r="A1324" s="11">
        <v>1323</v>
      </c>
      <c r="B1324" s="116" t="s">
        <v>2033</v>
      </c>
      <c r="C1324" s="23" t="s">
        <v>2032</v>
      </c>
      <c r="D1324" s="11" t="s">
        <v>1867</v>
      </c>
      <c r="E1324" s="23" t="s">
        <v>1997</v>
      </c>
      <c r="F1324" s="13">
        <v>44824</v>
      </c>
      <c r="G1324" s="69">
        <v>45188</v>
      </c>
      <c r="H1324" s="115" t="s">
        <v>22</v>
      </c>
      <c r="I1324" s="60" t="s">
        <v>59</v>
      </c>
      <c r="J1324" s="31" t="str">
        <f ca="1" t="shared" si="100"/>
        <v>过期</v>
      </c>
      <c r="K1324" s="34" t="str">
        <f ca="1" t="shared" si="101"/>
        <v>长期有效</v>
      </c>
      <c r="L1324" s="31" t="str">
        <f ca="1" t="shared" si="102"/>
        <v>过期</v>
      </c>
      <c r="M1324" s="33"/>
    </row>
    <row r="1325" ht="14.55" spans="1:13">
      <c r="A1325" s="11">
        <v>1324</v>
      </c>
      <c r="B1325" s="23" t="s">
        <v>2034</v>
      </c>
      <c r="C1325" s="23" t="s">
        <v>26</v>
      </c>
      <c r="D1325" s="11" t="s">
        <v>605</v>
      </c>
      <c r="E1325" s="23" t="s">
        <v>1997</v>
      </c>
      <c r="F1325" s="13">
        <v>44915</v>
      </c>
      <c r="G1325" s="13" t="s">
        <v>22</v>
      </c>
      <c r="H1325" s="115" t="s">
        <v>22</v>
      </c>
      <c r="I1325" s="61" t="s">
        <v>59</v>
      </c>
      <c r="J1325" s="30" t="str">
        <f ca="1" t="shared" si="100"/>
        <v>长期有效</v>
      </c>
      <c r="K1325" s="34" t="str">
        <f ca="1" t="shared" si="101"/>
        <v>长期有效</v>
      </c>
      <c r="L1325" s="32" t="str">
        <f ca="1" t="shared" si="102"/>
        <v>长期有效</v>
      </c>
      <c r="M1325" s="33"/>
    </row>
    <row r="1326" ht="24.75" spans="1:13">
      <c r="A1326" s="11">
        <v>1325</v>
      </c>
      <c r="B1326" s="23" t="s">
        <v>2035</v>
      </c>
      <c r="C1326" s="11" t="s">
        <v>26</v>
      </c>
      <c r="D1326" s="11" t="s">
        <v>2025</v>
      </c>
      <c r="E1326" s="23" t="s">
        <v>1997</v>
      </c>
      <c r="F1326" s="65">
        <v>44911</v>
      </c>
      <c r="G1326" s="13" t="s">
        <v>22</v>
      </c>
      <c r="H1326" s="115" t="s">
        <v>22</v>
      </c>
      <c r="I1326" s="61" t="s">
        <v>59</v>
      </c>
      <c r="J1326" s="30" t="str">
        <f ca="1" t="shared" si="100"/>
        <v>长期有效</v>
      </c>
      <c r="K1326" s="34" t="str">
        <f ca="1" t="shared" si="101"/>
        <v>长期有效</v>
      </c>
      <c r="L1326" s="32" t="str">
        <f ca="1" t="shared" si="102"/>
        <v>长期有效</v>
      </c>
      <c r="M1326" s="33" t="s">
        <v>1849</v>
      </c>
    </row>
    <row r="1327" ht="14.55" spans="1:13">
      <c r="A1327" s="11">
        <v>1326</v>
      </c>
      <c r="B1327" s="116" t="s">
        <v>2036</v>
      </c>
      <c r="C1327" s="23" t="s">
        <v>1890</v>
      </c>
      <c r="D1327" s="11" t="s">
        <v>1867</v>
      </c>
      <c r="E1327" s="23" t="s">
        <v>1997</v>
      </c>
      <c r="F1327" s="65">
        <v>44924</v>
      </c>
      <c r="G1327" s="65">
        <v>45291</v>
      </c>
      <c r="H1327" s="115" t="s">
        <v>22</v>
      </c>
      <c r="I1327" s="61"/>
      <c r="J1327" s="31" t="str">
        <f ca="1" t="shared" si="100"/>
        <v>过期</v>
      </c>
      <c r="K1327" s="34" t="str">
        <f ca="1" t="shared" si="101"/>
        <v>长期有效</v>
      </c>
      <c r="L1327" s="31" t="str">
        <f ca="1" t="shared" si="102"/>
        <v>过期</v>
      </c>
      <c r="M1327" s="33"/>
    </row>
    <row r="1328" ht="14.55" spans="1:13">
      <c r="A1328" s="11">
        <v>1327</v>
      </c>
      <c r="B1328" s="116" t="s">
        <v>2037</v>
      </c>
      <c r="C1328" s="23" t="s">
        <v>1890</v>
      </c>
      <c r="D1328" s="11" t="s">
        <v>1891</v>
      </c>
      <c r="E1328" s="23" t="s">
        <v>1997</v>
      </c>
      <c r="F1328" s="65">
        <v>44924</v>
      </c>
      <c r="G1328" s="65">
        <v>45291</v>
      </c>
      <c r="H1328" s="115" t="s">
        <v>22</v>
      </c>
      <c r="I1328" s="60" t="s">
        <v>59</v>
      </c>
      <c r="J1328" s="31" t="str">
        <f ca="1" t="shared" si="100"/>
        <v>过期</v>
      </c>
      <c r="K1328" s="34" t="str">
        <f ca="1" t="shared" si="101"/>
        <v>长期有效</v>
      </c>
      <c r="L1328" s="31" t="str">
        <f ca="1" t="shared" si="102"/>
        <v>过期</v>
      </c>
      <c r="M1328" s="33"/>
    </row>
    <row r="1329" ht="14.55" spans="1:13">
      <c r="A1329" s="11">
        <v>1328</v>
      </c>
      <c r="B1329" s="116" t="s">
        <v>2038</v>
      </c>
      <c r="C1329" s="23" t="s">
        <v>1890</v>
      </c>
      <c r="D1329" s="11" t="s">
        <v>1893</v>
      </c>
      <c r="E1329" s="23" t="s">
        <v>1997</v>
      </c>
      <c r="F1329" s="65">
        <v>44924</v>
      </c>
      <c r="G1329" s="65">
        <v>45291</v>
      </c>
      <c r="H1329" s="115" t="s">
        <v>22</v>
      </c>
      <c r="I1329" s="60" t="s">
        <v>59</v>
      </c>
      <c r="J1329" s="31" t="str">
        <f ca="1" t="shared" si="100"/>
        <v>过期</v>
      </c>
      <c r="K1329" s="34" t="str">
        <f ca="1" t="shared" si="101"/>
        <v>长期有效</v>
      </c>
      <c r="L1329" s="31" t="str">
        <f ca="1" t="shared" si="102"/>
        <v>过期</v>
      </c>
      <c r="M1329" s="33"/>
    </row>
    <row r="1330" ht="14.55" spans="1:13">
      <c r="A1330" s="11">
        <v>1329</v>
      </c>
      <c r="B1330" s="23" t="s">
        <v>2039</v>
      </c>
      <c r="C1330" s="23" t="s">
        <v>1890</v>
      </c>
      <c r="D1330" s="11" t="s">
        <v>1875</v>
      </c>
      <c r="E1330" s="23" t="s">
        <v>1997</v>
      </c>
      <c r="F1330" s="65">
        <v>44924</v>
      </c>
      <c r="G1330" s="65">
        <v>45291</v>
      </c>
      <c r="H1330" s="115" t="s">
        <v>22</v>
      </c>
      <c r="I1330" s="60"/>
      <c r="J1330" s="31" t="str">
        <f ca="1" t="shared" si="100"/>
        <v>过期</v>
      </c>
      <c r="K1330" s="34" t="str">
        <f ca="1" t="shared" si="101"/>
        <v>长期有效</v>
      </c>
      <c r="L1330" s="31" t="str">
        <f ca="1" t="shared" si="102"/>
        <v>过期</v>
      </c>
      <c r="M1330" s="33"/>
    </row>
    <row r="1331" ht="14.55" spans="1:13">
      <c r="A1331" s="11">
        <v>1330</v>
      </c>
      <c r="B1331" s="116" t="s">
        <v>2040</v>
      </c>
      <c r="C1331" s="23" t="s">
        <v>1890</v>
      </c>
      <c r="D1331" s="11" t="s">
        <v>1891</v>
      </c>
      <c r="E1331" s="23" t="s">
        <v>1997</v>
      </c>
      <c r="F1331" s="65">
        <v>44924</v>
      </c>
      <c r="G1331" s="65">
        <v>45291</v>
      </c>
      <c r="H1331" s="115" t="s">
        <v>22</v>
      </c>
      <c r="I1331" s="60" t="s">
        <v>59</v>
      </c>
      <c r="J1331" s="31" t="str">
        <f ca="1" t="shared" si="100"/>
        <v>过期</v>
      </c>
      <c r="K1331" s="34" t="str">
        <f ca="1" t="shared" si="101"/>
        <v>长期有效</v>
      </c>
      <c r="L1331" s="31" t="str">
        <f ca="1" t="shared" si="102"/>
        <v>过期</v>
      </c>
      <c r="M1331" s="33"/>
    </row>
    <row r="1332" ht="14.55" spans="1:13">
      <c r="A1332" s="11">
        <v>1331</v>
      </c>
      <c r="B1332" s="116" t="s">
        <v>2041</v>
      </c>
      <c r="C1332" s="23" t="s">
        <v>1890</v>
      </c>
      <c r="D1332" s="11" t="s">
        <v>1893</v>
      </c>
      <c r="E1332" s="23" t="s">
        <v>1997</v>
      </c>
      <c r="F1332" s="65">
        <v>44924</v>
      </c>
      <c r="G1332" s="65">
        <v>45291</v>
      </c>
      <c r="H1332" s="115" t="s">
        <v>22</v>
      </c>
      <c r="I1332" s="60" t="s">
        <v>59</v>
      </c>
      <c r="J1332" s="31" t="str">
        <f ca="1" t="shared" si="100"/>
        <v>过期</v>
      </c>
      <c r="K1332" s="34" t="str">
        <f ca="1" t="shared" si="101"/>
        <v>长期有效</v>
      </c>
      <c r="L1332" s="31" t="str">
        <f ca="1" t="shared" si="102"/>
        <v>过期</v>
      </c>
      <c r="M1332" s="33"/>
    </row>
    <row r="1333" ht="14.55" spans="1:13">
      <c r="A1333" s="11">
        <v>1332</v>
      </c>
      <c r="B1333" s="116" t="s">
        <v>2042</v>
      </c>
      <c r="C1333" s="23" t="s">
        <v>1890</v>
      </c>
      <c r="D1333" s="11" t="s">
        <v>1867</v>
      </c>
      <c r="E1333" s="23" t="s">
        <v>1997</v>
      </c>
      <c r="F1333" s="65">
        <v>44924</v>
      </c>
      <c r="G1333" s="65">
        <v>45288</v>
      </c>
      <c r="H1333" s="115" t="s">
        <v>22</v>
      </c>
      <c r="I1333" s="60" t="s">
        <v>59</v>
      </c>
      <c r="J1333" s="31" t="str">
        <f ca="1" t="shared" si="100"/>
        <v>过期</v>
      </c>
      <c r="K1333" s="34" t="str">
        <f ca="1" t="shared" si="101"/>
        <v>长期有效</v>
      </c>
      <c r="L1333" s="31" t="str">
        <f ca="1" t="shared" si="102"/>
        <v>过期</v>
      </c>
      <c r="M1333" s="33"/>
    </row>
    <row r="1334" ht="14.55" spans="1:13">
      <c r="A1334" s="11">
        <v>1333</v>
      </c>
      <c r="B1334" s="116" t="s">
        <v>2043</v>
      </c>
      <c r="C1334" s="23" t="s">
        <v>1890</v>
      </c>
      <c r="D1334" s="11" t="s">
        <v>1891</v>
      </c>
      <c r="E1334" s="23" t="s">
        <v>1997</v>
      </c>
      <c r="F1334" s="65">
        <v>44967</v>
      </c>
      <c r="G1334" s="65">
        <v>45291</v>
      </c>
      <c r="H1334" s="115" t="s">
        <v>22</v>
      </c>
      <c r="I1334" s="60" t="s">
        <v>59</v>
      </c>
      <c r="J1334" s="31" t="str">
        <f ca="1" t="shared" si="100"/>
        <v>过期</v>
      </c>
      <c r="K1334" s="34" t="str">
        <f ca="1" t="shared" si="101"/>
        <v>长期有效</v>
      </c>
      <c r="L1334" s="31" t="str">
        <f ca="1" t="shared" si="102"/>
        <v>过期</v>
      </c>
      <c r="M1334" s="33"/>
    </row>
    <row r="1335" ht="14.55" spans="1:13">
      <c r="A1335" s="11">
        <v>1334</v>
      </c>
      <c r="B1335" s="116" t="s">
        <v>2044</v>
      </c>
      <c r="C1335" s="23" t="s">
        <v>1890</v>
      </c>
      <c r="D1335" s="11" t="s">
        <v>1891</v>
      </c>
      <c r="E1335" s="23" t="s">
        <v>1997</v>
      </c>
      <c r="F1335" s="65">
        <v>44967</v>
      </c>
      <c r="G1335" s="65">
        <v>45291</v>
      </c>
      <c r="H1335" s="115" t="s">
        <v>22</v>
      </c>
      <c r="I1335" s="60" t="s">
        <v>59</v>
      </c>
      <c r="J1335" s="31" t="str">
        <f ca="1" t="shared" si="100"/>
        <v>过期</v>
      </c>
      <c r="K1335" s="34" t="str">
        <f ca="1" t="shared" si="101"/>
        <v>长期有效</v>
      </c>
      <c r="L1335" s="31" t="str">
        <f ca="1" t="shared" si="102"/>
        <v>过期</v>
      </c>
      <c r="M1335" s="33"/>
    </row>
    <row r="1336" ht="14.55" spans="1:13">
      <c r="A1336" s="11">
        <v>1335</v>
      </c>
      <c r="B1336" s="116" t="s">
        <v>2045</v>
      </c>
      <c r="C1336" s="23" t="s">
        <v>1890</v>
      </c>
      <c r="D1336" s="11" t="s">
        <v>1893</v>
      </c>
      <c r="E1336" s="23" t="s">
        <v>1997</v>
      </c>
      <c r="F1336" s="65">
        <v>44967</v>
      </c>
      <c r="G1336" s="65">
        <v>45291</v>
      </c>
      <c r="H1336" s="115" t="s">
        <v>22</v>
      </c>
      <c r="I1336" s="60" t="s">
        <v>59</v>
      </c>
      <c r="J1336" s="31" t="str">
        <f ca="1" t="shared" si="100"/>
        <v>过期</v>
      </c>
      <c r="K1336" s="34" t="str">
        <f ca="1" t="shared" si="101"/>
        <v>长期有效</v>
      </c>
      <c r="L1336" s="31" t="str">
        <f ca="1" t="shared" si="102"/>
        <v>过期</v>
      </c>
      <c r="M1336" s="33"/>
    </row>
    <row r="1337" ht="14.55" spans="1:13">
      <c r="A1337" s="11">
        <v>1336</v>
      </c>
      <c r="B1337" s="116" t="s">
        <v>2046</v>
      </c>
      <c r="C1337" s="23" t="s">
        <v>1890</v>
      </c>
      <c r="D1337" s="11" t="s">
        <v>1867</v>
      </c>
      <c r="E1337" s="23" t="s">
        <v>1997</v>
      </c>
      <c r="F1337" s="65">
        <v>44967</v>
      </c>
      <c r="G1337" s="65">
        <v>45331</v>
      </c>
      <c r="H1337" s="115" t="s">
        <v>22</v>
      </c>
      <c r="I1337" s="60" t="s">
        <v>59</v>
      </c>
      <c r="J1337" s="31" t="str">
        <f ca="1" t="shared" si="100"/>
        <v>过期</v>
      </c>
      <c r="K1337" s="34" t="str">
        <f ca="1" t="shared" si="101"/>
        <v>长期有效</v>
      </c>
      <c r="L1337" s="31" t="str">
        <f ca="1" t="shared" si="102"/>
        <v>过期</v>
      </c>
      <c r="M1337" s="33"/>
    </row>
    <row r="1338" ht="14.55" spans="1:13">
      <c r="A1338" s="11">
        <v>1337</v>
      </c>
      <c r="B1338" s="116" t="s">
        <v>2047</v>
      </c>
      <c r="C1338" s="23" t="s">
        <v>1890</v>
      </c>
      <c r="D1338" s="11" t="s">
        <v>1867</v>
      </c>
      <c r="E1338" s="23" t="s">
        <v>1997</v>
      </c>
      <c r="F1338" s="65">
        <v>44967</v>
      </c>
      <c r="G1338" s="65">
        <v>45331</v>
      </c>
      <c r="H1338" s="115" t="s">
        <v>22</v>
      </c>
      <c r="I1338" s="60" t="s">
        <v>59</v>
      </c>
      <c r="J1338" s="31" t="str">
        <f ca="1" t="shared" si="100"/>
        <v>过期</v>
      </c>
      <c r="K1338" s="34" t="str">
        <f ca="1" t="shared" si="101"/>
        <v>长期有效</v>
      </c>
      <c r="L1338" s="31" t="str">
        <f ca="1" t="shared" si="102"/>
        <v>过期</v>
      </c>
      <c r="M1338" s="33"/>
    </row>
    <row r="1339" ht="14.55" spans="1:13">
      <c r="A1339" s="11">
        <v>1338</v>
      </c>
      <c r="B1339" s="23" t="s">
        <v>2048</v>
      </c>
      <c r="C1339" s="23" t="s">
        <v>1890</v>
      </c>
      <c r="D1339" s="11" t="s">
        <v>1875</v>
      </c>
      <c r="E1339" s="23" t="s">
        <v>1997</v>
      </c>
      <c r="F1339" s="65">
        <v>44970</v>
      </c>
      <c r="G1339" s="65">
        <v>45334</v>
      </c>
      <c r="H1339" s="115" t="s">
        <v>22</v>
      </c>
      <c r="I1339" s="60"/>
      <c r="J1339" s="31" t="str">
        <f ca="1" t="shared" si="100"/>
        <v>过期</v>
      </c>
      <c r="K1339" s="34" t="str">
        <f ca="1" t="shared" si="101"/>
        <v>长期有效</v>
      </c>
      <c r="L1339" s="31" t="str">
        <f ca="1" t="shared" si="102"/>
        <v>过期</v>
      </c>
      <c r="M1339" s="33"/>
    </row>
    <row r="1340" ht="14.55" spans="1:13">
      <c r="A1340" s="11">
        <v>1339</v>
      </c>
      <c r="B1340" s="23" t="s">
        <v>2049</v>
      </c>
      <c r="C1340" s="23" t="s">
        <v>1882</v>
      </c>
      <c r="D1340" s="11" t="s">
        <v>1857</v>
      </c>
      <c r="E1340" s="23" t="s">
        <v>1997</v>
      </c>
      <c r="F1340" s="65">
        <v>44965</v>
      </c>
      <c r="G1340" s="65" t="s">
        <v>22</v>
      </c>
      <c r="H1340" s="115" t="s">
        <v>22</v>
      </c>
      <c r="I1340" s="60"/>
      <c r="J1340" s="30" t="str">
        <f ca="1" t="shared" si="100"/>
        <v>长期有效</v>
      </c>
      <c r="K1340" s="34" t="str">
        <f ca="1" t="shared" si="101"/>
        <v>长期有效</v>
      </c>
      <c r="L1340" s="32" t="str">
        <f ca="1" t="shared" si="102"/>
        <v>长期有效</v>
      </c>
      <c r="M1340" s="33"/>
    </row>
    <row r="1341" ht="14.55" spans="1:13">
      <c r="A1341" s="11">
        <v>1340</v>
      </c>
      <c r="B1341" s="23" t="s">
        <v>2050</v>
      </c>
      <c r="C1341" s="23" t="s">
        <v>1882</v>
      </c>
      <c r="D1341" s="11" t="s">
        <v>1859</v>
      </c>
      <c r="E1341" s="23" t="s">
        <v>1997</v>
      </c>
      <c r="F1341" s="65">
        <v>44965</v>
      </c>
      <c r="G1341" s="65">
        <v>45291</v>
      </c>
      <c r="H1341" s="115" t="s">
        <v>22</v>
      </c>
      <c r="I1341" s="60"/>
      <c r="J1341" s="31" t="str">
        <f ca="1" t="shared" si="100"/>
        <v>过期</v>
      </c>
      <c r="K1341" s="34" t="str">
        <f ca="1" t="shared" si="101"/>
        <v>长期有效</v>
      </c>
      <c r="L1341" s="31" t="str">
        <f ca="1" t="shared" si="102"/>
        <v>过期</v>
      </c>
      <c r="M1341" s="33"/>
    </row>
    <row r="1342" ht="14.55" spans="1:13">
      <c r="A1342" s="11">
        <v>1341</v>
      </c>
      <c r="B1342" s="23" t="s">
        <v>2051</v>
      </c>
      <c r="C1342" s="23" t="s">
        <v>1882</v>
      </c>
      <c r="D1342" s="11" t="s">
        <v>1859</v>
      </c>
      <c r="E1342" s="23" t="s">
        <v>1997</v>
      </c>
      <c r="F1342" s="65">
        <v>45036</v>
      </c>
      <c r="G1342" s="65">
        <v>45291</v>
      </c>
      <c r="H1342" s="115" t="s">
        <v>22</v>
      </c>
      <c r="I1342" s="60"/>
      <c r="J1342" s="31" t="str">
        <f ca="1" t="shared" si="100"/>
        <v>过期</v>
      </c>
      <c r="K1342" s="34" t="str">
        <f ca="1" t="shared" si="101"/>
        <v>长期有效</v>
      </c>
      <c r="L1342" s="31" t="str">
        <f ca="1" t="shared" si="102"/>
        <v>过期</v>
      </c>
      <c r="M1342" s="33"/>
    </row>
    <row r="1343" ht="14.55" spans="1:13">
      <c r="A1343" s="11">
        <v>1342</v>
      </c>
      <c r="B1343" s="116" t="s">
        <v>2052</v>
      </c>
      <c r="C1343" s="23" t="s">
        <v>1890</v>
      </c>
      <c r="D1343" s="11" t="s">
        <v>1893</v>
      </c>
      <c r="E1343" s="23" t="s">
        <v>1997</v>
      </c>
      <c r="F1343" s="65">
        <v>44967</v>
      </c>
      <c r="G1343" s="65">
        <v>45291</v>
      </c>
      <c r="H1343" s="115" t="s">
        <v>22</v>
      </c>
      <c r="I1343" s="60" t="s">
        <v>59</v>
      </c>
      <c r="J1343" s="31" t="str">
        <f ca="1" t="shared" si="100"/>
        <v>过期</v>
      </c>
      <c r="K1343" s="34" t="str">
        <f ca="1" t="shared" si="101"/>
        <v>长期有效</v>
      </c>
      <c r="L1343" s="31" t="str">
        <f ca="1" t="shared" si="102"/>
        <v>过期</v>
      </c>
      <c r="M1343" s="33"/>
    </row>
    <row r="1344" ht="24.75" spans="1:13">
      <c r="A1344" s="11">
        <v>1343</v>
      </c>
      <c r="B1344" s="23" t="s">
        <v>2053</v>
      </c>
      <c r="C1344" s="23" t="s">
        <v>1863</v>
      </c>
      <c r="D1344" s="11" t="s">
        <v>2054</v>
      </c>
      <c r="E1344" s="11" t="s">
        <v>1997</v>
      </c>
      <c r="F1344" s="65">
        <v>44974</v>
      </c>
      <c r="G1344" s="65">
        <v>45291</v>
      </c>
      <c r="H1344" s="115" t="s">
        <v>22</v>
      </c>
      <c r="I1344" s="60" t="s">
        <v>59</v>
      </c>
      <c r="J1344" s="31" t="str">
        <f ca="1" t="shared" si="100"/>
        <v>过期</v>
      </c>
      <c r="K1344" s="34" t="str">
        <f ca="1" t="shared" si="101"/>
        <v>长期有效</v>
      </c>
      <c r="L1344" s="31" t="str">
        <f ca="1" t="shared" si="102"/>
        <v>过期</v>
      </c>
      <c r="M1344" s="33"/>
    </row>
    <row r="1345" ht="14.55" spans="1:13">
      <c r="A1345" s="11">
        <v>1344</v>
      </c>
      <c r="B1345" s="23" t="s">
        <v>2055</v>
      </c>
      <c r="C1345" s="23" t="s">
        <v>1863</v>
      </c>
      <c r="D1345" s="11" t="s">
        <v>2056</v>
      </c>
      <c r="E1345" s="11" t="s">
        <v>1997</v>
      </c>
      <c r="F1345" s="65">
        <v>44973</v>
      </c>
      <c r="G1345" s="65">
        <v>45291</v>
      </c>
      <c r="H1345" s="115" t="s">
        <v>22</v>
      </c>
      <c r="I1345" s="60" t="s">
        <v>59</v>
      </c>
      <c r="J1345" s="31" t="str">
        <f ca="1" t="shared" si="100"/>
        <v>过期</v>
      </c>
      <c r="K1345" s="34" t="str">
        <f ca="1" t="shared" si="101"/>
        <v>长期有效</v>
      </c>
      <c r="L1345" s="31" t="str">
        <f ca="1" t="shared" si="102"/>
        <v>过期</v>
      </c>
      <c r="M1345" s="33"/>
    </row>
    <row r="1346" ht="14.55" spans="1:13">
      <c r="A1346" s="11">
        <v>1345</v>
      </c>
      <c r="B1346" s="49" t="s">
        <v>2057</v>
      </c>
      <c r="C1346" s="49" t="s">
        <v>2058</v>
      </c>
      <c r="D1346" s="11" t="s">
        <v>1875</v>
      </c>
      <c r="E1346" s="49" t="s">
        <v>1997</v>
      </c>
      <c r="F1346" s="88">
        <v>44978</v>
      </c>
      <c r="G1346" s="88">
        <v>45342</v>
      </c>
      <c r="H1346" s="115" t="s">
        <v>22</v>
      </c>
      <c r="I1346" s="122" t="s">
        <v>59</v>
      </c>
      <c r="J1346" s="31" t="str">
        <f ca="1" t="shared" si="100"/>
        <v>过期</v>
      </c>
      <c r="K1346" s="34" t="str">
        <f ca="1" t="shared" si="101"/>
        <v>长期有效</v>
      </c>
      <c r="L1346" s="31" t="str">
        <f ca="1" t="shared" si="102"/>
        <v>过期</v>
      </c>
      <c r="M1346" s="33"/>
    </row>
    <row r="1347" ht="14.55" spans="1:13">
      <c r="A1347" s="11">
        <v>1346</v>
      </c>
      <c r="B1347" s="23" t="s">
        <v>2059</v>
      </c>
      <c r="C1347" s="23" t="s">
        <v>2058</v>
      </c>
      <c r="D1347" s="11" t="s">
        <v>1867</v>
      </c>
      <c r="E1347" s="23" t="s">
        <v>1997</v>
      </c>
      <c r="F1347" s="13">
        <v>44977</v>
      </c>
      <c r="G1347" s="13">
        <v>45341</v>
      </c>
      <c r="H1347" s="115" t="s">
        <v>22</v>
      </c>
      <c r="I1347" s="60" t="s">
        <v>59</v>
      </c>
      <c r="J1347" s="31" t="str">
        <f ca="1" t="shared" si="100"/>
        <v>过期</v>
      </c>
      <c r="K1347" s="34" t="str">
        <f ca="1" t="shared" si="101"/>
        <v>长期有效</v>
      </c>
      <c r="L1347" s="31" t="str">
        <f ca="1" t="shared" si="102"/>
        <v>过期</v>
      </c>
      <c r="M1347" s="33"/>
    </row>
    <row r="1348" ht="14.55" spans="1:13">
      <c r="A1348" s="11">
        <v>1347</v>
      </c>
      <c r="B1348" s="11" t="s">
        <v>2060</v>
      </c>
      <c r="C1348" s="11" t="s">
        <v>668</v>
      </c>
      <c r="D1348" s="11" t="s">
        <v>2061</v>
      </c>
      <c r="E1348" s="11" t="s">
        <v>2062</v>
      </c>
      <c r="F1348" s="65">
        <v>44893</v>
      </c>
      <c r="G1348" s="65" t="s">
        <v>22</v>
      </c>
      <c r="H1348" s="115" t="s">
        <v>22</v>
      </c>
      <c r="I1348" s="61" t="s">
        <v>2063</v>
      </c>
      <c r="J1348" s="30" t="str">
        <f ca="1" t="shared" si="100"/>
        <v>长期有效</v>
      </c>
      <c r="K1348" s="34" t="str">
        <f ca="1" t="shared" si="101"/>
        <v>长期有效</v>
      </c>
      <c r="L1348" s="32" t="str">
        <f ca="1" t="shared" si="102"/>
        <v>长期有效</v>
      </c>
      <c r="M1348" s="33"/>
    </row>
    <row r="1349" ht="14.55" spans="1:13">
      <c r="A1349" s="11">
        <v>1348</v>
      </c>
      <c r="B1349" s="23" t="s">
        <v>2064</v>
      </c>
      <c r="C1349" s="23" t="s">
        <v>668</v>
      </c>
      <c r="D1349" s="11" t="s">
        <v>2061</v>
      </c>
      <c r="E1349" s="11" t="s">
        <v>2062</v>
      </c>
      <c r="F1349" s="65">
        <v>45124</v>
      </c>
      <c r="G1349" s="13" t="s">
        <v>22</v>
      </c>
      <c r="H1349" s="115" t="s">
        <v>22</v>
      </c>
      <c r="I1349" s="61" t="s">
        <v>2063</v>
      </c>
      <c r="J1349" s="30" t="str">
        <f ca="1" t="shared" si="100"/>
        <v>长期有效</v>
      </c>
      <c r="K1349" s="34" t="str">
        <f ca="1" t="shared" si="101"/>
        <v>长期有效</v>
      </c>
      <c r="L1349" s="32" t="str">
        <f ca="1" t="shared" si="102"/>
        <v>长期有效</v>
      </c>
      <c r="M1349" s="33"/>
    </row>
    <row r="1350" ht="14.55" spans="1:13">
      <c r="A1350" s="11">
        <v>1349</v>
      </c>
      <c r="B1350" s="23" t="s">
        <v>2065</v>
      </c>
      <c r="C1350" s="23" t="s">
        <v>1882</v>
      </c>
      <c r="D1350" s="11" t="s">
        <v>1859</v>
      </c>
      <c r="E1350" s="11" t="s">
        <v>2062</v>
      </c>
      <c r="F1350" s="65">
        <v>44652</v>
      </c>
      <c r="G1350" s="65">
        <v>45016</v>
      </c>
      <c r="H1350" s="115" t="s">
        <v>22</v>
      </c>
      <c r="I1350" s="61" t="s">
        <v>59</v>
      </c>
      <c r="J1350" s="31" t="str">
        <f ca="1" t="shared" si="100"/>
        <v>过期</v>
      </c>
      <c r="K1350" s="34" t="str">
        <f ca="1" t="shared" si="101"/>
        <v>长期有效</v>
      </c>
      <c r="L1350" s="31" t="str">
        <f ca="1" t="shared" si="102"/>
        <v>过期</v>
      </c>
      <c r="M1350" s="33"/>
    </row>
    <row r="1351" ht="14.55" spans="1:13">
      <c r="A1351" s="11">
        <v>1350</v>
      </c>
      <c r="B1351" s="23" t="s">
        <v>2066</v>
      </c>
      <c r="C1351" s="23" t="s">
        <v>1882</v>
      </c>
      <c r="D1351" s="11" t="s">
        <v>1857</v>
      </c>
      <c r="E1351" s="11" t="s">
        <v>2062</v>
      </c>
      <c r="F1351" s="13">
        <v>44652</v>
      </c>
      <c r="G1351" s="65" t="s">
        <v>22</v>
      </c>
      <c r="H1351" s="115" t="s">
        <v>22</v>
      </c>
      <c r="I1351" s="61" t="s">
        <v>59</v>
      </c>
      <c r="J1351" s="30" t="str">
        <f ca="1" t="shared" si="100"/>
        <v>长期有效</v>
      </c>
      <c r="K1351" s="34" t="str">
        <f ca="1" t="shared" si="101"/>
        <v>长期有效</v>
      </c>
      <c r="L1351" s="32" t="str">
        <f ca="1" t="shared" si="102"/>
        <v>长期有效</v>
      </c>
      <c r="M1351" s="33"/>
    </row>
    <row r="1352" ht="14.55" spans="1:13">
      <c r="A1352" s="11">
        <v>1351</v>
      </c>
      <c r="B1352" s="23" t="s">
        <v>2067</v>
      </c>
      <c r="C1352" s="23" t="s">
        <v>1885</v>
      </c>
      <c r="D1352" s="11" t="s">
        <v>1867</v>
      </c>
      <c r="E1352" s="11" t="s">
        <v>2062</v>
      </c>
      <c r="F1352" s="13">
        <v>44666</v>
      </c>
      <c r="G1352" s="13">
        <v>45030</v>
      </c>
      <c r="H1352" s="115" t="s">
        <v>22</v>
      </c>
      <c r="I1352" s="61" t="s">
        <v>59</v>
      </c>
      <c r="J1352" s="31" t="str">
        <f ca="1" t="shared" si="100"/>
        <v>过期</v>
      </c>
      <c r="K1352" s="34" t="str">
        <f ca="1" t="shared" si="101"/>
        <v>长期有效</v>
      </c>
      <c r="L1352" s="31" t="str">
        <f ca="1" t="shared" si="102"/>
        <v>过期</v>
      </c>
      <c r="M1352" s="33"/>
    </row>
    <row r="1353" ht="14.55" spans="1:13">
      <c r="A1353" s="11">
        <v>1352</v>
      </c>
      <c r="B1353" s="23" t="s">
        <v>2068</v>
      </c>
      <c r="C1353" s="23" t="s">
        <v>1885</v>
      </c>
      <c r="D1353" s="11" t="s">
        <v>1875</v>
      </c>
      <c r="E1353" s="11" t="s">
        <v>2062</v>
      </c>
      <c r="F1353" s="13">
        <v>44666</v>
      </c>
      <c r="G1353" s="13">
        <v>45030</v>
      </c>
      <c r="H1353" s="115" t="s">
        <v>22</v>
      </c>
      <c r="I1353" s="61" t="s">
        <v>59</v>
      </c>
      <c r="J1353" s="31" t="str">
        <f ca="1" t="shared" si="100"/>
        <v>过期</v>
      </c>
      <c r="K1353" s="34" t="str">
        <f ca="1" t="shared" si="101"/>
        <v>长期有效</v>
      </c>
      <c r="L1353" s="31" t="str">
        <f ca="1" t="shared" si="102"/>
        <v>过期</v>
      </c>
      <c r="M1353" s="33"/>
    </row>
    <row r="1354" ht="24.75" spans="1:13">
      <c r="A1354" s="11">
        <v>1353</v>
      </c>
      <c r="B1354" s="23" t="s">
        <v>2069</v>
      </c>
      <c r="C1354" s="23" t="s">
        <v>1863</v>
      </c>
      <c r="D1354" s="11" t="s">
        <v>1990</v>
      </c>
      <c r="E1354" s="11" t="s">
        <v>2062</v>
      </c>
      <c r="F1354" s="13">
        <v>44657</v>
      </c>
      <c r="G1354" s="13">
        <v>44926</v>
      </c>
      <c r="H1354" s="115" t="s">
        <v>22</v>
      </c>
      <c r="I1354" s="61" t="s">
        <v>59</v>
      </c>
      <c r="J1354" s="31" t="str">
        <f ca="1" t="shared" si="100"/>
        <v>过期</v>
      </c>
      <c r="K1354" s="34" t="str">
        <f ca="1" t="shared" si="101"/>
        <v>长期有效</v>
      </c>
      <c r="L1354" s="31" t="str">
        <f ca="1" t="shared" si="102"/>
        <v>过期</v>
      </c>
      <c r="M1354" s="33"/>
    </row>
    <row r="1355" ht="14.55" spans="1:13">
      <c r="A1355" s="11">
        <v>1354</v>
      </c>
      <c r="B1355" s="23" t="s">
        <v>2070</v>
      </c>
      <c r="C1355" s="23" t="s">
        <v>1863</v>
      </c>
      <c r="D1355" s="23" t="s">
        <v>1992</v>
      </c>
      <c r="E1355" s="11" t="s">
        <v>2062</v>
      </c>
      <c r="F1355" s="13">
        <v>44657</v>
      </c>
      <c r="G1355" s="13">
        <v>44926</v>
      </c>
      <c r="H1355" s="115" t="s">
        <v>22</v>
      </c>
      <c r="I1355" s="61" t="s">
        <v>59</v>
      </c>
      <c r="J1355" s="31" t="str">
        <f ca="1" t="shared" si="100"/>
        <v>过期</v>
      </c>
      <c r="K1355" s="34" t="str">
        <f ca="1" t="shared" si="101"/>
        <v>长期有效</v>
      </c>
      <c r="L1355" s="31" t="str">
        <f ca="1" t="shared" si="102"/>
        <v>过期</v>
      </c>
      <c r="M1355" s="33"/>
    </row>
    <row r="1356" ht="14.55" spans="1:13">
      <c r="A1356" s="11">
        <v>1355</v>
      </c>
      <c r="B1356" s="49" t="s">
        <v>2070</v>
      </c>
      <c r="C1356" s="49" t="s">
        <v>1863</v>
      </c>
      <c r="D1356" s="11" t="s">
        <v>1857</v>
      </c>
      <c r="E1356" s="11" t="s">
        <v>2062</v>
      </c>
      <c r="F1356" s="88">
        <v>44657</v>
      </c>
      <c r="G1356" s="78">
        <v>44926</v>
      </c>
      <c r="H1356" s="115" t="s">
        <v>22</v>
      </c>
      <c r="I1356" s="44" t="s">
        <v>51</v>
      </c>
      <c r="J1356" s="31" t="str">
        <f ca="1" t="shared" si="100"/>
        <v>过期</v>
      </c>
      <c r="K1356" s="34" t="str">
        <f ca="1" t="shared" si="101"/>
        <v>长期有效</v>
      </c>
      <c r="L1356" s="31" t="str">
        <f ca="1" t="shared" si="102"/>
        <v>过期</v>
      </c>
      <c r="M1356" s="33"/>
    </row>
    <row r="1357" ht="24.75" spans="1:13">
      <c r="A1357" s="11">
        <v>1356</v>
      </c>
      <c r="B1357" s="23" t="s">
        <v>2071</v>
      </c>
      <c r="C1357" s="23" t="s">
        <v>1863</v>
      </c>
      <c r="D1357" s="11" t="s">
        <v>1857</v>
      </c>
      <c r="E1357" s="11" t="s">
        <v>2062</v>
      </c>
      <c r="F1357" s="13">
        <v>44657</v>
      </c>
      <c r="G1357" s="78">
        <v>44926</v>
      </c>
      <c r="H1357" s="115" t="s">
        <v>22</v>
      </c>
      <c r="I1357" s="44" t="s">
        <v>51</v>
      </c>
      <c r="J1357" s="31" t="str">
        <f ca="1" t="shared" si="100"/>
        <v>过期</v>
      </c>
      <c r="K1357" s="34" t="str">
        <f ca="1" t="shared" si="101"/>
        <v>长期有效</v>
      </c>
      <c r="L1357" s="31" t="str">
        <f ca="1" t="shared" si="102"/>
        <v>过期</v>
      </c>
      <c r="M1357" s="33"/>
    </row>
    <row r="1358" ht="14.55" spans="1:13">
      <c r="A1358" s="11">
        <v>1357</v>
      </c>
      <c r="B1358" s="23" t="s">
        <v>1998</v>
      </c>
      <c r="C1358" s="11" t="s">
        <v>1882</v>
      </c>
      <c r="D1358" s="11" t="s">
        <v>1909</v>
      </c>
      <c r="E1358" s="11" t="s">
        <v>2062</v>
      </c>
      <c r="F1358" s="13">
        <v>44902</v>
      </c>
      <c r="G1358" s="13" t="s">
        <v>22</v>
      </c>
      <c r="H1358" s="115" t="s">
        <v>22</v>
      </c>
      <c r="I1358" s="61" t="s">
        <v>59</v>
      </c>
      <c r="J1358" s="30" t="str">
        <f ca="1" t="shared" ref="J1358:J1421" si="103">IF(G1358="长期有效","长期有效",IF(TODAY()&gt;G1358,"过期",IF(G1358-TODAY()&lt;=180,G1358-TODAY(),"正常")))</f>
        <v>长期有效</v>
      </c>
      <c r="K1358" s="34" t="str">
        <f ca="1" t="shared" si="101"/>
        <v>长期有效</v>
      </c>
      <c r="L1358" s="32" t="str">
        <f ca="1" t="shared" si="102"/>
        <v>长期有效</v>
      </c>
      <c r="M1358" s="33"/>
    </row>
    <row r="1359" ht="14.55" spans="1:13">
      <c r="A1359" s="11">
        <v>1358</v>
      </c>
      <c r="B1359" s="23" t="s">
        <v>2072</v>
      </c>
      <c r="C1359" s="11" t="s">
        <v>1882</v>
      </c>
      <c r="D1359" s="11" t="s">
        <v>1909</v>
      </c>
      <c r="E1359" s="11" t="s">
        <v>2062</v>
      </c>
      <c r="F1359" s="13">
        <v>44673</v>
      </c>
      <c r="G1359" s="13" t="s">
        <v>22</v>
      </c>
      <c r="H1359" s="115" t="s">
        <v>22</v>
      </c>
      <c r="I1359" s="61" t="s">
        <v>59</v>
      </c>
      <c r="J1359" s="30" t="str">
        <f ca="1" t="shared" si="103"/>
        <v>长期有效</v>
      </c>
      <c r="K1359" s="34" t="str">
        <f ca="1" t="shared" si="101"/>
        <v>长期有效</v>
      </c>
      <c r="L1359" s="32" t="str">
        <f ca="1" t="shared" si="102"/>
        <v>长期有效</v>
      </c>
      <c r="M1359" s="33"/>
    </row>
    <row r="1360" ht="32" customHeight="1" spans="1:13">
      <c r="A1360" s="11">
        <v>1359</v>
      </c>
      <c r="B1360" s="11" t="s">
        <v>2073</v>
      </c>
      <c r="C1360" s="11" t="s">
        <v>26</v>
      </c>
      <c r="D1360" s="11" t="s">
        <v>2025</v>
      </c>
      <c r="E1360" s="11" t="s">
        <v>2062</v>
      </c>
      <c r="F1360" s="20">
        <v>44754</v>
      </c>
      <c r="G1360" s="13" t="s">
        <v>22</v>
      </c>
      <c r="H1360" s="115" t="s">
        <v>22</v>
      </c>
      <c r="I1360" s="61" t="s">
        <v>59</v>
      </c>
      <c r="J1360" s="30" t="str">
        <f ca="1" t="shared" si="103"/>
        <v>长期有效</v>
      </c>
      <c r="K1360" s="34" t="str">
        <f ca="1" t="shared" si="101"/>
        <v>长期有效</v>
      </c>
      <c r="L1360" s="32" t="str">
        <f ca="1" t="shared" si="102"/>
        <v>长期有效</v>
      </c>
      <c r="M1360" s="33" t="s">
        <v>1849</v>
      </c>
    </row>
    <row r="1361" ht="24.75" spans="1:13">
      <c r="A1361" s="11">
        <v>1360</v>
      </c>
      <c r="B1361" s="11" t="s">
        <v>2074</v>
      </c>
      <c r="C1361" s="23" t="s">
        <v>668</v>
      </c>
      <c r="D1361" s="11" t="s">
        <v>2025</v>
      </c>
      <c r="E1361" s="11" t="s">
        <v>2062</v>
      </c>
      <c r="F1361" s="65">
        <v>44883</v>
      </c>
      <c r="G1361" s="13" t="s">
        <v>22</v>
      </c>
      <c r="H1361" s="115" t="s">
        <v>22</v>
      </c>
      <c r="I1361" s="61" t="s">
        <v>59</v>
      </c>
      <c r="J1361" s="30" t="str">
        <f ca="1" t="shared" si="103"/>
        <v>长期有效</v>
      </c>
      <c r="K1361" s="34" t="str">
        <f ca="1" t="shared" si="101"/>
        <v>长期有效</v>
      </c>
      <c r="L1361" s="32" t="str">
        <f ca="1" t="shared" si="102"/>
        <v>长期有效</v>
      </c>
      <c r="M1361" s="33" t="s">
        <v>1849</v>
      </c>
    </row>
    <row r="1362" ht="24.75" spans="1:13">
      <c r="A1362" s="11">
        <v>1361</v>
      </c>
      <c r="B1362" s="11" t="s">
        <v>2075</v>
      </c>
      <c r="C1362" s="11" t="s">
        <v>36</v>
      </c>
      <c r="D1362" s="11" t="s">
        <v>1851</v>
      </c>
      <c r="E1362" s="11" t="s">
        <v>2062</v>
      </c>
      <c r="F1362" s="65">
        <v>45152</v>
      </c>
      <c r="G1362" s="65">
        <v>45858</v>
      </c>
      <c r="H1362" s="114">
        <v>45858</v>
      </c>
      <c r="I1362" s="61" t="s">
        <v>59</v>
      </c>
      <c r="J1362" s="30" t="str">
        <f ca="1" t="shared" si="103"/>
        <v>正常</v>
      </c>
      <c r="K1362" s="34" t="str">
        <f ca="1" t="shared" si="101"/>
        <v>正常</v>
      </c>
      <c r="L1362" s="32" t="str">
        <f ca="1" t="shared" si="102"/>
        <v>正常</v>
      </c>
      <c r="M1362" s="33" t="s">
        <v>1849</v>
      </c>
    </row>
    <row r="1363" ht="14.55" spans="1:13">
      <c r="A1363" s="11">
        <v>1362</v>
      </c>
      <c r="B1363" s="11" t="s">
        <v>2076</v>
      </c>
      <c r="C1363" s="11" t="s">
        <v>1882</v>
      </c>
      <c r="D1363" s="11" t="s">
        <v>1859</v>
      </c>
      <c r="E1363" s="11" t="s">
        <v>2062</v>
      </c>
      <c r="F1363" s="65">
        <v>44818</v>
      </c>
      <c r="G1363" s="13">
        <v>45182</v>
      </c>
      <c r="H1363" s="115" t="s">
        <v>22</v>
      </c>
      <c r="I1363" s="61" t="s">
        <v>59</v>
      </c>
      <c r="J1363" s="31" t="str">
        <f ca="1" t="shared" si="103"/>
        <v>过期</v>
      </c>
      <c r="K1363" s="34" t="str">
        <f ca="1" t="shared" si="101"/>
        <v>长期有效</v>
      </c>
      <c r="L1363" s="31" t="str">
        <f ca="1" t="shared" si="102"/>
        <v>过期</v>
      </c>
      <c r="M1363" s="33"/>
    </row>
    <row r="1364" ht="14.55" spans="1:13">
      <c r="A1364" s="11">
        <v>1363</v>
      </c>
      <c r="B1364" s="11" t="s">
        <v>2077</v>
      </c>
      <c r="C1364" s="11" t="s">
        <v>1882</v>
      </c>
      <c r="D1364" s="11" t="s">
        <v>1857</v>
      </c>
      <c r="E1364" s="11" t="s">
        <v>2062</v>
      </c>
      <c r="F1364" s="65">
        <v>44826</v>
      </c>
      <c r="G1364" s="13" t="s">
        <v>22</v>
      </c>
      <c r="H1364" s="115" t="s">
        <v>22</v>
      </c>
      <c r="I1364" s="61" t="s">
        <v>59</v>
      </c>
      <c r="J1364" s="30" t="str">
        <f ca="1" t="shared" si="103"/>
        <v>长期有效</v>
      </c>
      <c r="K1364" s="34" t="str">
        <f ca="1" t="shared" si="101"/>
        <v>长期有效</v>
      </c>
      <c r="L1364" s="32" t="str">
        <f ca="1" t="shared" si="102"/>
        <v>长期有效</v>
      </c>
      <c r="M1364" s="33"/>
    </row>
    <row r="1365" ht="14.55" spans="1:13">
      <c r="A1365" s="11">
        <v>1364</v>
      </c>
      <c r="B1365" s="11" t="s">
        <v>2078</v>
      </c>
      <c r="C1365" s="11" t="s">
        <v>1890</v>
      </c>
      <c r="D1365" s="11" t="s">
        <v>1875</v>
      </c>
      <c r="E1365" s="11" t="s">
        <v>2062</v>
      </c>
      <c r="F1365" s="65">
        <v>44824</v>
      </c>
      <c r="G1365" s="65">
        <v>45291</v>
      </c>
      <c r="H1365" s="115" t="s">
        <v>22</v>
      </c>
      <c r="I1365" s="61" t="s">
        <v>59</v>
      </c>
      <c r="J1365" s="31" t="str">
        <f ca="1" t="shared" si="103"/>
        <v>过期</v>
      </c>
      <c r="K1365" s="34" t="str">
        <f ca="1" t="shared" si="101"/>
        <v>长期有效</v>
      </c>
      <c r="L1365" s="31" t="str">
        <f ca="1" t="shared" si="102"/>
        <v>过期</v>
      </c>
      <c r="M1365" s="33"/>
    </row>
    <row r="1366" ht="14.55" spans="1:13">
      <c r="A1366" s="11">
        <v>1365</v>
      </c>
      <c r="B1366" s="11" t="s">
        <v>2079</v>
      </c>
      <c r="C1366" s="11" t="s">
        <v>1863</v>
      </c>
      <c r="D1366" s="11" t="s">
        <v>1990</v>
      </c>
      <c r="E1366" s="11" t="s">
        <v>2062</v>
      </c>
      <c r="F1366" s="65">
        <v>44830</v>
      </c>
      <c r="G1366" s="13">
        <v>44926</v>
      </c>
      <c r="H1366" s="115" t="s">
        <v>22</v>
      </c>
      <c r="I1366" s="61" t="s">
        <v>59</v>
      </c>
      <c r="J1366" s="31" t="str">
        <f ca="1" t="shared" si="103"/>
        <v>过期</v>
      </c>
      <c r="K1366" s="34" t="str">
        <f ca="1" t="shared" si="101"/>
        <v>长期有效</v>
      </c>
      <c r="L1366" s="31" t="str">
        <f ca="1" t="shared" si="102"/>
        <v>过期</v>
      </c>
      <c r="M1366" s="33"/>
    </row>
    <row r="1367" ht="14.55" spans="1:13">
      <c r="A1367" s="11">
        <v>1366</v>
      </c>
      <c r="B1367" s="11" t="s">
        <v>2080</v>
      </c>
      <c r="C1367" s="11" t="s">
        <v>1863</v>
      </c>
      <c r="D1367" s="11" t="s">
        <v>1992</v>
      </c>
      <c r="E1367" s="11" t="s">
        <v>2062</v>
      </c>
      <c r="F1367" s="65">
        <v>44832</v>
      </c>
      <c r="G1367" s="13">
        <v>44926</v>
      </c>
      <c r="H1367" s="115" t="s">
        <v>22</v>
      </c>
      <c r="I1367" s="61" t="s">
        <v>59</v>
      </c>
      <c r="J1367" s="31" t="str">
        <f ca="1" t="shared" si="103"/>
        <v>过期</v>
      </c>
      <c r="K1367" s="34" t="str">
        <f ca="1" t="shared" si="101"/>
        <v>长期有效</v>
      </c>
      <c r="L1367" s="31" t="str">
        <f ca="1" t="shared" si="102"/>
        <v>过期</v>
      </c>
      <c r="M1367" s="33"/>
    </row>
    <row r="1368" ht="14.55" spans="1:13">
      <c r="A1368" s="11">
        <v>1367</v>
      </c>
      <c r="B1368" s="111" t="s">
        <v>2081</v>
      </c>
      <c r="C1368" s="11" t="s">
        <v>1890</v>
      </c>
      <c r="D1368" s="11" t="s">
        <v>1867</v>
      </c>
      <c r="E1368" s="11" t="s">
        <v>2062</v>
      </c>
      <c r="F1368" s="65">
        <v>44823</v>
      </c>
      <c r="G1368" s="13">
        <v>45187</v>
      </c>
      <c r="H1368" s="115" t="s">
        <v>22</v>
      </c>
      <c r="I1368" s="61" t="s">
        <v>59</v>
      </c>
      <c r="J1368" s="31" t="str">
        <f ca="1" t="shared" si="103"/>
        <v>过期</v>
      </c>
      <c r="K1368" s="34" t="str">
        <f ca="1" t="shared" si="101"/>
        <v>长期有效</v>
      </c>
      <c r="L1368" s="31" t="str">
        <f ca="1" t="shared" si="102"/>
        <v>过期</v>
      </c>
      <c r="M1368" s="33"/>
    </row>
    <row r="1369" ht="14.55" spans="1:13">
      <c r="A1369" s="11">
        <v>1368</v>
      </c>
      <c r="B1369" s="11" t="s">
        <v>2082</v>
      </c>
      <c r="C1369" s="11" t="s">
        <v>1882</v>
      </c>
      <c r="D1369" s="11" t="s">
        <v>1859</v>
      </c>
      <c r="E1369" s="11" t="s">
        <v>2062</v>
      </c>
      <c r="F1369" s="65">
        <v>45029</v>
      </c>
      <c r="G1369" s="13">
        <v>45394</v>
      </c>
      <c r="H1369" s="115" t="s">
        <v>22</v>
      </c>
      <c r="I1369" s="61" t="s">
        <v>59</v>
      </c>
      <c r="J1369" s="31" t="str">
        <f ca="1" t="shared" si="103"/>
        <v>过期</v>
      </c>
      <c r="K1369" s="34" t="str">
        <f ca="1" t="shared" si="101"/>
        <v>长期有效</v>
      </c>
      <c r="L1369" s="31" t="str">
        <f ca="1" t="shared" si="102"/>
        <v>过期</v>
      </c>
      <c r="M1369" s="33"/>
    </row>
    <row r="1370" ht="14.55" spans="1:13">
      <c r="A1370" s="11">
        <v>1369</v>
      </c>
      <c r="B1370" s="11" t="s">
        <v>2083</v>
      </c>
      <c r="C1370" s="11" t="s">
        <v>1890</v>
      </c>
      <c r="D1370" s="11" t="s">
        <v>1875</v>
      </c>
      <c r="E1370" s="11" t="s">
        <v>2062</v>
      </c>
      <c r="F1370" s="65">
        <v>44924</v>
      </c>
      <c r="G1370" s="65">
        <v>45291</v>
      </c>
      <c r="H1370" s="115" t="s">
        <v>22</v>
      </c>
      <c r="I1370" s="61" t="s">
        <v>59</v>
      </c>
      <c r="J1370" s="31" t="str">
        <f ca="1" t="shared" si="103"/>
        <v>过期</v>
      </c>
      <c r="K1370" s="34" t="str">
        <f ca="1" t="shared" si="101"/>
        <v>长期有效</v>
      </c>
      <c r="L1370" s="31" t="str">
        <f ca="1" t="shared" si="102"/>
        <v>过期</v>
      </c>
      <c r="M1370" s="33"/>
    </row>
    <row r="1371" ht="14.55" spans="1:13">
      <c r="A1371" s="11">
        <v>1370</v>
      </c>
      <c r="B1371" s="11" t="s">
        <v>2079</v>
      </c>
      <c r="C1371" s="11" t="s">
        <v>1863</v>
      </c>
      <c r="D1371" s="11" t="s">
        <v>1857</v>
      </c>
      <c r="E1371" s="11" t="s">
        <v>2062</v>
      </c>
      <c r="F1371" s="65">
        <v>44830</v>
      </c>
      <c r="G1371" s="13">
        <v>44926</v>
      </c>
      <c r="H1371" s="115" t="s">
        <v>22</v>
      </c>
      <c r="I1371" s="44" t="s">
        <v>51</v>
      </c>
      <c r="J1371" s="31" t="str">
        <f ca="1" t="shared" si="103"/>
        <v>过期</v>
      </c>
      <c r="K1371" s="34" t="str">
        <f ca="1" t="shared" si="101"/>
        <v>长期有效</v>
      </c>
      <c r="L1371" s="31" t="str">
        <f ca="1" t="shared" si="102"/>
        <v>过期</v>
      </c>
      <c r="M1371" s="33"/>
    </row>
    <row r="1372" ht="14.55" spans="1:13">
      <c r="A1372" s="11">
        <v>1371</v>
      </c>
      <c r="B1372" s="11" t="s">
        <v>2080</v>
      </c>
      <c r="C1372" s="11" t="s">
        <v>1863</v>
      </c>
      <c r="D1372" s="11" t="s">
        <v>1857</v>
      </c>
      <c r="E1372" s="11" t="s">
        <v>2062</v>
      </c>
      <c r="F1372" s="65">
        <v>44832</v>
      </c>
      <c r="G1372" s="13">
        <v>44926</v>
      </c>
      <c r="H1372" s="115" t="s">
        <v>22</v>
      </c>
      <c r="I1372" s="44" t="s">
        <v>51</v>
      </c>
      <c r="J1372" s="31" t="str">
        <f ca="1" t="shared" si="103"/>
        <v>过期</v>
      </c>
      <c r="K1372" s="34" t="str">
        <f ca="1" t="shared" si="101"/>
        <v>长期有效</v>
      </c>
      <c r="L1372" s="31" t="str">
        <f ca="1" t="shared" si="102"/>
        <v>过期</v>
      </c>
      <c r="M1372" s="33"/>
    </row>
    <row r="1373" ht="14.55" spans="1:13">
      <c r="A1373" s="11">
        <v>1372</v>
      </c>
      <c r="B1373" s="11" t="s">
        <v>2084</v>
      </c>
      <c r="C1373" s="11" t="s">
        <v>1882</v>
      </c>
      <c r="D1373" s="11" t="s">
        <v>1909</v>
      </c>
      <c r="E1373" s="11" t="s">
        <v>2062</v>
      </c>
      <c r="F1373" s="65">
        <v>44673</v>
      </c>
      <c r="G1373" s="13" t="s">
        <v>22</v>
      </c>
      <c r="H1373" s="115" t="s">
        <v>22</v>
      </c>
      <c r="I1373" s="61" t="s">
        <v>59</v>
      </c>
      <c r="J1373" s="30" t="str">
        <f ca="1" t="shared" si="103"/>
        <v>长期有效</v>
      </c>
      <c r="K1373" s="34" t="str">
        <f ca="1" t="shared" si="101"/>
        <v>长期有效</v>
      </c>
      <c r="L1373" s="32" t="str">
        <f ca="1" t="shared" si="102"/>
        <v>长期有效</v>
      </c>
      <c r="M1373" s="33"/>
    </row>
    <row r="1374" ht="14.55" spans="1:13">
      <c r="A1374" s="11">
        <v>1373</v>
      </c>
      <c r="B1374" s="111" t="s">
        <v>2085</v>
      </c>
      <c r="C1374" s="11" t="s">
        <v>1890</v>
      </c>
      <c r="D1374" s="11" t="s">
        <v>1891</v>
      </c>
      <c r="E1374" s="11" t="s">
        <v>2062</v>
      </c>
      <c r="F1374" s="65">
        <v>44924</v>
      </c>
      <c r="G1374" s="65">
        <v>45291</v>
      </c>
      <c r="H1374" s="115" t="s">
        <v>22</v>
      </c>
      <c r="I1374" s="61" t="s">
        <v>59</v>
      </c>
      <c r="J1374" s="31" t="str">
        <f ca="1" t="shared" si="103"/>
        <v>过期</v>
      </c>
      <c r="K1374" s="34" t="str">
        <f ca="1" t="shared" si="101"/>
        <v>长期有效</v>
      </c>
      <c r="L1374" s="31" t="str">
        <f ca="1" t="shared" si="102"/>
        <v>过期</v>
      </c>
      <c r="M1374" s="33"/>
    </row>
    <row r="1375" ht="14.55" spans="1:13">
      <c r="A1375" s="11">
        <v>1374</v>
      </c>
      <c r="B1375" s="111" t="s">
        <v>2086</v>
      </c>
      <c r="C1375" s="11" t="s">
        <v>1890</v>
      </c>
      <c r="D1375" s="11" t="s">
        <v>1893</v>
      </c>
      <c r="E1375" s="11" t="s">
        <v>2062</v>
      </c>
      <c r="F1375" s="65">
        <v>44924</v>
      </c>
      <c r="G1375" s="65">
        <v>45291</v>
      </c>
      <c r="H1375" s="115" t="s">
        <v>22</v>
      </c>
      <c r="I1375" s="61" t="s">
        <v>59</v>
      </c>
      <c r="J1375" s="31" t="str">
        <f ca="1" t="shared" si="103"/>
        <v>过期</v>
      </c>
      <c r="K1375" s="34" t="str">
        <f ca="1" t="shared" ref="K1375:K1438" si="104">IF(H1375="过期","过期",IF(H1375="长期有效","长期有效",IF(TODAY()&gt;H1375,"过期",IF(H1375-TODAY()&lt;=180,H1375-TODAY(),"正常"))))</f>
        <v>长期有效</v>
      </c>
      <c r="L1375" s="31" t="str">
        <f ca="1" t="shared" ref="L1375:L1438" si="105">IF(G1375="过期","过期",IF(G1375="长期有效","长期有效",IF(TODAY()&gt;G1375,"过期",IF(G1375-TODAY()&lt;=180,G1375-TODAY(),"正常"))))</f>
        <v>过期</v>
      </c>
      <c r="M1375" s="33"/>
    </row>
    <row r="1376" ht="14.55" spans="1:13">
      <c r="A1376" s="11">
        <v>1375</v>
      </c>
      <c r="B1376" s="111" t="s">
        <v>2087</v>
      </c>
      <c r="C1376" s="11" t="s">
        <v>1890</v>
      </c>
      <c r="D1376" s="11" t="s">
        <v>1867</v>
      </c>
      <c r="E1376" s="11" t="s">
        <v>2062</v>
      </c>
      <c r="F1376" s="65">
        <v>44924</v>
      </c>
      <c r="G1376" s="65">
        <v>45288</v>
      </c>
      <c r="H1376" s="115" t="s">
        <v>22</v>
      </c>
      <c r="I1376" s="61" t="s">
        <v>59</v>
      </c>
      <c r="J1376" s="31" t="str">
        <f ca="1" t="shared" si="103"/>
        <v>过期</v>
      </c>
      <c r="K1376" s="34" t="str">
        <f ca="1" t="shared" si="104"/>
        <v>长期有效</v>
      </c>
      <c r="L1376" s="31" t="str">
        <f ca="1" t="shared" si="105"/>
        <v>过期</v>
      </c>
      <c r="M1376" s="33"/>
    </row>
    <row r="1377" ht="14.55" spans="1:13">
      <c r="A1377" s="11">
        <v>1376</v>
      </c>
      <c r="B1377" s="11" t="s">
        <v>2088</v>
      </c>
      <c r="C1377" s="11" t="s">
        <v>2005</v>
      </c>
      <c r="D1377" s="11" t="s">
        <v>1859</v>
      </c>
      <c r="E1377" s="11" t="s">
        <v>2062</v>
      </c>
      <c r="F1377" s="65">
        <v>44998</v>
      </c>
      <c r="G1377" s="65">
        <v>45291</v>
      </c>
      <c r="H1377" s="115" t="s">
        <v>22</v>
      </c>
      <c r="I1377" s="61" t="s">
        <v>59</v>
      </c>
      <c r="J1377" s="31" t="str">
        <f ca="1" t="shared" si="103"/>
        <v>过期</v>
      </c>
      <c r="K1377" s="34" t="str">
        <f ca="1" t="shared" si="104"/>
        <v>长期有效</v>
      </c>
      <c r="L1377" s="31" t="str">
        <f ca="1" t="shared" si="105"/>
        <v>过期</v>
      </c>
      <c r="M1377" s="33"/>
    </row>
    <row r="1378" ht="14.55" spans="1:13">
      <c r="A1378" s="11">
        <v>1377</v>
      </c>
      <c r="B1378" s="11" t="s">
        <v>2089</v>
      </c>
      <c r="C1378" s="11" t="s">
        <v>2005</v>
      </c>
      <c r="D1378" s="11" t="s">
        <v>1857</v>
      </c>
      <c r="E1378" s="11" t="s">
        <v>2062</v>
      </c>
      <c r="F1378" s="65">
        <v>44998</v>
      </c>
      <c r="G1378" s="13" t="s">
        <v>22</v>
      </c>
      <c r="H1378" s="115" t="s">
        <v>22</v>
      </c>
      <c r="I1378" s="61" t="s">
        <v>59</v>
      </c>
      <c r="J1378" s="30" t="str">
        <f ca="1" t="shared" si="103"/>
        <v>长期有效</v>
      </c>
      <c r="K1378" s="34" t="str">
        <f ca="1" t="shared" si="104"/>
        <v>长期有效</v>
      </c>
      <c r="L1378" s="32" t="str">
        <f ca="1" t="shared" si="105"/>
        <v>长期有效</v>
      </c>
      <c r="M1378" s="33"/>
    </row>
    <row r="1379" ht="24.75" spans="1:13">
      <c r="A1379" s="11">
        <v>1378</v>
      </c>
      <c r="B1379" s="11" t="s">
        <v>2090</v>
      </c>
      <c r="C1379" s="11" t="s">
        <v>2091</v>
      </c>
      <c r="D1379" s="11" t="s">
        <v>1875</v>
      </c>
      <c r="E1379" s="11" t="s">
        <v>2062</v>
      </c>
      <c r="F1379" s="65">
        <v>45005</v>
      </c>
      <c r="G1379" s="65">
        <v>45291</v>
      </c>
      <c r="H1379" s="115" t="s">
        <v>22</v>
      </c>
      <c r="I1379" s="61" t="s">
        <v>59</v>
      </c>
      <c r="J1379" s="31" t="str">
        <f ca="1" t="shared" si="103"/>
        <v>过期</v>
      </c>
      <c r="K1379" s="34" t="str">
        <f ca="1" t="shared" si="104"/>
        <v>长期有效</v>
      </c>
      <c r="L1379" s="31" t="str">
        <f ca="1" t="shared" si="105"/>
        <v>过期</v>
      </c>
      <c r="M1379" s="33"/>
    </row>
    <row r="1380" ht="24.75" spans="1:13">
      <c r="A1380" s="11">
        <v>1379</v>
      </c>
      <c r="B1380" s="11" t="s">
        <v>2092</v>
      </c>
      <c r="C1380" s="11" t="s">
        <v>2091</v>
      </c>
      <c r="D1380" s="11" t="s">
        <v>1875</v>
      </c>
      <c r="E1380" s="11" t="s">
        <v>2062</v>
      </c>
      <c r="F1380" s="65">
        <v>45005</v>
      </c>
      <c r="G1380" s="65">
        <v>45291</v>
      </c>
      <c r="H1380" s="115" t="s">
        <v>22</v>
      </c>
      <c r="I1380" s="61" t="s">
        <v>59</v>
      </c>
      <c r="J1380" s="31" t="str">
        <f ca="1" t="shared" si="103"/>
        <v>过期</v>
      </c>
      <c r="K1380" s="34" t="str">
        <f ca="1" t="shared" si="104"/>
        <v>长期有效</v>
      </c>
      <c r="L1380" s="31" t="str">
        <f ca="1" t="shared" si="105"/>
        <v>过期</v>
      </c>
      <c r="M1380" s="33"/>
    </row>
    <row r="1381" ht="24.75" spans="1:13">
      <c r="A1381" s="11">
        <v>1380</v>
      </c>
      <c r="B1381" s="11" t="s">
        <v>2093</v>
      </c>
      <c r="C1381" s="11" t="s">
        <v>1863</v>
      </c>
      <c r="D1381" s="11" t="s">
        <v>1990</v>
      </c>
      <c r="E1381" s="11" t="s">
        <v>2062</v>
      </c>
      <c r="F1381" s="65">
        <v>45001</v>
      </c>
      <c r="G1381" s="65">
        <v>45291</v>
      </c>
      <c r="H1381" s="115" t="s">
        <v>22</v>
      </c>
      <c r="I1381" s="61" t="s">
        <v>59</v>
      </c>
      <c r="J1381" s="31" t="str">
        <f ca="1" t="shared" si="103"/>
        <v>过期</v>
      </c>
      <c r="K1381" s="34" t="str">
        <f ca="1" t="shared" si="104"/>
        <v>长期有效</v>
      </c>
      <c r="L1381" s="31" t="str">
        <f ca="1" t="shared" si="105"/>
        <v>过期</v>
      </c>
      <c r="M1381" s="33"/>
    </row>
    <row r="1382" ht="14.55" spans="1:13">
      <c r="A1382" s="11">
        <v>1381</v>
      </c>
      <c r="B1382" s="11" t="s">
        <v>2094</v>
      </c>
      <c r="C1382" s="11" t="s">
        <v>1863</v>
      </c>
      <c r="D1382" s="11" t="s">
        <v>1992</v>
      </c>
      <c r="E1382" s="11" t="s">
        <v>2062</v>
      </c>
      <c r="F1382" s="65">
        <v>45001</v>
      </c>
      <c r="G1382" s="65">
        <v>45291</v>
      </c>
      <c r="H1382" s="115" t="s">
        <v>22</v>
      </c>
      <c r="I1382" s="61" t="s">
        <v>59</v>
      </c>
      <c r="J1382" s="31" t="str">
        <f ca="1" t="shared" si="103"/>
        <v>过期</v>
      </c>
      <c r="K1382" s="34" t="str">
        <f ca="1" t="shared" si="104"/>
        <v>长期有效</v>
      </c>
      <c r="L1382" s="31" t="str">
        <f ca="1" t="shared" si="105"/>
        <v>过期</v>
      </c>
      <c r="M1382" s="33"/>
    </row>
    <row r="1383" ht="24.75" spans="1:13">
      <c r="A1383" s="11">
        <v>1382</v>
      </c>
      <c r="B1383" s="11" t="s">
        <v>2095</v>
      </c>
      <c r="C1383" s="11" t="s">
        <v>2091</v>
      </c>
      <c r="D1383" s="11" t="s">
        <v>1867</v>
      </c>
      <c r="E1383" s="11" t="s">
        <v>2062</v>
      </c>
      <c r="F1383" s="65">
        <v>45005</v>
      </c>
      <c r="G1383" s="65">
        <v>45370</v>
      </c>
      <c r="H1383" s="115" t="s">
        <v>22</v>
      </c>
      <c r="I1383" s="61" t="s">
        <v>59</v>
      </c>
      <c r="J1383" s="31" t="str">
        <f ca="1" t="shared" si="103"/>
        <v>过期</v>
      </c>
      <c r="K1383" s="34" t="str">
        <f ca="1" t="shared" si="104"/>
        <v>长期有效</v>
      </c>
      <c r="L1383" s="31" t="str">
        <f ca="1" t="shared" si="105"/>
        <v>过期</v>
      </c>
      <c r="M1383" s="33"/>
    </row>
    <row r="1384" ht="14.55" spans="1:13">
      <c r="A1384" s="11">
        <v>1383</v>
      </c>
      <c r="B1384" s="11" t="s">
        <v>2096</v>
      </c>
      <c r="C1384" s="11" t="s">
        <v>2005</v>
      </c>
      <c r="D1384" s="11" t="s">
        <v>1859</v>
      </c>
      <c r="E1384" s="11" t="s">
        <v>2062</v>
      </c>
      <c r="F1384" s="65">
        <v>45070</v>
      </c>
      <c r="G1384" s="65">
        <v>45291</v>
      </c>
      <c r="H1384" s="115" t="s">
        <v>22</v>
      </c>
      <c r="I1384" s="61" t="s">
        <v>59</v>
      </c>
      <c r="J1384" s="31" t="str">
        <f ca="1" t="shared" si="103"/>
        <v>过期</v>
      </c>
      <c r="K1384" s="34" t="str">
        <f ca="1" t="shared" si="104"/>
        <v>长期有效</v>
      </c>
      <c r="L1384" s="31" t="str">
        <f ca="1" t="shared" si="105"/>
        <v>过期</v>
      </c>
      <c r="M1384" s="33"/>
    </row>
    <row r="1385" ht="14.55" spans="1:13">
      <c r="A1385" s="11">
        <v>1384</v>
      </c>
      <c r="B1385" s="11" t="s">
        <v>2097</v>
      </c>
      <c r="C1385" s="11" t="s">
        <v>2005</v>
      </c>
      <c r="D1385" s="11" t="s">
        <v>1857</v>
      </c>
      <c r="E1385" s="11" t="s">
        <v>2062</v>
      </c>
      <c r="F1385" s="65">
        <v>45070</v>
      </c>
      <c r="G1385" s="13" t="s">
        <v>22</v>
      </c>
      <c r="H1385" s="115" t="s">
        <v>22</v>
      </c>
      <c r="I1385" s="61" t="s">
        <v>59</v>
      </c>
      <c r="J1385" s="30" t="str">
        <f ca="1" t="shared" si="103"/>
        <v>长期有效</v>
      </c>
      <c r="K1385" s="34" t="str">
        <f ca="1" t="shared" si="104"/>
        <v>长期有效</v>
      </c>
      <c r="L1385" s="32" t="str">
        <f ca="1" t="shared" si="105"/>
        <v>长期有效</v>
      </c>
      <c r="M1385" s="33"/>
    </row>
    <row r="1386" ht="24.75" spans="1:13">
      <c r="A1386" s="11">
        <v>1385</v>
      </c>
      <c r="B1386" s="11" t="s">
        <v>2098</v>
      </c>
      <c r="C1386" s="11" t="s">
        <v>2091</v>
      </c>
      <c r="D1386" s="11" t="s">
        <v>1875</v>
      </c>
      <c r="E1386" s="11" t="s">
        <v>2062</v>
      </c>
      <c r="F1386" s="65">
        <v>45072</v>
      </c>
      <c r="G1386" s="65">
        <v>45438</v>
      </c>
      <c r="H1386" s="115" t="s">
        <v>22</v>
      </c>
      <c r="I1386" s="61" t="s">
        <v>59</v>
      </c>
      <c r="J1386" s="31" t="str">
        <f ca="1" t="shared" si="103"/>
        <v>过期</v>
      </c>
      <c r="K1386" s="34" t="str">
        <f ca="1" t="shared" si="104"/>
        <v>长期有效</v>
      </c>
      <c r="L1386" s="31" t="str">
        <f ca="1" t="shared" si="105"/>
        <v>过期</v>
      </c>
      <c r="M1386" s="33"/>
    </row>
    <row r="1387" ht="24.75" spans="1:13">
      <c r="A1387" s="11">
        <v>1386</v>
      </c>
      <c r="B1387" s="11" t="s">
        <v>2099</v>
      </c>
      <c r="C1387" s="11" t="s">
        <v>2091</v>
      </c>
      <c r="D1387" s="11" t="s">
        <v>1875</v>
      </c>
      <c r="E1387" s="11" t="s">
        <v>2062</v>
      </c>
      <c r="F1387" s="65">
        <v>45072</v>
      </c>
      <c r="G1387" s="65">
        <v>45438</v>
      </c>
      <c r="H1387" s="115" t="s">
        <v>22</v>
      </c>
      <c r="I1387" s="61" t="s">
        <v>59</v>
      </c>
      <c r="J1387" s="31" t="str">
        <f ca="1" t="shared" si="103"/>
        <v>过期</v>
      </c>
      <c r="K1387" s="34" t="str">
        <f ca="1" t="shared" si="104"/>
        <v>长期有效</v>
      </c>
      <c r="L1387" s="31" t="str">
        <f ca="1" t="shared" si="105"/>
        <v>过期</v>
      </c>
      <c r="M1387" s="33"/>
    </row>
    <row r="1388" ht="24.75" spans="1:13">
      <c r="A1388" s="11">
        <v>1387</v>
      </c>
      <c r="B1388" s="11" t="s">
        <v>2100</v>
      </c>
      <c r="C1388" s="11" t="s">
        <v>1863</v>
      </c>
      <c r="D1388" s="11" t="s">
        <v>1990</v>
      </c>
      <c r="E1388" s="11" t="s">
        <v>2062</v>
      </c>
      <c r="F1388" s="65">
        <v>45072</v>
      </c>
      <c r="G1388" s="65">
        <v>45291</v>
      </c>
      <c r="H1388" s="115" t="s">
        <v>22</v>
      </c>
      <c r="I1388" s="61" t="s">
        <v>59</v>
      </c>
      <c r="J1388" s="31" t="str">
        <f ca="1" t="shared" si="103"/>
        <v>过期</v>
      </c>
      <c r="K1388" s="34" t="str">
        <f ca="1" t="shared" si="104"/>
        <v>长期有效</v>
      </c>
      <c r="L1388" s="31" t="str">
        <f ca="1" t="shared" si="105"/>
        <v>过期</v>
      </c>
      <c r="M1388" s="33"/>
    </row>
    <row r="1389" ht="14.55" spans="1:13">
      <c r="A1389" s="11">
        <v>1388</v>
      </c>
      <c r="B1389" s="11" t="s">
        <v>2101</v>
      </c>
      <c r="C1389" s="11" t="s">
        <v>1863</v>
      </c>
      <c r="D1389" s="11" t="s">
        <v>1992</v>
      </c>
      <c r="E1389" s="11" t="s">
        <v>2062</v>
      </c>
      <c r="F1389" s="65">
        <v>45072</v>
      </c>
      <c r="G1389" s="65">
        <v>45291</v>
      </c>
      <c r="H1389" s="115" t="s">
        <v>22</v>
      </c>
      <c r="I1389" s="61" t="s">
        <v>59</v>
      </c>
      <c r="J1389" s="31" t="str">
        <f ca="1" t="shared" si="103"/>
        <v>过期</v>
      </c>
      <c r="K1389" s="34" t="str">
        <f ca="1" t="shared" si="104"/>
        <v>长期有效</v>
      </c>
      <c r="L1389" s="31" t="str">
        <f ca="1" t="shared" si="105"/>
        <v>过期</v>
      </c>
      <c r="M1389" s="33"/>
    </row>
    <row r="1390" ht="24.75" spans="1:13">
      <c r="A1390" s="11">
        <v>1389</v>
      </c>
      <c r="B1390" s="11" t="s">
        <v>2102</v>
      </c>
      <c r="C1390" s="11" t="s">
        <v>2091</v>
      </c>
      <c r="D1390" s="11" t="s">
        <v>1867</v>
      </c>
      <c r="E1390" s="11" t="s">
        <v>2062</v>
      </c>
      <c r="F1390" s="65">
        <v>45072</v>
      </c>
      <c r="G1390" s="65">
        <v>45437</v>
      </c>
      <c r="H1390" s="115" t="s">
        <v>22</v>
      </c>
      <c r="I1390" s="61" t="s">
        <v>59</v>
      </c>
      <c r="J1390" s="31" t="str">
        <f ca="1" t="shared" si="103"/>
        <v>过期</v>
      </c>
      <c r="K1390" s="34" t="str">
        <f ca="1" t="shared" si="104"/>
        <v>长期有效</v>
      </c>
      <c r="L1390" s="31" t="str">
        <f ca="1" t="shared" si="105"/>
        <v>过期</v>
      </c>
      <c r="M1390" s="33"/>
    </row>
    <row r="1391" ht="14.55" spans="1:13">
      <c r="A1391" s="11">
        <v>1390</v>
      </c>
      <c r="B1391" s="11" t="s">
        <v>2103</v>
      </c>
      <c r="C1391" s="11" t="s">
        <v>1882</v>
      </c>
      <c r="D1391" s="11" t="s">
        <v>1859</v>
      </c>
      <c r="E1391" s="11" t="s">
        <v>2062</v>
      </c>
      <c r="F1391" s="65">
        <v>44965</v>
      </c>
      <c r="G1391" s="13">
        <v>45329</v>
      </c>
      <c r="H1391" s="115" t="s">
        <v>22</v>
      </c>
      <c r="I1391" s="61" t="s">
        <v>59</v>
      </c>
      <c r="J1391" s="31" t="str">
        <f ca="1" t="shared" si="103"/>
        <v>过期</v>
      </c>
      <c r="K1391" s="34" t="str">
        <f ca="1" t="shared" si="104"/>
        <v>长期有效</v>
      </c>
      <c r="L1391" s="31" t="str">
        <f ca="1" t="shared" si="105"/>
        <v>过期</v>
      </c>
      <c r="M1391" s="33"/>
    </row>
    <row r="1392" ht="14.55" spans="1:13">
      <c r="A1392" s="11">
        <v>1391</v>
      </c>
      <c r="B1392" s="11" t="s">
        <v>2104</v>
      </c>
      <c r="C1392" s="11" t="s">
        <v>1882</v>
      </c>
      <c r="D1392" s="11" t="s">
        <v>1857</v>
      </c>
      <c r="E1392" s="11" t="s">
        <v>2062</v>
      </c>
      <c r="F1392" s="65">
        <v>44965</v>
      </c>
      <c r="G1392" s="13" t="s">
        <v>22</v>
      </c>
      <c r="H1392" s="115" t="s">
        <v>22</v>
      </c>
      <c r="I1392" s="61" t="s">
        <v>59</v>
      </c>
      <c r="J1392" s="30" t="str">
        <f ca="1" t="shared" si="103"/>
        <v>长期有效</v>
      </c>
      <c r="K1392" s="34" t="str">
        <f ca="1" t="shared" si="104"/>
        <v>长期有效</v>
      </c>
      <c r="L1392" s="32" t="str">
        <f ca="1" t="shared" si="105"/>
        <v>长期有效</v>
      </c>
      <c r="M1392" s="33"/>
    </row>
    <row r="1393" ht="14.55" spans="1:13">
      <c r="A1393" s="11">
        <v>1392</v>
      </c>
      <c r="B1393" s="11" t="s">
        <v>2105</v>
      </c>
      <c r="C1393" s="11" t="s">
        <v>1890</v>
      </c>
      <c r="D1393" s="11" t="s">
        <v>1875</v>
      </c>
      <c r="E1393" s="11" t="s">
        <v>2062</v>
      </c>
      <c r="F1393" s="65">
        <v>44970</v>
      </c>
      <c r="G1393" s="65">
        <v>45291</v>
      </c>
      <c r="H1393" s="115" t="s">
        <v>22</v>
      </c>
      <c r="I1393" s="61" t="s">
        <v>59</v>
      </c>
      <c r="J1393" s="31" t="str">
        <f ca="1" t="shared" si="103"/>
        <v>过期</v>
      </c>
      <c r="K1393" s="34" t="str">
        <f ca="1" t="shared" si="104"/>
        <v>长期有效</v>
      </c>
      <c r="L1393" s="31" t="str">
        <f ca="1" t="shared" si="105"/>
        <v>过期</v>
      </c>
      <c r="M1393" s="33"/>
    </row>
    <row r="1394" ht="14.55" spans="1:13">
      <c r="A1394" s="11">
        <v>1393</v>
      </c>
      <c r="B1394" s="111" t="s">
        <v>2106</v>
      </c>
      <c r="C1394" s="11" t="s">
        <v>1890</v>
      </c>
      <c r="D1394" s="11" t="s">
        <v>1990</v>
      </c>
      <c r="E1394" s="11" t="s">
        <v>2062</v>
      </c>
      <c r="F1394" s="65">
        <v>44967</v>
      </c>
      <c r="G1394" s="65">
        <v>45291</v>
      </c>
      <c r="H1394" s="115" t="s">
        <v>22</v>
      </c>
      <c r="I1394" s="61" t="s">
        <v>59</v>
      </c>
      <c r="J1394" s="31" t="str">
        <f ca="1" t="shared" si="103"/>
        <v>过期</v>
      </c>
      <c r="K1394" s="34" t="str">
        <f ca="1" t="shared" si="104"/>
        <v>长期有效</v>
      </c>
      <c r="L1394" s="31" t="str">
        <f ca="1" t="shared" si="105"/>
        <v>过期</v>
      </c>
      <c r="M1394" s="33"/>
    </row>
    <row r="1395" ht="14.55" spans="1:13">
      <c r="A1395" s="11">
        <v>1394</v>
      </c>
      <c r="B1395" s="111" t="s">
        <v>2107</v>
      </c>
      <c r="C1395" s="11" t="s">
        <v>1890</v>
      </c>
      <c r="D1395" s="11" t="s">
        <v>1992</v>
      </c>
      <c r="E1395" s="11" t="s">
        <v>2062</v>
      </c>
      <c r="F1395" s="65">
        <v>44967</v>
      </c>
      <c r="G1395" s="65">
        <v>45291</v>
      </c>
      <c r="H1395" s="115" t="s">
        <v>22</v>
      </c>
      <c r="I1395" s="61" t="s">
        <v>59</v>
      </c>
      <c r="J1395" s="31" t="str">
        <f ca="1" t="shared" si="103"/>
        <v>过期</v>
      </c>
      <c r="K1395" s="34" t="str">
        <f ca="1" t="shared" si="104"/>
        <v>长期有效</v>
      </c>
      <c r="L1395" s="31" t="str">
        <f ca="1" t="shared" si="105"/>
        <v>过期</v>
      </c>
      <c r="M1395" s="33"/>
    </row>
    <row r="1396" ht="14.55" spans="1:13">
      <c r="A1396" s="11">
        <v>1395</v>
      </c>
      <c r="B1396" s="111" t="s">
        <v>2108</v>
      </c>
      <c r="C1396" s="11" t="s">
        <v>1890</v>
      </c>
      <c r="D1396" s="11" t="s">
        <v>1867</v>
      </c>
      <c r="E1396" s="11" t="s">
        <v>2062</v>
      </c>
      <c r="F1396" s="65">
        <v>44967</v>
      </c>
      <c r="G1396" s="65">
        <v>45331</v>
      </c>
      <c r="H1396" s="115" t="s">
        <v>22</v>
      </c>
      <c r="I1396" s="61" t="s">
        <v>59</v>
      </c>
      <c r="J1396" s="31" t="str">
        <f ca="1" t="shared" si="103"/>
        <v>过期</v>
      </c>
      <c r="K1396" s="34" t="str">
        <f ca="1" t="shared" si="104"/>
        <v>长期有效</v>
      </c>
      <c r="L1396" s="31" t="str">
        <f ca="1" t="shared" si="105"/>
        <v>过期</v>
      </c>
      <c r="M1396" s="33"/>
    </row>
    <row r="1397" ht="14.55" spans="1:13">
      <c r="A1397" s="11">
        <v>1396</v>
      </c>
      <c r="B1397" s="11" t="s">
        <v>2109</v>
      </c>
      <c r="C1397" s="11" t="s">
        <v>2005</v>
      </c>
      <c r="D1397" s="11" t="s">
        <v>1859</v>
      </c>
      <c r="E1397" s="11" t="s">
        <v>2062</v>
      </c>
      <c r="F1397" s="65">
        <v>44998</v>
      </c>
      <c r="G1397" s="65">
        <v>45291</v>
      </c>
      <c r="H1397" s="115" t="s">
        <v>22</v>
      </c>
      <c r="I1397" s="61" t="s">
        <v>59</v>
      </c>
      <c r="J1397" s="31" t="str">
        <f ca="1" t="shared" si="103"/>
        <v>过期</v>
      </c>
      <c r="K1397" s="34" t="str">
        <f ca="1" t="shared" si="104"/>
        <v>长期有效</v>
      </c>
      <c r="L1397" s="31" t="str">
        <f ca="1" t="shared" si="105"/>
        <v>过期</v>
      </c>
      <c r="M1397" s="33"/>
    </row>
    <row r="1398" ht="14.55" spans="1:13">
      <c r="A1398" s="11">
        <v>1397</v>
      </c>
      <c r="B1398" s="11" t="s">
        <v>2110</v>
      </c>
      <c r="C1398" s="11" t="s">
        <v>2005</v>
      </c>
      <c r="D1398" s="11" t="s">
        <v>1857</v>
      </c>
      <c r="E1398" s="11" t="s">
        <v>2062</v>
      </c>
      <c r="F1398" s="65">
        <v>44998</v>
      </c>
      <c r="G1398" s="13" t="s">
        <v>22</v>
      </c>
      <c r="H1398" s="115" t="s">
        <v>22</v>
      </c>
      <c r="I1398" s="61" t="s">
        <v>59</v>
      </c>
      <c r="J1398" s="30" t="str">
        <f ca="1" t="shared" si="103"/>
        <v>长期有效</v>
      </c>
      <c r="K1398" s="34" t="str">
        <f ca="1" t="shared" si="104"/>
        <v>长期有效</v>
      </c>
      <c r="L1398" s="32" t="str">
        <f ca="1" t="shared" si="105"/>
        <v>长期有效</v>
      </c>
      <c r="M1398" s="33"/>
    </row>
    <row r="1399" ht="24.75" spans="1:13">
      <c r="A1399" s="11">
        <v>1398</v>
      </c>
      <c r="B1399" s="11" t="s">
        <v>2111</v>
      </c>
      <c r="C1399" s="11" t="s">
        <v>2091</v>
      </c>
      <c r="D1399" s="11" t="s">
        <v>1875</v>
      </c>
      <c r="E1399" s="11" t="s">
        <v>2062</v>
      </c>
      <c r="F1399" s="65">
        <v>45005</v>
      </c>
      <c r="G1399" s="65">
        <v>45291</v>
      </c>
      <c r="H1399" s="115" t="s">
        <v>22</v>
      </c>
      <c r="I1399" s="61" t="s">
        <v>59</v>
      </c>
      <c r="J1399" s="31" t="str">
        <f ca="1" t="shared" si="103"/>
        <v>过期</v>
      </c>
      <c r="K1399" s="34" t="str">
        <f ca="1" t="shared" si="104"/>
        <v>长期有效</v>
      </c>
      <c r="L1399" s="31" t="str">
        <f ca="1" t="shared" si="105"/>
        <v>过期</v>
      </c>
      <c r="M1399" s="33"/>
    </row>
    <row r="1400" ht="24.75" spans="1:13">
      <c r="A1400" s="11">
        <v>1399</v>
      </c>
      <c r="B1400" s="11" t="s">
        <v>2112</v>
      </c>
      <c r="C1400" s="11" t="s">
        <v>2091</v>
      </c>
      <c r="D1400" s="11" t="s">
        <v>1875</v>
      </c>
      <c r="E1400" s="11" t="s">
        <v>2062</v>
      </c>
      <c r="F1400" s="65">
        <v>45005</v>
      </c>
      <c r="G1400" s="65">
        <v>45291</v>
      </c>
      <c r="H1400" s="115" t="s">
        <v>22</v>
      </c>
      <c r="I1400" s="61" t="s">
        <v>59</v>
      </c>
      <c r="J1400" s="31" t="str">
        <f ca="1" t="shared" si="103"/>
        <v>过期</v>
      </c>
      <c r="K1400" s="34" t="str">
        <f ca="1" t="shared" si="104"/>
        <v>长期有效</v>
      </c>
      <c r="L1400" s="31" t="str">
        <f ca="1" t="shared" si="105"/>
        <v>过期</v>
      </c>
      <c r="M1400" s="33"/>
    </row>
    <row r="1401" ht="24.75" spans="1:13">
      <c r="A1401" s="11">
        <v>1400</v>
      </c>
      <c r="B1401" s="11" t="s">
        <v>2113</v>
      </c>
      <c r="C1401" s="11" t="s">
        <v>1863</v>
      </c>
      <c r="D1401" s="11" t="s">
        <v>1990</v>
      </c>
      <c r="E1401" s="11" t="s">
        <v>2062</v>
      </c>
      <c r="F1401" s="65">
        <v>45001</v>
      </c>
      <c r="G1401" s="65">
        <v>45291</v>
      </c>
      <c r="H1401" s="115" t="s">
        <v>22</v>
      </c>
      <c r="I1401" s="61" t="s">
        <v>59</v>
      </c>
      <c r="J1401" s="31" t="str">
        <f ca="1" t="shared" si="103"/>
        <v>过期</v>
      </c>
      <c r="K1401" s="34" t="str">
        <f ca="1" t="shared" si="104"/>
        <v>长期有效</v>
      </c>
      <c r="L1401" s="31" t="str">
        <f ca="1" t="shared" si="105"/>
        <v>过期</v>
      </c>
      <c r="M1401" s="33"/>
    </row>
    <row r="1402" ht="14.55" spans="1:13">
      <c r="A1402" s="11">
        <v>1401</v>
      </c>
      <c r="B1402" s="11" t="s">
        <v>2114</v>
      </c>
      <c r="C1402" s="11" t="s">
        <v>1863</v>
      </c>
      <c r="D1402" s="11" t="s">
        <v>1992</v>
      </c>
      <c r="E1402" s="11" t="s">
        <v>2062</v>
      </c>
      <c r="F1402" s="65">
        <v>45001</v>
      </c>
      <c r="G1402" s="65">
        <v>45291</v>
      </c>
      <c r="H1402" s="115" t="s">
        <v>22</v>
      </c>
      <c r="I1402" s="61" t="s">
        <v>59</v>
      </c>
      <c r="J1402" s="31" t="str">
        <f ca="1" t="shared" si="103"/>
        <v>过期</v>
      </c>
      <c r="K1402" s="34" t="str">
        <f ca="1" t="shared" si="104"/>
        <v>长期有效</v>
      </c>
      <c r="L1402" s="31" t="str">
        <f ca="1" t="shared" si="105"/>
        <v>过期</v>
      </c>
      <c r="M1402" s="33"/>
    </row>
    <row r="1403" ht="24.75" spans="1:13">
      <c r="A1403" s="11">
        <v>1402</v>
      </c>
      <c r="B1403" s="11" t="s">
        <v>2115</v>
      </c>
      <c r="C1403" s="11" t="s">
        <v>2091</v>
      </c>
      <c r="D1403" s="11" t="s">
        <v>1867</v>
      </c>
      <c r="E1403" s="11" t="s">
        <v>2062</v>
      </c>
      <c r="F1403" s="65">
        <v>45005</v>
      </c>
      <c r="G1403" s="65">
        <v>45370</v>
      </c>
      <c r="H1403" s="115" t="s">
        <v>22</v>
      </c>
      <c r="I1403" s="61" t="s">
        <v>59</v>
      </c>
      <c r="J1403" s="31" t="str">
        <f ca="1" t="shared" si="103"/>
        <v>过期</v>
      </c>
      <c r="K1403" s="34" t="str">
        <f ca="1" t="shared" si="104"/>
        <v>长期有效</v>
      </c>
      <c r="L1403" s="31" t="str">
        <f ca="1" t="shared" si="105"/>
        <v>过期</v>
      </c>
      <c r="M1403" s="33"/>
    </row>
    <row r="1404" ht="14.55" spans="1:13">
      <c r="A1404" s="11">
        <v>1403</v>
      </c>
      <c r="B1404" s="11" t="s">
        <v>2116</v>
      </c>
      <c r="C1404" s="11" t="s">
        <v>2005</v>
      </c>
      <c r="D1404" s="11" t="s">
        <v>1859</v>
      </c>
      <c r="E1404" s="11" t="s">
        <v>2062</v>
      </c>
      <c r="F1404" s="65">
        <v>45070</v>
      </c>
      <c r="G1404" s="65">
        <v>45291</v>
      </c>
      <c r="H1404" s="115" t="s">
        <v>22</v>
      </c>
      <c r="I1404" s="61" t="s">
        <v>59</v>
      </c>
      <c r="J1404" s="31" t="str">
        <f ca="1" t="shared" si="103"/>
        <v>过期</v>
      </c>
      <c r="K1404" s="34" t="str">
        <f ca="1" t="shared" si="104"/>
        <v>长期有效</v>
      </c>
      <c r="L1404" s="31" t="str">
        <f ca="1" t="shared" si="105"/>
        <v>过期</v>
      </c>
      <c r="M1404" s="33"/>
    </row>
    <row r="1405" ht="14.55" spans="1:13">
      <c r="A1405" s="11">
        <v>1404</v>
      </c>
      <c r="B1405" s="11" t="s">
        <v>2116</v>
      </c>
      <c r="C1405" s="11" t="s">
        <v>2005</v>
      </c>
      <c r="D1405" s="11" t="s">
        <v>1859</v>
      </c>
      <c r="E1405" s="11" t="s">
        <v>2062</v>
      </c>
      <c r="F1405" s="65">
        <v>45070</v>
      </c>
      <c r="G1405" s="65">
        <v>45291</v>
      </c>
      <c r="H1405" s="115" t="s">
        <v>22</v>
      </c>
      <c r="I1405" s="61"/>
      <c r="J1405" s="31" t="str">
        <f ca="1" t="shared" si="103"/>
        <v>过期</v>
      </c>
      <c r="K1405" s="34" t="str">
        <f ca="1" t="shared" si="104"/>
        <v>长期有效</v>
      </c>
      <c r="L1405" s="31" t="str">
        <f ca="1" t="shared" si="105"/>
        <v>过期</v>
      </c>
      <c r="M1405" s="33"/>
    </row>
    <row r="1406" ht="14.55" spans="1:13">
      <c r="A1406" s="11">
        <v>1405</v>
      </c>
      <c r="B1406" s="11" t="s">
        <v>2117</v>
      </c>
      <c r="C1406" s="11" t="s">
        <v>2005</v>
      </c>
      <c r="D1406" s="11" t="s">
        <v>1857</v>
      </c>
      <c r="E1406" s="11" t="s">
        <v>2062</v>
      </c>
      <c r="F1406" s="65">
        <v>45070</v>
      </c>
      <c r="G1406" s="13" t="s">
        <v>22</v>
      </c>
      <c r="H1406" s="115" t="s">
        <v>22</v>
      </c>
      <c r="I1406" s="61" t="s">
        <v>59</v>
      </c>
      <c r="J1406" s="30" t="str">
        <f ca="1" t="shared" si="103"/>
        <v>长期有效</v>
      </c>
      <c r="K1406" s="34" t="str">
        <f ca="1" t="shared" si="104"/>
        <v>长期有效</v>
      </c>
      <c r="L1406" s="32" t="str">
        <f ca="1" t="shared" si="105"/>
        <v>长期有效</v>
      </c>
      <c r="M1406" s="33"/>
    </row>
    <row r="1407" ht="14.55" spans="1:13">
      <c r="A1407" s="11">
        <v>1406</v>
      </c>
      <c r="B1407" s="11" t="s">
        <v>2118</v>
      </c>
      <c r="C1407" s="11" t="s">
        <v>1882</v>
      </c>
      <c r="D1407" s="11" t="s">
        <v>1909</v>
      </c>
      <c r="E1407" s="11" t="s">
        <v>2062</v>
      </c>
      <c r="F1407" s="65">
        <v>44995</v>
      </c>
      <c r="G1407" s="13" t="s">
        <v>22</v>
      </c>
      <c r="H1407" s="115" t="s">
        <v>22</v>
      </c>
      <c r="I1407" s="61" t="s">
        <v>59</v>
      </c>
      <c r="J1407" s="30" t="str">
        <f ca="1" t="shared" si="103"/>
        <v>长期有效</v>
      </c>
      <c r="K1407" s="34" t="str">
        <f ca="1" t="shared" si="104"/>
        <v>长期有效</v>
      </c>
      <c r="L1407" s="32" t="str">
        <f ca="1" t="shared" si="105"/>
        <v>长期有效</v>
      </c>
      <c r="M1407" s="33"/>
    </row>
    <row r="1408" ht="14.55" spans="1:13">
      <c r="A1408" s="11">
        <v>1407</v>
      </c>
      <c r="B1408" s="11" t="s">
        <v>2119</v>
      </c>
      <c r="C1408" s="11" t="s">
        <v>1882</v>
      </c>
      <c r="D1408" s="11" t="s">
        <v>1909</v>
      </c>
      <c r="E1408" s="11" t="s">
        <v>2062</v>
      </c>
      <c r="F1408" s="65">
        <v>44995</v>
      </c>
      <c r="G1408" s="13" t="s">
        <v>22</v>
      </c>
      <c r="H1408" s="115" t="s">
        <v>22</v>
      </c>
      <c r="I1408" s="61" t="s">
        <v>59</v>
      </c>
      <c r="J1408" s="30" t="str">
        <f ca="1" t="shared" si="103"/>
        <v>长期有效</v>
      </c>
      <c r="K1408" s="34" t="str">
        <f ca="1" t="shared" si="104"/>
        <v>长期有效</v>
      </c>
      <c r="L1408" s="32" t="str">
        <f ca="1" t="shared" si="105"/>
        <v>长期有效</v>
      </c>
      <c r="M1408" s="33"/>
    </row>
    <row r="1409" ht="24.75" spans="1:13">
      <c r="A1409" s="11">
        <v>1408</v>
      </c>
      <c r="B1409" s="11" t="s">
        <v>2120</v>
      </c>
      <c r="C1409" s="11" t="s">
        <v>668</v>
      </c>
      <c r="D1409" s="11" t="s">
        <v>2025</v>
      </c>
      <c r="E1409" s="11" t="s">
        <v>2062</v>
      </c>
      <c r="F1409" s="65">
        <v>44999</v>
      </c>
      <c r="G1409" s="13" t="s">
        <v>22</v>
      </c>
      <c r="H1409" s="115" t="s">
        <v>22</v>
      </c>
      <c r="I1409" s="61" t="s">
        <v>59</v>
      </c>
      <c r="J1409" s="30" t="str">
        <f ca="1" t="shared" si="103"/>
        <v>长期有效</v>
      </c>
      <c r="K1409" s="34" t="str">
        <f ca="1" t="shared" si="104"/>
        <v>长期有效</v>
      </c>
      <c r="L1409" s="32" t="str">
        <f ca="1" t="shared" si="105"/>
        <v>长期有效</v>
      </c>
      <c r="M1409" s="33" t="s">
        <v>1849</v>
      </c>
    </row>
    <row r="1410" ht="24.75" spans="1:13">
      <c r="A1410" s="11">
        <v>1409</v>
      </c>
      <c r="B1410" s="11" t="s">
        <v>2121</v>
      </c>
      <c r="C1410" s="11" t="s">
        <v>668</v>
      </c>
      <c r="D1410" s="11" t="s">
        <v>2025</v>
      </c>
      <c r="E1410" s="11" t="s">
        <v>2062</v>
      </c>
      <c r="F1410" s="65">
        <v>44911</v>
      </c>
      <c r="G1410" s="13" t="s">
        <v>22</v>
      </c>
      <c r="H1410" s="115" t="s">
        <v>22</v>
      </c>
      <c r="I1410" s="61" t="s">
        <v>59</v>
      </c>
      <c r="J1410" s="30" t="str">
        <f ca="1" t="shared" si="103"/>
        <v>长期有效</v>
      </c>
      <c r="K1410" s="34" t="str">
        <f ca="1" t="shared" si="104"/>
        <v>长期有效</v>
      </c>
      <c r="L1410" s="32" t="str">
        <f ca="1" t="shared" si="105"/>
        <v>长期有效</v>
      </c>
      <c r="M1410" s="33" t="s">
        <v>1849</v>
      </c>
    </row>
    <row r="1411" ht="24.75" spans="1:13">
      <c r="A1411" s="11">
        <v>1410</v>
      </c>
      <c r="B1411" s="11" t="s">
        <v>2122</v>
      </c>
      <c r="C1411" s="11" t="s">
        <v>668</v>
      </c>
      <c r="D1411" s="11" t="s">
        <v>2025</v>
      </c>
      <c r="E1411" s="11" t="s">
        <v>2062</v>
      </c>
      <c r="F1411" s="65">
        <v>44999</v>
      </c>
      <c r="G1411" s="13" t="s">
        <v>22</v>
      </c>
      <c r="H1411" s="115" t="s">
        <v>22</v>
      </c>
      <c r="I1411" s="61" t="s">
        <v>59</v>
      </c>
      <c r="J1411" s="30" t="str">
        <f ca="1" t="shared" si="103"/>
        <v>长期有效</v>
      </c>
      <c r="K1411" s="34" t="str">
        <f ca="1" t="shared" si="104"/>
        <v>长期有效</v>
      </c>
      <c r="L1411" s="32" t="str">
        <f ca="1" t="shared" si="105"/>
        <v>长期有效</v>
      </c>
      <c r="M1411" s="33" t="s">
        <v>1849</v>
      </c>
    </row>
    <row r="1412" ht="24.75" spans="1:13">
      <c r="A1412" s="11">
        <v>1411</v>
      </c>
      <c r="B1412" s="11" t="s">
        <v>2123</v>
      </c>
      <c r="C1412" s="11" t="s">
        <v>668</v>
      </c>
      <c r="D1412" s="11" t="s">
        <v>2025</v>
      </c>
      <c r="E1412" s="11" t="s">
        <v>2062</v>
      </c>
      <c r="F1412" s="65">
        <v>45096</v>
      </c>
      <c r="G1412" s="13" t="s">
        <v>22</v>
      </c>
      <c r="H1412" s="115" t="s">
        <v>22</v>
      </c>
      <c r="I1412" s="61" t="s">
        <v>59</v>
      </c>
      <c r="J1412" s="30" t="str">
        <f ca="1" t="shared" si="103"/>
        <v>长期有效</v>
      </c>
      <c r="K1412" s="34" t="str">
        <f ca="1" t="shared" si="104"/>
        <v>长期有效</v>
      </c>
      <c r="L1412" s="32" t="str">
        <f ca="1" t="shared" si="105"/>
        <v>长期有效</v>
      </c>
      <c r="M1412" s="33" t="s">
        <v>1849</v>
      </c>
    </row>
    <row r="1413" ht="14.55" spans="1:13">
      <c r="A1413" s="11">
        <v>1412</v>
      </c>
      <c r="B1413" s="11" t="s">
        <v>2124</v>
      </c>
      <c r="C1413" s="11" t="s">
        <v>668</v>
      </c>
      <c r="D1413" s="11" t="s">
        <v>1984</v>
      </c>
      <c r="E1413" s="11" t="s">
        <v>2062</v>
      </c>
      <c r="F1413" s="65">
        <v>45096</v>
      </c>
      <c r="G1413" s="13" t="s">
        <v>22</v>
      </c>
      <c r="H1413" s="115" t="s">
        <v>22</v>
      </c>
      <c r="I1413" s="61" t="s">
        <v>59</v>
      </c>
      <c r="J1413" s="30" t="str">
        <f ca="1" t="shared" si="103"/>
        <v>长期有效</v>
      </c>
      <c r="K1413" s="34" t="str">
        <f ca="1" t="shared" si="104"/>
        <v>长期有效</v>
      </c>
      <c r="L1413" s="32" t="str">
        <f ca="1" t="shared" si="105"/>
        <v>长期有效</v>
      </c>
      <c r="M1413" s="33"/>
    </row>
    <row r="1414" ht="14.55" spans="1:13">
      <c r="A1414" s="11">
        <v>1413</v>
      </c>
      <c r="B1414" s="11" t="s">
        <v>2125</v>
      </c>
      <c r="C1414" s="11" t="s">
        <v>1882</v>
      </c>
      <c r="D1414" s="11" t="s">
        <v>1909</v>
      </c>
      <c r="E1414" s="11" t="s">
        <v>2062</v>
      </c>
      <c r="F1414" s="65">
        <v>45093</v>
      </c>
      <c r="G1414" s="13" t="s">
        <v>22</v>
      </c>
      <c r="H1414" s="115" t="s">
        <v>22</v>
      </c>
      <c r="I1414" s="61" t="s">
        <v>59</v>
      </c>
      <c r="J1414" s="30" t="str">
        <f ca="1" t="shared" si="103"/>
        <v>长期有效</v>
      </c>
      <c r="K1414" s="34" t="str">
        <f ca="1" t="shared" si="104"/>
        <v>长期有效</v>
      </c>
      <c r="L1414" s="32" t="str">
        <f ca="1" t="shared" si="105"/>
        <v>长期有效</v>
      </c>
      <c r="M1414" s="33"/>
    </row>
    <row r="1415" ht="14.55" spans="1:13">
      <c r="A1415" s="11">
        <v>1414</v>
      </c>
      <c r="B1415" s="11" t="s">
        <v>2126</v>
      </c>
      <c r="C1415" s="11" t="s">
        <v>1882</v>
      </c>
      <c r="D1415" s="11" t="s">
        <v>1909</v>
      </c>
      <c r="E1415" s="11" t="s">
        <v>2062</v>
      </c>
      <c r="F1415" s="65">
        <v>45093</v>
      </c>
      <c r="G1415" s="13" t="s">
        <v>22</v>
      </c>
      <c r="H1415" s="115" t="s">
        <v>22</v>
      </c>
      <c r="I1415" s="61" t="s">
        <v>59</v>
      </c>
      <c r="J1415" s="30" t="str">
        <f ca="1" t="shared" si="103"/>
        <v>长期有效</v>
      </c>
      <c r="K1415" s="34" t="str">
        <f ca="1" t="shared" si="104"/>
        <v>长期有效</v>
      </c>
      <c r="L1415" s="32" t="str">
        <f ca="1" t="shared" si="105"/>
        <v>长期有效</v>
      </c>
      <c r="M1415" s="33"/>
    </row>
    <row r="1416" ht="14.55" spans="1:13">
      <c r="A1416" s="11">
        <v>1415</v>
      </c>
      <c r="B1416" s="11" t="s">
        <v>2127</v>
      </c>
      <c r="C1416" s="11" t="s">
        <v>26</v>
      </c>
      <c r="D1416" s="11" t="s">
        <v>605</v>
      </c>
      <c r="E1416" s="11" t="s">
        <v>2062</v>
      </c>
      <c r="F1416" s="65">
        <v>45091</v>
      </c>
      <c r="G1416" s="13" t="s">
        <v>22</v>
      </c>
      <c r="H1416" s="115" t="s">
        <v>22</v>
      </c>
      <c r="I1416" s="61" t="s">
        <v>59</v>
      </c>
      <c r="J1416" s="30" t="str">
        <f ca="1" t="shared" si="103"/>
        <v>长期有效</v>
      </c>
      <c r="K1416" s="34" t="str">
        <f ca="1" t="shared" si="104"/>
        <v>长期有效</v>
      </c>
      <c r="L1416" s="32" t="str">
        <f ca="1" t="shared" si="105"/>
        <v>长期有效</v>
      </c>
      <c r="M1416" s="33"/>
    </row>
    <row r="1417" ht="14.55" spans="1:13">
      <c r="A1417" s="11">
        <v>1416</v>
      </c>
      <c r="B1417" s="11" t="s">
        <v>2128</v>
      </c>
      <c r="C1417" s="11" t="s">
        <v>26</v>
      </c>
      <c r="D1417" s="11" t="s">
        <v>605</v>
      </c>
      <c r="E1417" s="11" t="s">
        <v>2062</v>
      </c>
      <c r="F1417" s="65">
        <v>45128</v>
      </c>
      <c r="G1417" s="13" t="s">
        <v>22</v>
      </c>
      <c r="H1417" s="115" t="s">
        <v>22</v>
      </c>
      <c r="I1417" s="61" t="s">
        <v>59</v>
      </c>
      <c r="J1417" s="30" t="str">
        <f ca="1" t="shared" si="103"/>
        <v>长期有效</v>
      </c>
      <c r="K1417" s="34" t="str">
        <f ca="1" t="shared" si="104"/>
        <v>长期有效</v>
      </c>
      <c r="L1417" s="32" t="str">
        <f ca="1" t="shared" si="105"/>
        <v>长期有效</v>
      </c>
      <c r="M1417" s="33"/>
    </row>
    <row r="1418" ht="24.75" spans="1:13">
      <c r="A1418" s="11">
        <v>1417</v>
      </c>
      <c r="B1418" s="11" t="s">
        <v>2129</v>
      </c>
      <c r="C1418" s="11" t="s">
        <v>2091</v>
      </c>
      <c r="D1418" s="11" t="s">
        <v>1875</v>
      </c>
      <c r="E1418" s="11" t="s">
        <v>2062</v>
      </c>
      <c r="F1418" s="65">
        <v>45072</v>
      </c>
      <c r="G1418" s="65">
        <v>45291</v>
      </c>
      <c r="H1418" s="115" t="s">
        <v>22</v>
      </c>
      <c r="I1418" s="61" t="s">
        <v>59</v>
      </c>
      <c r="J1418" s="31" t="str">
        <f ca="1" t="shared" si="103"/>
        <v>过期</v>
      </c>
      <c r="K1418" s="34" t="str">
        <f ca="1" t="shared" si="104"/>
        <v>长期有效</v>
      </c>
      <c r="L1418" s="31" t="str">
        <f ca="1" t="shared" si="105"/>
        <v>过期</v>
      </c>
      <c r="M1418" s="33"/>
    </row>
    <row r="1419" ht="24.75" spans="1:13">
      <c r="A1419" s="11">
        <v>1418</v>
      </c>
      <c r="B1419" s="11" t="s">
        <v>2130</v>
      </c>
      <c r="C1419" s="11" t="s">
        <v>2091</v>
      </c>
      <c r="D1419" s="11" t="s">
        <v>1875</v>
      </c>
      <c r="E1419" s="11" t="s">
        <v>2062</v>
      </c>
      <c r="F1419" s="65">
        <v>45072</v>
      </c>
      <c r="G1419" s="65">
        <v>45291</v>
      </c>
      <c r="H1419" s="115" t="s">
        <v>22</v>
      </c>
      <c r="I1419" s="61" t="s">
        <v>59</v>
      </c>
      <c r="J1419" s="31" t="str">
        <f ca="1" t="shared" si="103"/>
        <v>过期</v>
      </c>
      <c r="K1419" s="34" t="str">
        <f ca="1" t="shared" si="104"/>
        <v>长期有效</v>
      </c>
      <c r="L1419" s="31" t="str">
        <f ca="1" t="shared" si="105"/>
        <v>过期</v>
      </c>
      <c r="M1419" s="33"/>
    </row>
    <row r="1420" ht="24.75" spans="1:13">
      <c r="A1420" s="11">
        <v>1419</v>
      </c>
      <c r="B1420" s="11" t="s">
        <v>2131</v>
      </c>
      <c r="C1420" s="11" t="s">
        <v>1863</v>
      </c>
      <c r="D1420" s="11" t="s">
        <v>2054</v>
      </c>
      <c r="E1420" s="11" t="s">
        <v>2062</v>
      </c>
      <c r="F1420" s="65">
        <v>45072</v>
      </c>
      <c r="G1420" s="65">
        <v>45291</v>
      </c>
      <c r="H1420" s="115" t="s">
        <v>22</v>
      </c>
      <c r="I1420" s="61"/>
      <c r="J1420" s="31" t="str">
        <f ca="1" t="shared" si="103"/>
        <v>过期</v>
      </c>
      <c r="K1420" s="34" t="str">
        <f ca="1" t="shared" si="104"/>
        <v>长期有效</v>
      </c>
      <c r="L1420" s="31" t="str">
        <f ca="1" t="shared" si="105"/>
        <v>过期</v>
      </c>
      <c r="M1420" s="33"/>
    </row>
    <row r="1421" ht="14.55" spans="1:13">
      <c r="A1421" s="11">
        <v>1420</v>
      </c>
      <c r="B1421" s="11" t="s">
        <v>2132</v>
      </c>
      <c r="C1421" s="11" t="s">
        <v>1863</v>
      </c>
      <c r="D1421" s="11" t="s">
        <v>2056</v>
      </c>
      <c r="E1421" s="11" t="s">
        <v>2062</v>
      </c>
      <c r="F1421" s="65">
        <v>45072</v>
      </c>
      <c r="G1421" s="65">
        <v>45291</v>
      </c>
      <c r="H1421" s="115" t="s">
        <v>22</v>
      </c>
      <c r="I1421" s="61" t="s">
        <v>59</v>
      </c>
      <c r="J1421" s="31" t="str">
        <f ca="1" t="shared" si="103"/>
        <v>过期</v>
      </c>
      <c r="K1421" s="34" t="str">
        <f ca="1" t="shared" si="104"/>
        <v>长期有效</v>
      </c>
      <c r="L1421" s="31" t="str">
        <f ca="1" t="shared" si="105"/>
        <v>过期</v>
      </c>
      <c r="M1421" s="33"/>
    </row>
    <row r="1422" ht="24.75" spans="1:13">
      <c r="A1422" s="11">
        <v>1421</v>
      </c>
      <c r="B1422" s="11" t="s">
        <v>2133</v>
      </c>
      <c r="C1422" s="11" t="s">
        <v>2091</v>
      </c>
      <c r="D1422" s="11" t="s">
        <v>1867</v>
      </c>
      <c r="E1422" s="11" t="s">
        <v>2062</v>
      </c>
      <c r="F1422" s="65">
        <v>45072</v>
      </c>
      <c r="G1422" s="65">
        <v>45437</v>
      </c>
      <c r="H1422" s="115" t="s">
        <v>22</v>
      </c>
      <c r="I1422" s="129" t="s">
        <v>59</v>
      </c>
      <c r="J1422" s="31" t="str">
        <f ca="1" t="shared" ref="J1422:J1433" si="106">IF(G1422="长期有效","长期有效",IF(TODAY()&gt;G1422,"过期",IF(G1422-TODAY()&lt;=180,G1422-TODAY(),"正常")))</f>
        <v>过期</v>
      </c>
      <c r="K1422" s="34" t="str">
        <f ca="1" t="shared" si="104"/>
        <v>长期有效</v>
      </c>
      <c r="L1422" s="31" t="str">
        <f ca="1" t="shared" si="105"/>
        <v>过期</v>
      </c>
      <c r="M1422" s="33"/>
    </row>
    <row r="1423" ht="14.55" spans="1:13">
      <c r="A1423" s="11">
        <v>1422</v>
      </c>
      <c r="B1423" s="11" t="s">
        <v>2134</v>
      </c>
      <c r="C1423" s="11" t="s">
        <v>1882</v>
      </c>
      <c r="D1423" s="11" t="s">
        <v>1899</v>
      </c>
      <c r="E1423" s="11" t="s">
        <v>2062</v>
      </c>
      <c r="F1423" s="65">
        <v>45110</v>
      </c>
      <c r="G1423" s="13" t="s">
        <v>22</v>
      </c>
      <c r="H1423" s="115" t="s">
        <v>22</v>
      </c>
      <c r="I1423" s="61" t="s">
        <v>59</v>
      </c>
      <c r="J1423" s="30" t="str">
        <f ca="1" t="shared" si="106"/>
        <v>长期有效</v>
      </c>
      <c r="K1423" s="34" t="str">
        <f ca="1" t="shared" si="104"/>
        <v>长期有效</v>
      </c>
      <c r="L1423" s="32" t="str">
        <f ca="1" t="shared" si="105"/>
        <v>长期有效</v>
      </c>
      <c r="M1423" s="33"/>
    </row>
    <row r="1424" ht="24.75" spans="1:13">
      <c r="A1424" s="11">
        <v>1423</v>
      </c>
      <c r="B1424" s="11" t="s">
        <v>2135</v>
      </c>
      <c r="C1424" s="11" t="s">
        <v>1863</v>
      </c>
      <c r="D1424" s="11" t="s">
        <v>1990</v>
      </c>
      <c r="E1424" s="11" t="s">
        <v>2062</v>
      </c>
      <c r="F1424" s="65">
        <v>45269</v>
      </c>
      <c r="G1424" s="65">
        <v>45657</v>
      </c>
      <c r="H1424" s="115" t="s">
        <v>22</v>
      </c>
      <c r="I1424" s="61" t="s">
        <v>59</v>
      </c>
      <c r="J1424" s="30">
        <f ca="1" t="shared" si="106"/>
        <v>129</v>
      </c>
      <c r="K1424" s="34" t="str">
        <f ca="1" t="shared" si="104"/>
        <v>长期有效</v>
      </c>
      <c r="L1424" s="32">
        <f ca="1" t="shared" si="105"/>
        <v>129</v>
      </c>
      <c r="M1424" s="33"/>
    </row>
    <row r="1425" ht="24.75" spans="1:13">
      <c r="A1425" s="11">
        <v>1424</v>
      </c>
      <c r="B1425" s="11" t="s">
        <v>2136</v>
      </c>
      <c r="C1425" s="11" t="s">
        <v>1863</v>
      </c>
      <c r="D1425" s="11" t="s">
        <v>1990</v>
      </c>
      <c r="E1425" s="11" t="s">
        <v>2062</v>
      </c>
      <c r="F1425" s="65">
        <v>45269</v>
      </c>
      <c r="G1425" s="65">
        <v>45657</v>
      </c>
      <c r="H1425" s="115" t="s">
        <v>22</v>
      </c>
      <c r="I1425" s="61" t="s">
        <v>59</v>
      </c>
      <c r="J1425" s="30">
        <f ca="1" t="shared" si="106"/>
        <v>129</v>
      </c>
      <c r="K1425" s="34" t="str">
        <f ca="1" t="shared" si="104"/>
        <v>长期有效</v>
      </c>
      <c r="L1425" s="32">
        <f ca="1" t="shared" si="105"/>
        <v>129</v>
      </c>
      <c r="M1425" s="33"/>
    </row>
    <row r="1426" ht="14.55" spans="1:13">
      <c r="A1426" s="11">
        <v>1425</v>
      </c>
      <c r="B1426" s="11" t="s">
        <v>2137</v>
      </c>
      <c r="C1426" s="11" t="s">
        <v>1863</v>
      </c>
      <c r="D1426" s="11" t="s">
        <v>1992</v>
      </c>
      <c r="E1426" s="11" t="s">
        <v>2062</v>
      </c>
      <c r="F1426" s="65">
        <v>45268</v>
      </c>
      <c r="G1426" s="65">
        <v>45657</v>
      </c>
      <c r="H1426" s="115" t="s">
        <v>22</v>
      </c>
      <c r="I1426" s="61" t="s">
        <v>59</v>
      </c>
      <c r="J1426" s="30">
        <f ca="1" t="shared" si="106"/>
        <v>129</v>
      </c>
      <c r="K1426" s="34" t="str">
        <f ca="1" t="shared" si="104"/>
        <v>长期有效</v>
      </c>
      <c r="L1426" s="32">
        <f ca="1" t="shared" si="105"/>
        <v>129</v>
      </c>
      <c r="M1426" s="33"/>
    </row>
    <row r="1427" ht="14.55" spans="1:13">
      <c r="A1427" s="11">
        <v>1426</v>
      </c>
      <c r="B1427" s="11" t="s">
        <v>2138</v>
      </c>
      <c r="C1427" s="11" t="s">
        <v>1863</v>
      </c>
      <c r="D1427" s="11" t="s">
        <v>1992</v>
      </c>
      <c r="E1427" s="11" t="s">
        <v>2062</v>
      </c>
      <c r="F1427" s="65">
        <v>45268</v>
      </c>
      <c r="G1427" s="65">
        <v>45657</v>
      </c>
      <c r="H1427" s="115" t="s">
        <v>22</v>
      </c>
      <c r="I1427" s="61" t="s">
        <v>59</v>
      </c>
      <c r="J1427" s="30">
        <f ca="1" t="shared" si="106"/>
        <v>129</v>
      </c>
      <c r="K1427" s="34" t="str">
        <f ca="1" t="shared" si="104"/>
        <v>长期有效</v>
      </c>
      <c r="L1427" s="32">
        <f ca="1" t="shared" si="105"/>
        <v>129</v>
      </c>
      <c r="M1427" s="33"/>
    </row>
    <row r="1428" s="1" customFormat="1" ht="34" customHeight="1" spans="1:13">
      <c r="A1428" s="11">
        <v>1427</v>
      </c>
      <c r="B1428" s="18" t="s">
        <v>2139</v>
      </c>
      <c r="C1428" s="18" t="s">
        <v>26</v>
      </c>
      <c r="D1428" s="18" t="s">
        <v>780</v>
      </c>
      <c r="E1428" s="11" t="s">
        <v>2062</v>
      </c>
      <c r="F1428" s="66">
        <v>44904</v>
      </c>
      <c r="G1428" s="66" t="s">
        <v>22</v>
      </c>
      <c r="H1428" s="27" t="s">
        <v>22</v>
      </c>
      <c r="I1428" s="61" t="s">
        <v>59</v>
      </c>
      <c r="J1428" s="35" t="str">
        <f ca="1" t="shared" si="106"/>
        <v>长期有效</v>
      </c>
      <c r="K1428" s="36" t="str">
        <f ca="1" t="shared" si="104"/>
        <v>长期有效</v>
      </c>
      <c r="L1428" s="37" t="str">
        <f ca="1" t="shared" si="105"/>
        <v>长期有效</v>
      </c>
      <c r="M1428" s="38" t="s">
        <v>2140</v>
      </c>
    </row>
    <row r="1429" s="1" customFormat="1" ht="30" customHeight="1" spans="1:13">
      <c r="A1429" s="11">
        <v>1428</v>
      </c>
      <c r="B1429" s="18" t="s">
        <v>2141</v>
      </c>
      <c r="C1429" s="18" t="s">
        <v>2142</v>
      </c>
      <c r="D1429" s="18" t="s">
        <v>2143</v>
      </c>
      <c r="E1429" s="18" t="s">
        <v>2062</v>
      </c>
      <c r="F1429" s="66">
        <v>45524</v>
      </c>
      <c r="G1429" s="66" t="s">
        <v>22</v>
      </c>
      <c r="H1429" s="27" t="s">
        <v>22</v>
      </c>
      <c r="I1429" s="61" t="s">
        <v>59</v>
      </c>
      <c r="J1429" s="35" t="str">
        <f ca="1" t="shared" si="106"/>
        <v>长期有效</v>
      </c>
      <c r="K1429" s="36" t="str">
        <f ca="1" t="shared" si="104"/>
        <v>长期有效</v>
      </c>
      <c r="L1429" s="37" t="str">
        <f ca="1" t="shared" si="105"/>
        <v>长期有效</v>
      </c>
      <c r="M1429" s="38"/>
    </row>
    <row r="1430" ht="48.75" spans="1:13">
      <c r="A1430" s="11">
        <v>1429</v>
      </c>
      <c r="B1430" s="11" t="s">
        <v>2144</v>
      </c>
      <c r="C1430" s="11" t="s">
        <v>1697</v>
      </c>
      <c r="D1430" s="11" t="s">
        <v>2145</v>
      </c>
      <c r="E1430" s="11" t="s">
        <v>2146</v>
      </c>
      <c r="F1430" s="65">
        <v>44938</v>
      </c>
      <c r="G1430" s="65" t="s">
        <v>22</v>
      </c>
      <c r="H1430" s="115" t="s">
        <v>22</v>
      </c>
      <c r="I1430" s="61" t="s">
        <v>59</v>
      </c>
      <c r="J1430" s="30" t="str">
        <f ca="1" t="shared" si="106"/>
        <v>长期有效</v>
      </c>
      <c r="K1430" s="34" t="str">
        <f ca="1" t="shared" si="104"/>
        <v>长期有效</v>
      </c>
      <c r="L1430" s="32" t="str">
        <f ca="1" t="shared" si="105"/>
        <v>长期有效</v>
      </c>
      <c r="M1430" s="33"/>
    </row>
    <row r="1431" ht="48.75" spans="1:13">
      <c r="A1431" s="11">
        <v>1430</v>
      </c>
      <c r="B1431" s="11" t="s">
        <v>2147</v>
      </c>
      <c r="C1431" s="11" t="s">
        <v>1697</v>
      </c>
      <c r="D1431" s="11" t="s">
        <v>2148</v>
      </c>
      <c r="E1431" s="11" t="s">
        <v>2146</v>
      </c>
      <c r="F1431" s="65">
        <v>45086</v>
      </c>
      <c r="G1431" s="13" t="s">
        <v>22</v>
      </c>
      <c r="H1431" s="115" t="s">
        <v>22</v>
      </c>
      <c r="I1431" s="61" t="s">
        <v>59</v>
      </c>
      <c r="J1431" s="30" t="str">
        <f ca="1" t="shared" si="106"/>
        <v>长期有效</v>
      </c>
      <c r="K1431" s="34" t="str">
        <f ca="1" t="shared" si="104"/>
        <v>长期有效</v>
      </c>
      <c r="L1431" s="32" t="str">
        <f ca="1" t="shared" si="105"/>
        <v>长期有效</v>
      </c>
      <c r="M1431" s="33"/>
    </row>
    <row r="1432" s="3" customFormat="1" ht="27" customHeight="1" spans="1:13">
      <c r="A1432" s="11">
        <v>1431</v>
      </c>
      <c r="B1432" s="123" t="s">
        <v>2149</v>
      </c>
      <c r="C1432" s="123" t="s">
        <v>2142</v>
      </c>
      <c r="D1432" s="123" t="s">
        <v>2150</v>
      </c>
      <c r="E1432" s="123" t="s">
        <v>2151</v>
      </c>
      <c r="F1432" s="124">
        <v>45471</v>
      </c>
      <c r="G1432" s="20" t="s">
        <v>22</v>
      </c>
      <c r="H1432" s="27" t="s">
        <v>22</v>
      </c>
      <c r="I1432" s="61" t="s">
        <v>59</v>
      </c>
      <c r="J1432" s="35" t="str">
        <f ca="1" t="shared" si="106"/>
        <v>长期有效</v>
      </c>
      <c r="K1432" s="36" t="str">
        <f ca="1" t="shared" si="104"/>
        <v>长期有效</v>
      </c>
      <c r="L1432" s="37" t="str">
        <f ca="1" t="shared" si="105"/>
        <v>长期有效</v>
      </c>
      <c r="M1432" s="38"/>
    </row>
    <row r="1433" s="1" customFormat="1" ht="27" customHeight="1" spans="1:13">
      <c r="A1433" s="11">
        <v>1432</v>
      </c>
      <c r="B1433" s="123" t="s">
        <v>2152</v>
      </c>
      <c r="C1433" s="123" t="s">
        <v>2142</v>
      </c>
      <c r="D1433" s="18" t="s">
        <v>2153</v>
      </c>
      <c r="E1433" s="18" t="s">
        <v>2151</v>
      </c>
      <c r="F1433" s="124">
        <v>45471</v>
      </c>
      <c r="G1433" s="20" t="s">
        <v>22</v>
      </c>
      <c r="H1433" s="27" t="s">
        <v>22</v>
      </c>
      <c r="I1433" s="61" t="s">
        <v>59</v>
      </c>
      <c r="J1433" s="35" t="str">
        <f ca="1" t="shared" si="106"/>
        <v>长期有效</v>
      </c>
      <c r="K1433" s="36" t="str">
        <f ca="1" t="shared" si="104"/>
        <v>长期有效</v>
      </c>
      <c r="L1433" s="37" t="str">
        <f ca="1" t="shared" si="105"/>
        <v>长期有效</v>
      </c>
      <c r="M1433" s="38"/>
    </row>
    <row r="1434" ht="14.55" spans="1:13">
      <c r="A1434" s="11">
        <v>1433</v>
      </c>
      <c r="B1434" s="11" t="s">
        <v>2154</v>
      </c>
      <c r="C1434" s="11" t="s">
        <v>1882</v>
      </c>
      <c r="D1434" s="11" t="s">
        <v>1909</v>
      </c>
      <c r="E1434" s="11" t="s">
        <v>2151</v>
      </c>
      <c r="F1434" s="65">
        <v>44796</v>
      </c>
      <c r="G1434" s="13" t="s">
        <v>22</v>
      </c>
      <c r="H1434" s="115" t="s">
        <v>22</v>
      </c>
      <c r="I1434" s="61" t="s">
        <v>59</v>
      </c>
      <c r="J1434" s="30" t="str">
        <f ca="1" t="shared" ref="J1434:J1440" si="107">IF(G1434="长期有效","长期有效",IF(TODAY()&gt;G1434,"过期",IF(G1434-TODAY()&lt;=180,G1434-TODAY(),"正常")))</f>
        <v>长期有效</v>
      </c>
      <c r="K1434" s="34" t="str">
        <f ca="1" t="shared" si="104"/>
        <v>长期有效</v>
      </c>
      <c r="L1434" s="32" t="str">
        <f ca="1" t="shared" si="105"/>
        <v>长期有效</v>
      </c>
      <c r="M1434" s="33"/>
    </row>
    <row r="1435" ht="24.75" spans="1:13">
      <c r="A1435" s="11">
        <v>1434</v>
      </c>
      <c r="B1435" s="11" t="s">
        <v>2155</v>
      </c>
      <c r="C1435" s="11" t="s">
        <v>1433</v>
      </c>
      <c r="D1435" s="11" t="s">
        <v>2156</v>
      </c>
      <c r="E1435" s="11" t="s">
        <v>2151</v>
      </c>
      <c r="F1435" s="65">
        <v>44995</v>
      </c>
      <c r="G1435" s="13" t="s">
        <v>22</v>
      </c>
      <c r="H1435" s="115" t="s">
        <v>22</v>
      </c>
      <c r="I1435" s="61" t="s">
        <v>59</v>
      </c>
      <c r="J1435" s="30" t="str">
        <f ca="1" t="shared" si="107"/>
        <v>长期有效</v>
      </c>
      <c r="K1435" s="34" t="str">
        <f ca="1" t="shared" si="104"/>
        <v>长期有效</v>
      </c>
      <c r="L1435" s="32" t="str">
        <f ca="1" t="shared" si="105"/>
        <v>长期有效</v>
      </c>
      <c r="M1435" s="33" t="s">
        <v>2028</v>
      </c>
    </row>
    <row r="1436" ht="24.75" spans="1:13">
      <c r="A1436" s="11">
        <v>1435</v>
      </c>
      <c r="B1436" s="11" t="s">
        <v>2157</v>
      </c>
      <c r="C1436" s="11" t="s">
        <v>1433</v>
      </c>
      <c r="D1436" s="11" t="s">
        <v>2025</v>
      </c>
      <c r="E1436" s="11" t="s">
        <v>2151</v>
      </c>
      <c r="F1436" s="65">
        <v>44995</v>
      </c>
      <c r="G1436" s="13" t="s">
        <v>22</v>
      </c>
      <c r="H1436" s="115" t="s">
        <v>22</v>
      </c>
      <c r="I1436" s="61" t="s">
        <v>59</v>
      </c>
      <c r="J1436" s="30" t="str">
        <f ca="1" t="shared" si="107"/>
        <v>长期有效</v>
      </c>
      <c r="K1436" s="34" t="str">
        <f ca="1" t="shared" si="104"/>
        <v>长期有效</v>
      </c>
      <c r="L1436" s="32" t="str">
        <f ca="1" t="shared" si="105"/>
        <v>长期有效</v>
      </c>
      <c r="M1436" s="33" t="s">
        <v>1849</v>
      </c>
    </row>
    <row r="1437" ht="24.75" spans="1:13">
      <c r="A1437" s="11">
        <v>1436</v>
      </c>
      <c r="B1437" s="11" t="s">
        <v>2158</v>
      </c>
      <c r="C1437" s="11" t="s">
        <v>36</v>
      </c>
      <c r="D1437" s="11" t="s">
        <v>2159</v>
      </c>
      <c r="E1437" s="11" t="s">
        <v>2151</v>
      </c>
      <c r="F1437" s="65">
        <v>45002</v>
      </c>
      <c r="G1437" s="13" t="s">
        <v>22</v>
      </c>
      <c r="H1437" s="114">
        <v>45247</v>
      </c>
      <c r="I1437" s="61" t="s">
        <v>59</v>
      </c>
      <c r="J1437" s="30" t="str">
        <f ca="1" t="shared" si="107"/>
        <v>长期有效</v>
      </c>
      <c r="K1437" s="31" t="str">
        <f ca="1" t="shared" si="104"/>
        <v>过期</v>
      </c>
      <c r="L1437" s="32" t="str">
        <f ca="1" t="shared" si="105"/>
        <v>长期有效</v>
      </c>
      <c r="M1437" s="33" t="s">
        <v>2160</v>
      </c>
    </row>
    <row r="1438" ht="14.55" spans="1:13">
      <c r="A1438" s="11">
        <v>1437</v>
      </c>
      <c r="B1438" s="11" t="s">
        <v>2161</v>
      </c>
      <c r="C1438" s="11" t="s">
        <v>36</v>
      </c>
      <c r="D1438" s="11" t="s">
        <v>2162</v>
      </c>
      <c r="E1438" s="11" t="s">
        <v>2151</v>
      </c>
      <c r="F1438" s="65">
        <v>45012</v>
      </c>
      <c r="G1438" s="13" t="s">
        <v>22</v>
      </c>
      <c r="H1438" s="112" t="s">
        <v>22</v>
      </c>
      <c r="I1438" s="61" t="s">
        <v>59</v>
      </c>
      <c r="J1438" s="30" t="str">
        <f ca="1" t="shared" si="107"/>
        <v>长期有效</v>
      </c>
      <c r="K1438" s="34" t="str">
        <f ca="1" t="shared" si="104"/>
        <v>长期有效</v>
      </c>
      <c r="L1438" s="32" t="str">
        <f ca="1" t="shared" si="105"/>
        <v>长期有效</v>
      </c>
      <c r="M1438" s="33"/>
    </row>
    <row r="1439" ht="24.75" spans="1:13">
      <c r="A1439" s="11">
        <v>1438</v>
      </c>
      <c r="B1439" s="11" t="s">
        <v>2163</v>
      </c>
      <c r="C1439" s="11" t="s">
        <v>36</v>
      </c>
      <c r="D1439" s="11" t="s">
        <v>2156</v>
      </c>
      <c r="E1439" s="11" t="s">
        <v>2151</v>
      </c>
      <c r="F1439" s="65">
        <v>45018</v>
      </c>
      <c r="G1439" s="65">
        <v>46845</v>
      </c>
      <c r="H1439" s="115" t="s">
        <v>22</v>
      </c>
      <c r="I1439" s="61" t="s">
        <v>18</v>
      </c>
      <c r="J1439" s="30" t="str">
        <f ca="1" t="shared" si="107"/>
        <v>正常</v>
      </c>
      <c r="K1439" s="34" t="str">
        <f ca="1">IF(H1439="过期","过期",IF(H1439="长期有效","长期有效",IF(TODAY()&gt;H1439,"过期",IF(H1439-TODAY()&lt;=180,H1439-TODAY(),"正常"))))</f>
        <v>长期有效</v>
      </c>
      <c r="L1439" s="32" t="str">
        <f ca="1">IF(G1439="过期","过期",IF(G1439="长期有效","长期有效",IF(TODAY()&gt;G1439,"过期",IF(G1439-TODAY()&lt;=180,G1439-TODAY(),"正常"))))</f>
        <v>正常</v>
      </c>
      <c r="M1439" s="33" t="s">
        <v>2028</v>
      </c>
    </row>
    <row r="1440" ht="14.55" spans="1:13">
      <c r="A1440" s="11">
        <v>1439</v>
      </c>
      <c r="B1440" s="11" t="s">
        <v>2164</v>
      </c>
      <c r="C1440" s="11" t="s">
        <v>2142</v>
      </c>
      <c r="D1440" s="11" t="s">
        <v>1909</v>
      </c>
      <c r="E1440" s="11" t="s">
        <v>2151</v>
      </c>
      <c r="F1440" s="65">
        <v>45110</v>
      </c>
      <c r="G1440" s="13" t="s">
        <v>22</v>
      </c>
      <c r="H1440" s="115" t="s">
        <v>22</v>
      </c>
      <c r="I1440" s="61" t="s">
        <v>59</v>
      </c>
      <c r="J1440" s="30" t="str">
        <f ca="1" t="shared" si="107"/>
        <v>长期有效</v>
      </c>
      <c r="K1440" s="34" t="str">
        <f ca="1">IF(H1440="过期","过期",IF(H1440="长期有效","长期有效",IF(TODAY()&gt;H1440,"过期",IF(H1440-TODAY()&lt;=180,H1440-TODAY(),"正常"))))</f>
        <v>长期有效</v>
      </c>
      <c r="L1440" s="32" t="str">
        <f ca="1">IF(G1440="过期","过期",IF(G1440="长期有效","长期有效",IF(TODAY()&gt;G1440,"过期",IF(G1440-TODAY()&lt;=180,G1440-TODAY(),"正常"))))</f>
        <v>长期有效</v>
      </c>
      <c r="M1440" s="33"/>
    </row>
    <row r="1441" ht="24.75" spans="1:13">
      <c r="A1441" s="11">
        <v>1440</v>
      </c>
      <c r="B1441" s="29" t="s">
        <v>2165</v>
      </c>
      <c r="C1441" s="29" t="s">
        <v>26</v>
      </c>
      <c r="D1441" s="29" t="s">
        <v>1025</v>
      </c>
      <c r="E1441" s="18" t="s">
        <v>2166</v>
      </c>
      <c r="F1441" s="19">
        <v>45390</v>
      </c>
      <c r="G1441" s="29" t="s">
        <v>22</v>
      </c>
      <c r="H1441" s="125" t="s">
        <v>22</v>
      </c>
      <c r="I1441" s="60" t="s">
        <v>28</v>
      </c>
      <c r="J1441" s="37" t="s">
        <v>22</v>
      </c>
      <c r="K1441" s="36" t="s">
        <v>22</v>
      </c>
      <c r="L1441" s="37" t="s">
        <v>22</v>
      </c>
      <c r="M1441" s="38"/>
    </row>
    <row r="1442" s="1" customFormat="1" ht="24.75" spans="1:13">
      <c r="A1442" s="11">
        <v>1441</v>
      </c>
      <c r="B1442" s="18" t="s">
        <v>2167</v>
      </c>
      <c r="C1442" s="18" t="s">
        <v>26</v>
      </c>
      <c r="D1442" s="18" t="s">
        <v>2168</v>
      </c>
      <c r="E1442" s="18" t="s">
        <v>2166</v>
      </c>
      <c r="F1442" s="66">
        <v>45432</v>
      </c>
      <c r="G1442" s="20" t="s">
        <v>22</v>
      </c>
      <c r="H1442" s="27" t="s">
        <v>22</v>
      </c>
      <c r="I1442" s="61" t="s">
        <v>54</v>
      </c>
      <c r="J1442" s="37" t="s">
        <v>22</v>
      </c>
      <c r="K1442" s="36" t="s">
        <v>22</v>
      </c>
      <c r="L1442" s="37" t="s">
        <v>22</v>
      </c>
      <c r="M1442" s="57"/>
    </row>
    <row r="1443" ht="24.75" spans="1:13">
      <c r="A1443" s="11">
        <v>1442</v>
      </c>
      <c r="B1443" s="29" t="s">
        <v>2169</v>
      </c>
      <c r="C1443" s="29" t="s">
        <v>26</v>
      </c>
      <c r="D1443" s="29" t="s">
        <v>2170</v>
      </c>
      <c r="E1443" s="29" t="s">
        <v>2166</v>
      </c>
      <c r="F1443" s="20">
        <v>45402</v>
      </c>
      <c r="G1443" s="20" t="s">
        <v>22</v>
      </c>
      <c r="H1443" s="21" t="s">
        <v>22</v>
      </c>
      <c r="I1443" s="29" t="s">
        <v>59</v>
      </c>
      <c r="J1443" s="37" t="s">
        <v>22</v>
      </c>
      <c r="K1443" s="36" t="s">
        <v>22</v>
      </c>
      <c r="L1443" s="37" t="s">
        <v>22</v>
      </c>
      <c r="M1443" s="38"/>
    </row>
    <row r="1444" ht="25" customHeight="1" spans="1:13">
      <c r="A1444" s="11">
        <v>1443</v>
      </c>
      <c r="B1444" s="18" t="s">
        <v>2171</v>
      </c>
      <c r="C1444" s="29" t="s">
        <v>26</v>
      </c>
      <c r="D1444" s="18" t="s">
        <v>68</v>
      </c>
      <c r="E1444" s="18" t="s">
        <v>2166</v>
      </c>
      <c r="F1444" s="19">
        <v>45390</v>
      </c>
      <c r="G1444" s="29" t="s">
        <v>22</v>
      </c>
      <c r="H1444" s="15">
        <v>45878</v>
      </c>
      <c r="I1444" s="29" t="s">
        <v>69</v>
      </c>
      <c r="J1444" s="37" t="s">
        <v>22</v>
      </c>
      <c r="K1444" s="36" t="s">
        <v>22</v>
      </c>
      <c r="L1444" s="37" t="s">
        <v>22</v>
      </c>
      <c r="M1444" s="38"/>
    </row>
    <row r="1445" ht="24.75" spans="1:13">
      <c r="A1445" s="11">
        <v>1444</v>
      </c>
      <c r="B1445" s="18" t="s">
        <v>2172</v>
      </c>
      <c r="C1445" s="29" t="s">
        <v>26</v>
      </c>
      <c r="D1445" s="18" t="s">
        <v>1473</v>
      </c>
      <c r="E1445" s="18" t="s">
        <v>2166</v>
      </c>
      <c r="F1445" s="19">
        <v>45405</v>
      </c>
      <c r="G1445" s="19">
        <v>47230</v>
      </c>
      <c r="H1445" s="21" t="s">
        <v>22</v>
      </c>
      <c r="I1445" s="29" t="s">
        <v>81</v>
      </c>
      <c r="J1445" s="130" t="s">
        <v>759</v>
      </c>
      <c r="K1445" s="36" t="s">
        <v>22</v>
      </c>
      <c r="L1445" s="37" t="s">
        <v>759</v>
      </c>
      <c r="M1445" s="38"/>
    </row>
    <row r="1446" ht="24.75" spans="1:13">
      <c r="A1446" s="11">
        <v>1445</v>
      </c>
      <c r="B1446" s="29" t="s">
        <v>2173</v>
      </c>
      <c r="C1446" s="29" t="s">
        <v>26</v>
      </c>
      <c r="D1446" s="29" t="s">
        <v>1473</v>
      </c>
      <c r="E1446" s="29" t="s">
        <v>2166</v>
      </c>
      <c r="F1446" s="20">
        <v>45405</v>
      </c>
      <c r="G1446" s="20">
        <v>47230</v>
      </c>
      <c r="H1446" s="21" t="s">
        <v>22</v>
      </c>
      <c r="I1446" s="29" t="s">
        <v>81</v>
      </c>
      <c r="J1446" s="37" t="s">
        <v>759</v>
      </c>
      <c r="K1446" s="36" t="s">
        <v>22</v>
      </c>
      <c r="L1446" s="37" t="s">
        <v>759</v>
      </c>
      <c r="M1446" s="38"/>
    </row>
    <row r="1447" ht="24.75" spans="1:13">
      <c r="A1447" s="11">
        <v>1446</v>
      </c>
      <c r="B1447" s="18" t="s">
        <v>2174</v>
      </c>
      <c r="C1447" s="29" t="s">
        <v>26</v>
      </c>
      <c r="D1447" s="18" t="s">
        <v>1473</v>
      </c>
      <c r="E1447" s="18" t="s">
        <v>2166</v>
      </c>
      <c r="F1447" s="66">
        <v>45401</v>
      </c>
      <c r="G1447" s="29" t="s">
        <v>22</v>
      </c>
      <c r="H1447" s="126" t="s">
        <v>22</v>
      </c>
      <c r="I1447" s="18" t="s">
        <v>81</v>
      </c>
      <c r="J1447" s="37" t="s">
        <v>22</v>
      </c>
      <c r="K1447" s="36" t="s">
        <v>22</v>
      </c>
      <c r="L1447" s="37" t="s">
        <v>22</v>
      </c>
      <c r="M1447" s="38"/>
    </row>
    <row r="1448" ht="24.75" spans="1:13">
      <c r="A1448" s="11">
        <v>1447</v>
      </c>
      <c r="B1448" s="29" t="s">
        <v>2175</v>
      </c>
      <c r="C1448" s="29" t="s">
        <v>26</v>
      </c>
      <c r="D1448" s="29" t="s">
        <v>1473</v>
      </c>
      <c r="E1448" s="18" t="s">
        <v>2166</v>
      </c>
      <c r="F1448" s="66">
        <v>45401</v>
      </c>
      <c r="G1448" s="29" t="s">
        <v>22</v>
      </c>
      <c r="H1448" s="21" t="s">
        <v>22</v>
      </c>
      <c r="I1448" s="29" t="s">
        <v>81</v>
      </c>
      <c r="J1448" s="37" t="s">
        <v>22</v>
      </c>
      <c r="K1448" s="36" t="s">
        <v>22</v>
      </c>
      <c r="L1448" s="37" t="s">
        <v>22</v>
      </c>
      <c r="M1448" s="38"/>
    </row>
    <row r="1449" ht="27" customHeight="1" spans="1:13">
      <c r="A1449" s="11">
        <v>1448</v>
      </c>
      <c r="B1449" s="18" t="s">
        <v>2176</v>
      </c>
      <c r="C1449" s="18" t="s">
        <v>26</v>
      </c>
      <c r="D1449" s="18" t="s">
        <v>206</v>
      </c>
      <c r="E1449" s="18" t="s">
        <v>2166</v>
      </c>
      <c r="F1449" s="66">
        <v>45401</v>
      </c>
      <c r="G1449" s="66" t="s">
        <v>22</v>
      </c>
      <c r="H1449" s="127">
        <v>46286</v>
      </c>
      <c r="I1449" s="18" t="s">
        <v>189</v>
      </c>
      <c r="J1449" s="37" t="s">
        <v>22</v>
      </c>
      <c r="K1449" s="36" t="s">
        <v>759</v>
      </c>
      <c r="L1449" s="37" t="s">
        <v>22</v>
      </c>
      <c r="M1449" s="38"/>
    </row>
    <row r="1450" ht="29" customHeight="1" spans="1:13">
      <c r="A1450" s="11">
        <v>1449</v>
      </c>
      <c r="B1450" s="18" t="s">
        <v>2177</v>
      </c>
      <c r="C1450" s="29" t="s">
        <v>26</v>
      </c>
      <c r="D1450" s="18" t="s">
        <v>206</v>
      </c>
      <c r="E1450" s="18" t="s">
        <v>2166</v>
      </c>
      <c r="F1450" s="12">
        <v>45391</v>
      </c>
      <c r="G1450" s="65" t="s">
        <v>22</v>
      </c>
      <c r="H1450" s="15">
        <v>45878</v>
      </c>
      <c r="I1450" s="29" t="s">
        <v>92</v>
      </c>
      <c r="J1450" s="30" t="str">
        <f ca="1">IF(G1450="长期有效","长期有效",IF(TODAY()&gt;G1450,"过期",IF(G1450-TODAY()&lt;=180,G1450-TODAY(),"正常")))</f>
        <v>长期有效</v>
      </c>
      <c r="K1450" s="36" t="s">
        <v>22</v>
      </c>
      <c r="L1450" s="37" t="s">
        <v>22</v>
      </c>
      <c r="M1450" s="59"/>
    </row>
    <row r="1451" ht="29" customHeight="1" spans="1:13">
      <c r="A1451" s="11">
        <v>1450</v>
      </c>
      <c r="B1451" s="18" t="s">
        <v>2178</v>
      </c>
      <c r="C1451" s="29" t="s">
        <v>26</v>
      </c>
      <c r="D1451" s="18" t="s">
        <v>2179</v>
      </c>
      <c r="E1451" s="18" t="s">
        <v>2166</v>
      </c>
      <c r="F1451" s="65">
        <v>45386</v>
      </c>
      <c r="G1451" s="65" t="s">
        <v>22</v>
      </c>
      <c r="H1451" s="125" t="s">
        <v>22</v>
      </c>
      <c r="I1451" s="18" t="s">
        <v>59</v>
      </c>
      <c r="J1451" s="30" t="str">
        <f ca="1">IF(G1451="长期有效","长期有效",IF(TODAY()&gt;G1451,"过期",IF(G1451-TODAY()&lt;=180,G1451-TODAY(),"正常")))</f>
        <v>长期有效</v>
      </c>
      <c r="K1451" s="36" t="s">
        <v>22</v>
      </c>
      <c r="L1451" s="37" t="s">
        <v>22</v>
      </c>
      <c r="M1451" s="59"/>
    </row>
    <row r="1452" ht="24.75" spans="1:13">
      <c r="A1452" s="11">
        <v>1451</v>
      </c>
      <c r="B1452" s="18" t="s">
        <v>2180</v>
      </c>
      <c r="C1452" s="29" t="s">
        <v>26</v>
      </c>
      <c r="D1452" s="18" t="s">
        <v>567</v>
      </c>
      <c r="E1452" s="18" t="s">
        <v>2166</v>
      </c>
      <c r="F1452" s="66">
        <v>45390</v>
      </c>
      <c r="G1452" s="29" t="s">
        <v>22</v>
      </c>
      <c r="H1452" s="125" t="s">
        <v>22</v>
      </c>
      <c r="I1452" s="29" t="s">
        <v>131</v>
      </c>
      <c r="J1452" s="37" t="s">
        <v>22</v>
      </c>
      <c r="K1452" s="36" t="s">
        <v>22</v>
      </c>
      <c r="L1452" s="37" t="s">
        <v>22</v>
      </c>
      <c r="M1452" s="38"/>
    </row>
    <row r="1453" ht="24.75" spans="1:13">
      <c r="A1453" s="11">
        <v>1452</v>
      </c>
      <c r="B1453" s="18" t="s">
        <v>2181</v>
      </c>
      <c r="C1453" s="18" t="s">
        <v>26</v>
      </c>
      <c r="D1453" s="18" t="s">
        <v>2182</v>
      </c>
      <c r="E1453" s="18" t="s">
        <v>2166</v>
      </c>
      <c r="F1453" s="66">
        <v>45422</v>
      </c>
      <c r="G1453" s="66" t="s">
        <v>22</v>
      </c>
      <c r="H1453" s="127" t="s">
        <v>22</v>
      </c>
      <c r="I1453" s="18" t="s">
        <v>138</v>
      </c>
      <c r="J1453" s="37" t="s">
        <v>22</v>
      </c>
      <c r="K1453" s="36" t="s">
        <v>22</v>
      </c>
      <c r="L1453" s="37" t="s">
        <v>22</v>
      </c>
      <c r="M1453" s="57" t="s">
        <v>2183</v>
      </c>
    </row>
    <row r="1454" ht="24.75" spans="1:13">
      <c r="A1454" s="11">
        <v>1453</v>
      </c>
      <c r="B1454" s="29" t="s">
        <v>2184</v>
      </c>
      <c r="C1454" s="29" t="s">
        <v>14</v>
      </c>
      <c r="D1454" s="29" t="s">
        <v>1774</v>
      </c>
      <c r="E1454" s="18" t="s">
        <v>2166</v>
      </c>
      <c r="F1454" s="20">
        <v>45387</v>
      </c>
      <c r="G1454" s="20">
        <v>46470</v>
      </c>
      <c r="H1454" s="21" t="s">
        <v>22</v>
      </c>
      <c r="I1454" s="29" t="s">
        <v>141</v>
      </c>
      <c r="J1454" s="37" t="s">
        <v>759</v>
      </c>
      <c r="K1454" s="36" t="s">
        <v>22</v>
      </c>
      <c r="L1454" s="37" t="s">
        <v>22</v>
      </c>
      <c r="M1454" s="38"/>
    </row>
    <row r="1455" ht="24.75" spans="1:13">
      <c r="A1455" s="11">
        <v>1454</v>
      </c>
      <c r="B1455" s="29" t="s">
        <v>2185</v>
      </c>
      <c r="C1455" s="29" t="s">
        <v>14</v>
      </c>
      <c r="D1455" s="29" t="s">
        <v>2186</v>
      </c>
      <c r="E1455" s="18" t="s">
        <v>2166</v>
      </c>
      <c r="F1455" s="20">
        <v>45387</v>
      </c>
      <c r="G1455" s="20">
        <v>46471</v>
      </c>
      <c r="H1455" s="21" t="s">
        <v>22</v>
      </c>
      <c r="I1455" s="29" t="s">
        <v>141</v>
      </c>
      <c r="J1455" s="37" t="s">
        <v>759</v>
      </c>
      <c r="K1455" s="36" t="s">
        <v>22</v>
      </c>
      <c r="L1455" s="37" t="s">
        <v>22</v>
      </c>
      <c r="M1455" s="38"/>
    </row>
    <row r="1456" ht="29" customHeight="1" spans="1:13">
      <c r="A1456" s="11">
        <v>1455</v>
      </c>
      <c r="B1456" s="29" t="s">
        <v>2187</v>
      </c>
      <c r="C1456" s="29" t="s">
        <v>14</v>
      </c>
      <c r="D1456" s="29" t="s">
        <v>2188</v>
      </c>
      <c r="E1456" s="18" t="s">
        <v>2166</v>
      </c>
      <c r="F1456" s="20">
        <v>45387</v>
      </c>
      <c r="G1456" s="20" t="s">
        <v>22</v>
      </c>
      <c r="H1456" s="21" t="s">
        <v>22</v>
      </c>
      <c r="I1456" s="29" t="s">
        <v>141</v>
      </c>
      <c r="J1456" s="37" t="s">
        <v>22</v>
      </c>
      <c r="K1456" s="36" t="s">
        <v>22</v>
      </c>
      <c r="L1456" s="37" t="s">
        <v>22</v>
      </c>
      <c r="M1456" s="38"/>
    </row>
    <row r="1457" ht="24.75" spans="1:13">
      <c r="A1457" s="11">
        <v>1456</v>
      </c>
      <c r="B1457" s="11" t="s">
        <v>2189</v>
      </c>
      <c r="C1457" s="46" t="s">
        <v>14</v>
      </c>
      <c r="D1457" s="23" t="s">
        <v>24</v>
      </c>
      <c r="E1457" s="23" t="s">
        <v>2190</v>
      </c>
      <c r="F1457" s="12">
        <v>44648</v>
      </c>
      <c r="G1457" s="13">
        <v>46473</v>
      </c>
      <c r="H1457" s="112" t="s">
        <v>22</v>
      </c>
      <c r="I1457" s="61" t="s">
        <v>18</v>
      </c>
      <c r="J1457" s="30" t="str">
        <f ca="1" t="shared" ref="J1457:J1500" si="108">IF(G1457="长期有效","长期有效",IF(TODAY()&gt;G1457,"过期",IF(G1457-TODAY()&lt;=180,G1457-TODAY(),"正常")))</f>
        <v>正常</v>
      </c>
      <c r="K1457" s="34" t="str">
        <f ca="1" t="shared" ref="K1457:K1500" si="109">IF(H1457="过期","过期",IF(H1457="长期有效","长期有效",IF(TODAY()&gt;H1457,"过期",IF(H1457-TODAY()&lt;=180,H1457-TODAY(),"正常"))))</f>
        <v>长期有效</v>
      </c>
      <c r="L1457" s="32" t="str">
        <f ca="1" t="shared" ref="L1457:L1500" si="110">IF(G1457="过期","过期",IF(G1457="长期有效","长期有效",IF(TODAY()&gt;G1457,"过期",IF(G1457-TODAY()&lt;=180,G1457-TODAY(),"正常"))))</f>
        <v>正常</v>
      </c>
      <c r="M1457" s="33"/>
    </row>
    <row r="1458" ht="24.75" spans="1:13">
      <c r="A1458" s="11">
        <v>1457</v>
      </c>
      <c r="B1458" s="11" t="s">
        <v>2191</v>
      </c>
      <c r="C1458" s="46" t="s">
        <v>14</v>
      </c>
      <c r="D1458" s="23" t="s">
        <v>21</v>
      </c>
      <c r="E1458" s="23" t="s">
        <v>2190</v>
      </c>
      <c r="F1458" s="12">
        <v>44648</v>
      </c>
      <c r="G1458" s="13">
        <v>46473</v>
      </c>
      <c r="H1458" s="112" t="s">
        <v>22</v>
      </c>
      <c r="I1458" s="61" t="s">
        <v>18</v>
      </c>
      <c r="J1458" s="30" t="str">
        <f ca="1" t="shared" si="108"/>
        <v>正常</v>
      </c>
      <c r="K1458" s="34" t="str">
        <f ca="1" t="shared" si="109"/>
        <v>长期有效</v>
      </c>
      <c r="L1458" s="32" t="str">
        <f ca="1" t="shared" si="110"/>
        <v>正常</v>
      </c>
      <c r="M1458" s="23"/>
    </row>
    <row r="1459" ht="28" customHeight="1" spans="1:13">
      <c r="A1459" s="11">
        <v>1458</v>
      </c>
      <c r="B1459" s="11" t="s">
        <v>2192</v>
      </c>
      <c r="C1459" s="11" t="s">
        <v>79</v>
      </c>
      <c r="D1459" s="23" t="s">
        <v>2193</v>
      </c>
      <c r="E1459" s="11" t="s">
        <v>2190</v>
      </c>
      <c r="F1459" s="65">
        <v>44218</v>
      </c>
      <c r="G1459" s="65" t="s">
        <v>22</v>
      </c>
      <c r="H1459" s="112">
        <v>45226</v>
      </c>
      <c r="I1459" s="44" t="s">
        <v>28</v>
      </c>
      <c r="J1459" s="30" t="str">
        <f ca="1" t="shared" si="108"/>
        <v>长期有效</v>
      </c>
      <c r="K1459" s="31" t="str">
        <f ca="1" t="shared" si="109"/>
        <v>过期</v>
      </c>
      <c r="L1459" s="32" t="str">
        <f ca="1" t="shared" si="110"/>
        <v>长期有效</v>
      </c>
      <c r="M1459" s="33" t="s">
        <v>29</v>
      </c>
    </row>
    <row r="1460" ht="48.75" spans="1:13">
      <c r="A1460" s="11">
        <v>1459</v>
      </c>
      <c r="B1460" s="11" t="s">
        <v>2194</v>
      </c>
      <c r="C1460" s="11" t="s">
        <v>26</v>
      </c>
      <c r="D1460" s="11" t="s">
        <v>2195</v>
      </c>
      <c r="E1460" s="11" t="s">
        <v>2190</v>
      </c>
      <c r="F1460" s="65">
        <v>44101</v>
      </c>
      <c r="G1460" s="65">
        <v>44465</v>
      </c>
      <c r="H1460" s="128" t="s">
        <v>17</v>
      </c>
      <c r="I1460" s="44" t="s">
        <v>32</v>
      </c>
      <c r="J1460" s="31" t="str">
        <f ca="1" t="shared" si="108"/>
        <v>过期</v>
      </c>
      <c r="K1460" s="31" t="str">
        <f ca="1" t="shared" si="109"/>
        <v>过期</v>
      </c>
      <c r="L1460" s="31" t="str">
        <f ca="1" t="shared" si="110"/>
        <v>过期</v>
      </c>
      <c r="M1460" s="33" t="s">
        <v>33</v>
      </c>
    </row>
    <row r="1461" ht="48.75" spans="1:13">
      <c r="A1461" s="11">
        <v>1460</v>
      </c>
      <c r="B1461" s="11" t="s">
        <v>2196</v>
      </c>
      <c r="C1461" s="11" t="s">
        <v>14</v>
      </c>
      <c r="D1461" s="11" t="s">
        <v>2197</v>
      </c>
      <c r="E1461" s="11" t="s">
        <v>2190</v>
      </c>
      <c r="F1461" s="65">
        <v>44415</v>
      </c>
      <c r="G1461" s="65">
        <v>44779</v>
      </c>
      <c r="H1461" s="128" t="s">
        <v>17</v>
      </c>
      <c r="I1461" s="44" t="s">
        <v>32</v>
      </c>
      <c r="J1461" s="31" t="str">
        <f ca="1" t="shared" si="108"/>
        <v>过期</v>
      </c>
      <c r="K1461" s="31" t="str">
        <f ca="1" t="shared" si="109"/>
        <v>过期</v>
      </c>
      <c r="L1461" s="31" t="str">
        <f ca="1" t="shared" si="110"/>
        <v>过期</v>
      </c>
      <c r="M1461" s="33" t="s">
        <v>33</v>
      </c>
    </row>
    <row r="1462" ht="48.75" spans="1:13">
      <c r="A1462" s="11">
        <v>1461</v>
      </c>
      <c r="B1462" s="23" t="s">
        <v>2198</v>
      </c>
      <c r="C1462" s="23" t="s">
        <v>14</v>
      </c>
      <c r="D1462" s="23" t="s">
        <v>504</v>
      </c>
      <c r="E1462" s="23" t="s">
        <v>2190</v>
      </c>
      <c r="F1462" s="13">
        <v>44455</v>
      </c>
      <c r="G1462" s="13">
        <v>44820</v>
      </c>
      <c r="H1462" s="128" t="s">
        <v>17</v>
      </c>
      <c r="I1462" s="60" t="s">
        <v>32</v>
      </c>
      <c r="J1462" s="31" t="str">
        <f ca="1" t="shared" si="108"/>
        <v>过期</v>
      </c>
      <c r="K1462" s="31" t="str">
        <f ca="1" t="shared" si="109"/>
        <v>过期</v>
      </c>
      <c r="L1462" s="31" t="str">
        <f ca="1" t="shared" si="110"/>
        <v>过期</v>
      </c>
      <c r="M1462" s="33" t="s">
        <v>33</v>
      </c>
    </row>
    <row r="1463" ht="48.75" spans="1:13">
      <c r="A1463" s="11">
        <v>1462</v>
      </c>
      <c r="B1463" s="11" t="s">
        <v>2199</v>
      </c>
      <c r="C1463" s="46" t="s">
        <v>14</v>
      </c>
      <c r="D1463" s="56" t="s">
        <v>753</v>
      </c>
      <c r="E1463" s="67" t="s">
        <v>2190</v>
      </c>
      <c r="F1463" s="12">
        <v>44697</v>
      </c>
      <c r="G1463" s="13">
        <v>45061</v>
      </c>
      <c r="H1463" s="128" t="s">
        <v>17</v>
      </c>
      <c r="I1463" s="61" t="s">
        <v>32</v>
      </c>
      <c r="J1463" s="31" t="str">
        <f ca="1" t="shared" si="108"/>
        <v>过期</v>
      </c>
      <c r="K1463" s="31" t="str">
        <f ca="1" t="shared" si="109"/>
        <v>过期</v>
      </c>
      <c r="L1463" s="31" t="str">
        <f ca="1" t="shared" si="110"/>
        <v>过期</v>
      </c>
      <c r="M1463" s="33" t="s">
        <v>33</v>
      </c>
    </row>
    <row r="1464" ht="36.75" spans="1:13">
      <c r="A1464" s="11">
        <v>1463</v>
      </c>
      <c r="B1464" s="11" t="s">
        <v>2200</v>
      </c>
      <c r="C1464" s="11" t="s">
        <v>79</v>
      </c>
      <c r="D1464" s="11" t="s">
        <v>2201</v>
      </c>
      <c r="E1464" s="11" t="s">
        <v>2190</v>
      </c>
      <c r="F1464" s="65">
        <v>44232</v>
      </c>
      <c r="G1464" s="65" t="s">
        <v>22</v>
      </c>
      <c r="H1464" s="112" t="s">
        <v>22</v>
      </c>
      <c r="I1464" s="44" t="s">
        <v>54</v>
      </c>
      <c r="J1464" s="30" t="str">
        <f ca="1" t="shared" si="108"/>
        <v>长期有效</v>
      </c>
      <c r="K1464" s="34" t="str">
        <f ca="1" t="shared" si="109"/>
        <v>长期有效</v>
      </c>
      <c r="L1464" s="32" t="str">
        <f ca="1" t="shared" si="110"/>
        <v>长期有效</v>
      </c>
      <c r="M1464" s="33"/>
    </row>
    <row r="1465" ht="24.75" spans="1:13">
      <c r="A1465" s="11">
        <v>1464</v>
      </c>
      <c r="B1465" s="11" t="s">
        <v>2202</v>
      </c>
      <c r="C1465" s="11" t="s">
        <v>79</v>
      </c>
      <c r="D1465" s="11" t="s">
        <v>2203</v>
      </c>
      <c r="E1465" s="11" t="s">
        <v>2190</v>
      </c>
      <c r="F1465" s="65">
        <v>44232</v>
      </c>
      <c r="G1465" s="65" t="s">
        <v>22</v>
      </c>
      <c r="H1465" s="112" t="s">
        <v>22</v>
      </c>
      <c r="I1465" s="44" t="s">
        <v>54</v>
      </c>
      <c r="J1465" s="30" t="str">
        <f ca="1" t="shared" si="108"/>
        <v>长期有效</v>
      </c>
      <c r="K1465" s="34" t="str">
        <f ca="1" t="shared" si="109"/>
        <v>长期有效</v>
      </c>
      <c r="L1465" s="32" t="str">
        <f ca="1" t="shared" si="110"/>
        <v>长期有效</v>
      </c>
      <c r="M1465" s="33"/>
    </row>
    <row r="1466" ht="170" customHeight="1" spans="1:13">
      <c r="A1466" s="11">
        <v>1465</v>
      </c>
      <c r="B1466" s="11" t="s">
        <v>2204</v>
      </c>
      <c r="C1466" s="11" t="s">
        <v>26</v>
      </c>
      <c r="D1466" s="11" t="s">
        <v>2205</v>
      </c>
      <c r="E1466" s="11" t="s">
        <v>2190</v>
      </c>
      <c r="F1466" s="65">
        <v>44232</v>
      </c>
      <c r="G1466" s="65" t="s">
        <v>22</v>
      </c>
      <c r="H1466" s="128" t="s">
        <v>17</v>
      </c>
      <c r="I1466" s="44" t="s">
        <v>59</v>
      </c>
      <c r="J1466" s="30" t="str">
        <f ca="1" t="shared" si="108"/>
        <v>长期有效</v>
      </c>
      <c r="K1466" s="31" t="str">
        <f ca="1" t="shared" si="109"/>
        <v>过期</v>
      </c>
      <c r="L1466" s="32" t="str">
        <f ca="1" t="shared" si="110"/>
        <v>长期有效</v>
      </c>
      <c r="M1466" s="33" t="s">
        <v>2206</v>
      </c>
    </row>
    <row r="1467" ht="144.75" spans="1:13">
      <c r="A1467" s="11">
        <v>1466</v>
      </c>
      <c r="B1467" s="11" t="s">
        <v>2207</v>
      </c>
      <c r="C1467" s="11" t="s">
        <v>26</v>
      </c>
      <c r="D1467" s="11" t="s">
        <v>2208</v>
      </c>
      <c r="E1467" s="11" t="s">
        <v>2190</v>
      </c>
      <c r="F1467" s="65">
        <v>44232</v>
      </c>
      <c r="G1467" s="65" t="s">
        <v>22</v>
      </c>
      <c r="H1467" s="128" t="s">
        <v>17</v>
      </c>
      <c r="I1467" s="44" t="s">
        <v>59</v>
      </c>
      <c r="J1467" s="30" t="str">
        <f ca="1" t="shared" si="108"/>
        <v>长期有效</v>
      </c>
      <c r="K1467" s="31" t="str">
        <f ca="1" t="shared" si="109"/>
        <v>过期</v>
      </c>
      <c r="L1467" s="32" t="str">
        <f ca="1" t="shared" si="110"/>
        <v>长期有效</v>
      </c>
      <c r="M1467" s="33" t="s">
        <v>2209</v>
      </c>
    </row>
    <row r="1468" ht="14.55" spans="1:13">
      <c r="A1468" s="11">
        <v>1467</v>
      </c>
      <c r="B1468" s="11" t="s">
        <v>2210</v>
      </c>
      <c r="C1468" s="11" t="s">
        <v>14</v>
      </c>
      <c r="D1468" s="11" t="s">
        <v>448</v>
      </c>
      <c r="E1468" s="11" t="s">
        <v>2190</v>
      </c>
      <c r="F1468" s="65">
        <v>44236</v>
      </c>
      <c r="G1468" s="65" t="s">
        <v>22</v>
      </c>
      <c r="H1468" s="112" t="s">
        <v>22</v>
      </c>
      <c r="I1468" s="44" t="s">
        <v>59</v>
      </c>
      <c r="J1468" s="30" t="str">
        <f ca="1" t="shared" si="108"/>
        <v>长期有效</v>
      </c>
      <c r="K1468" s="34" t="str">
        <f ca="1" t="shared" si="109"/>
        <v>长期有效</v>
      </c>
      <c r="L1468" s="32" t="str">
        <f ca="1" t="shared" si="110"/>
        <v>长期有效</v>
      </c>
      <c r="M1468" s="33"/>
    </row>
    <row r="1469" ht="35" customHeight="1" spans="1:13">
      <c r="A1469" s="11">
        <v>1468</v>
      </c>
      <c r="B1469" s="18" t="s">
        <v>2211</v>
      </c>
      <c r="C1469" s="18" t="s">
        <v>14</v>
      </c>
      <c r="D1469" s="18" t="s">
        <v>206</v>
      </c>
      <c r="E1469" s="29" t="s">
        <v>2190</v>
      </c>
      <c r="F1469" s="19">
        <v>45216</v>
      </c>
      <c r="G1469" s="66" t="s">
        <v>22</v>
      </c>
      <c r="H1469" s="127" t="s">
        <v>22</v>
      </c>
      <c r="I1469" s="44" t="s">
        <v>69</v>
      </c>
      <c r="J1469" s="30" t="str">
        <f ca="1" t="shared" si="108"/>
        <v>长期有效</v>
      </c>
      <c r="K1469" s="34" t="str">
        <f ca="1" t="shared" si="109"/>
        <v>长期有效</v>
      </c>
      <c r="L1469" s="32" t="str">
        <f ca="1" t="shared" si="110"/>
        <v>长期有效</v>
      </c>
      <c r="M1469" s="33"/>
    </row>
    <row r="1470" ht="24.75" spans="1:13">
      <c r="A1470" s="11">
        <v>1469</v>
      </c>
      <c r="B1470" s="11" t="s">
        <v>2212</v>
      </c>
      <c r="C1470" s="11" t="s">
        <v>79</v>
      </c>
      <c r="D1470" s="11" t="s">
        <v>2213</v>
      </c>
      <c r="E1470" s="11" t="s">
        <v>2190</v>
      </c>
      <c r="F1470" s="65">
        <v>44216</v>
      </c>
      <c r="G1470" s="65" t="s">
        <v>22</v>
      </c>
      <c r="H1470" s="128" t="s">
        <v>17</v>
      </c>
      <c r="I1470" s="29" t="s">
        <v>69</v>
      </c>
      <c r="J1470" s="30" t="str">
        <f ca="1" t="shared" si="108"/>
        <v>长期有效</v>
      </c>
      <c r="K1470" s="31" t="str">
        <f ca="1" t="shared" si="109"/>
        <v>过期</v>
      </c>
      <c r="L1470" s="32" t="str">
        <f ca="1" t="shared" si="110"/>
        <v>长期有效</v>
      </c>
      <c r="M1470" s="33"/>
    </row>
    <row r="1471" ht="24.75" spans="1:13">
      <c r="A1471" s="11">
        <v>1470</v>
      </c>
      <c r="B1471" s="11" t="s">
        <v>2214</v>
      </c>
      <c r="C1471" s="11" t="s">
        <v>79</v>
      </c>
      <c r="D1471" s="11" t="s">
        <v>2215</v>
      </c>
      <c r="E1471" s="11" t="s">
        <v>2190</v>
      </c>
      <c r="F1471" s="65">
        <v>44216</v>
      </c>
      <c r="G1471" s="65" t="s">
        <v>22</v>
      </c>
      <c r="H1471" s="128" t="s">
        <v>17</v>
      </c>
      <c r="I1471" s="44" t="s">
        <v>923</v>
      </c>
      <c r="J1471" s="30" t="str">
        <f ca="1" t="shared" si="108"/>
        <v>长期有效</v>
      </c>
      <c r="K1471" s="31" t="str">
        <f ca="1" t="shared" si="109"/>
        <v>过期</v>
      </c>
      <c r="L1471" s="32" t="str">
        <f ca="1" t="shared" si="110"/>
        <v>长期有效</v>
      </c>
      <c r="M1471" s="33" t="s">
        <v>190</v>
      </c>
    </row>
    <row r="1472" ht="24.75" spans="1:13">
      <c r="A1472" s="11">
        <v>1471</v>
      </c>
      <c r="B1472" s="11" t="s">
        <v>2216</v>
      </c>
      <c r="C1472" s="11" t="s">
        <v>79</v>
      </c>
      <c r="D1472" s="11" t="s">
        <v>2217</v>
      </c>
      <c r="E1472" s="11" t="s">
        <v>2190</v>
      </c>
      <c r="F1472" s="65">
        <v>44216</v>
      </c>
      <c r="G1472" s="65" t="s">
        <v>22</v>
      </c>
      <c r="H1472" s="128" t="s">
        <v>17</v>
      </c>
      <c r="I1472" s="44" t="s">
        <v>216</v>
      </c>
      <c r="J1472" s="30" t="str">
        <f ca="1" t="shared" si="108"/>
        <v>长期有效</v>
      </c>
      <c r="K1472" s="31" t="str">
        <f ca="1" t="shared" si="109"/>
        <v>过期</v>
      </c>
      <c r="L1472" s="32" t="str">
        <f ca="1" t="shared" si="110"/>
        <v>长期有效</v>
      </c>
      <c r="M1472" s="33"/>
    </row>
    <row r="1473" ht="24.75" spans="1:13">
      <c r="A1473" s="11">
        <v>1472</v>
      </c>
      <c r="B1473" s="11" t="s">
        <v>2218</v>
      </c>
      <c r="C1473" s="11" t="s">
        <v>79</v>
      </c>
      <c r="D1473" s="11" t="s">
        <v>2219</v>
      </c>
      <c r="E1473" s="11" t="s">
        <v>2190</v>
      </c>
      <c r="F1473" s="65">
        <v>44216</v>
      </c>
      <c r="G1473" s="65" t="s">
        <v>22</v>
      </c>
      <c r="H1473" s="15">
        <v>45878</v>
      </c>
      <c r="I1473" s="44" t="s">
        <v>126</v>
      </c>
      <c r="J1473" s="30" t="str">
        <f ca="1" t="shared" si="108"/>
        <v>长期有效</v>
      </c>
      <c r="K1473" s="34" t="str">
        <f ca="1" t="shared" si="109"/>
        <v>正常</v>
      </c>
      <c r="L1473" s="32" t="str">
        <f ca="1" t="shared" si="110"/>
        <v>长期有效</v>
      </c>
      <c r="M1473" s="33"/>
    </row>
    <row r="1474" ht="24.75" spans="1:13">
      <c r="A1474" s="11">
        <v>1473</v>
      </c>
      <c r="B1474" s="11" t="s">
        <v>2220</v>
      </c>
      <c r="C1474" s="11" t="s">
        <v>79</v>
      </c>
      <c r="D1474" s="11" t="s">
        <v>2213</v>
      </c>
      <c r="E1474" s="11" t="s">
        <v>2190</v>
      </c>
      <c r="F1474" s="65">
        <v>44216</v>
      </c>
      <c r="G1474" s="65" t="s">
        <v>22</v>
      </c>
      <c r="H1474" s="128" t="s">
        <v>17</v>
      </c>
      <c r="I1474" s="44" t="s">
        <v>927</v>
      </c>
      <c r="J1474" s="30" t="str">
        <f ca="1" t="shared" si="108"/>
        <v>长期有效</v>
      </c>
      <c r="K1474" s="31" t="str">
        <f ca="1" t="shared" si="109"/>
        <v>过期</v>
      </c>
      <c r="L1474" s="32" t="str">
        <f ca="1" t="shared" si="110"/>
        <v>长期有效</v>
      </c>
      <c r="M1474" s="33"/>
    </row>
    <row r="1475" ht="24.75" spans="1:13">
      <c r="A1475" s="11">
        <v>1474</v>
      </c>
      <c r="B1475" s="11" t="s">
        <v>2221</v>
      </c>
      <c r="C1475" s="11" t="s">
        <v>79</v>
      </c>
      <c r="D1475" s="11" t="s">
        <v>2222</v>
      </c>
      <c r="E1475" s="11" t="s">
        <v>2190</v>
      </c>
      <c r="F1475" s="65">
        <v>44216</v>
      </c>
      <c r="G1475" s="65" t="s">
        <v>22</v>
      </c>
      <c r="H1475" s="128" t="s">
        <v>17</v>
      </c>
      <c r="I1475" s="44" t="s">
        <v>228</v>
      </c>
      <c r="J1475" s="30" t="str">
        <f ca="1" t="shared" si="108"/>
        <v>长期有效</v>
      </c>
      <c r="K1475" s="31" t="str">
        <f ca="1" t="shared" si="109"/>
        <v>过期</v>
      </c>
      <c r="L1475" s="32" t="str">
        <f ca="1" t="shared" si="110"/>
        <v>长期有效</v>
      </c>
      <c r="M1475" s="33"/>
    </row>
    <row r="1476" ht="24.75" spans="1:13">
      <c r="A1476" s="11">
        <v>1475</v>
      </c>
      <c r="B1476" s="11" t="s">
        <v>2223</v>
      </c>
      <c r="C1476" s="11" t="s">
        <v>79</v>
      </c>
      <c r="D1476" s="11" t="s">
        <v>2224</v>
      </c>
      <c r="E1476" s="11" t="s">
        <v>2190</v>
      </c>
      <c r="F1476" s="65">
        <v>44253</v>
      </c>
      <c r="G1476" s="65" t="s">
        <v>22</v>
      </c>
      <c r="H1476" s="128" t="s">
        <v>17</v>
      </c>
      <c r="I1476" s="44" t="s">
        <v>72</v>
      </c>
      <c r="J1476" s="30" t="str">
        <f ca="1" t="shared" si="108"/>
        <v>长期有效</v>
      </c>
      <c r="K1476" s="31" t="str">
        <f ca="1" t="shared" si="109"/>
        <v>过期</v>
      </c>
      <c r="L1476" s="32" t="str">
        <f ca="1" t="shared" si="110"/>
        <v>长期有效</v>
      </c>
      <c r="M1476" s="33" t="s">
        <v>73</v>
      </c>
    </row>
    <row r="1477" ht="24.75" spans="1:13">
      <c r="A1477" s="11">
        <v>1476</v>
      </c>
      <c r="B1477" s="11" t="s">
        <v>2225</v>
      </c>
      <c r="C1477" s="11" t="s">
        <v>79</v>
      </c>
      <c r="D1477" s="11" t="s">
        <v>2224</v>
      </c>
      <c r="E1477" s="11" t="s">
        <v>2190</v>
      </c>
      <c r="F1477" s="65">
        <v>44253</v>
      </c>
      <c r="G1477" s="65" t="s">
        <v>22</v>
      </c>
      <c r="H1477" s="128" t="s">
        <v>17</v>
      </c>
      <c r="I1477" s="44" t="s">
        <v>72</v>
      </c>
      <c r="J1477" s="30" t="str">
        <f ca="1" t="shared" si="108"/>
        <v>长期有效</v>
      </c>
      <c r="K1477" s="31" t="str">
        <f ca="1" t="shared" si="109"/>
        <v>过期</v>
      </c>
      <c r="L1477" s="32" t="str">
        <f ca="1" t="shared" si="110"/>
        <v>长期有效</v>
      </c>
      <c r="M1477" s="33"/>
    </row>
    <row r="1478" ht="24.75" spans="1:13">
      <c r="A1478" s="11">
        <v>1477</v>
      </c>
      <c r="B1478" s="11" t="s">
        <v>2226</v>
      </c>
      <c r="C1478" s="11" t="s">
        <v>79</v>
      </c>
      <c r="D1478" s="11" t="s">
        <v>2227</v>
      </c>
      <c r="E1478" s="11" t="s">
        <v>2190</v>
      </c>
      <c r="F1478" s="65">
        <v>44326</v>
      </c>
      <c r="G1478" s="65" t="s">
        <v>22</v>
      </c>
      <c r="H1478" s="128" t="s">
        <v>17</v>
      </c>
      <c r="I1478" s="44" t="s">
        <v>81</v>
      </c>
      <c r="J1478" s="30" t="str">
        <f ca="1" t="shared" si="108"/>
        <v>长期有效</v>
      </c>
      <c r="K1478" s="31" t="str">
        <f ca="1" t="shared" si="109"/>
        <v>过期</v>
      </c>
      <c r="L1478" s="32" t="str">
        <f ca="1" t="shared" si="110"/>
        <v>长期有效</v>
      </c>
      <c r="M1478" s="33" t="s">
        <v>182</v>
      </c>
    </row>
    <row r="1479" ht="24.75" spans="1:13">
      <c r="A1479" s="11">
        <v>1478</v>
      </c>
      <c r="B1479" s="11" t="s">
        <v>2228</v>
      </c>
      <c r="C1479" s="11" t="s">
        <v>79</v>
      </c>
      <c r="D1479" s="11" t="s">
        <v>2227</v>
      </c>
      <c r="E1479" s="11" t="s">
        <v>2190</v>
      </c>
      <c r="F1479" s="65">
        <v>44326</v>
      </c>
      <c r="G1479" s="65" t="s">
        <v>22</v>
      </c>
      <c r="H1479" s="128" t="s">
        <v>17</v>
      </c>
      <c r="I1479" s="44" t="s">
        <v>81</v>
      </c>
      <c r="J1479" s="30" t="str">
        <f ca="1" t="shared" si="108"/>
        <v>长期有效</v>
      </c>
      <c r="K1479" s="31" t="str">
        <f ca="1" t="shared" si="109"/>
        <v>过期</v>
      </c>
      <c r="L1479" s="32" t="str">
        <f ca="1" t="shared" si="110"/>
        <v>长期有效</v>
      </c>
      <c r="M1479" s="33" t="s">
        <v>182</v>
      </c>
    </row>
    <row r="1480" ht="24.75" spans="1:13">
      <c r="A1480" s="11">
        <v>1479</v>
      </c>
      <c r="B1480" s="11" t="s">
        <v>2229</v>
      </c>
      <c r="C1480" s="11" t="s">
        <v>79</v>
      </c>
      <c r="D1480" s="11" t="s">
        <v>2213</v>
      </c>
      <c r="E1480" s="11" t="s">
        <v>2190</v>
      </c>
      <c r="F1480" s="65">
        <v>44217</v>
      </c>
      <c r="G1480" s="65" t="s">
        <v>22</v>
      </c>
      <c r="H1480" s="128" t="s">
        <v>17</v>
      </c>
      <c r="I1480" s="60" t="s">
        <v>189</v>
      </c>
      <c r="J1480" s="30" t="str">
        <f ca="1" t="shared" si="108"/>
        <v>长期有效</v>
      </c>
      <c r="K1480" s="31" t="str">
        <f ca="1" t="shared" si="109"/>
        <v>过期</v>
      </c>
      <c r="L1480" s="32" t="str">
        <f ca="1" t="shared" si="110"/>
        <v>长期有效</v>
      </c>
      <c r="M1480" s="33" t="s">
        <v>2230</v>
      </c>
    </row>
    <row r="1481" ht="25" customHeight="1" spans="1:13">
      <c r="A1481" s="11">
        <v>1480</v>
      </c>
      <c r="B1481" s="11" t="s">
        <v>2231</v>
      </c>
      <c r="C1481" s="11" t="s">
        <v>57</v>
      </c>
      <c r="D1481" s="11" t="s">
        <v>669</v>
      </c>
      <c r="E1481" s="11" t="s">
        <v>2190</v>
      </c>
      <c r="F1481" s="65">
        <v>43916</v>
      </c>
      <c r="G1481" s="65" t="s">
        <v>22</v>
      </c>
      <c r="H1481" s="112">
        <v>45713</v>
      </c>
      <c r="I1481" s="44" t="s">
        <v>59</v>
      </c>
      <c r="J1481" s="30" t="str">
        <f ca="1" t="shared" si="108"/>
        <v>长期有效</v>
      </c>
      <c r="K1481" s="34" t="str">
        <f ca="1" t="shared" si="109"/>
        <v>正常</v>
      </c>
      <c r="L1481" s="32" t="str">
        <f ca="1" t="shared" si="110"/>
        <v>长期有效</v>
      </c>
      <c r="M1481" s="33"/>
    </row>
    <row r="1482" ht="36.75" spans="1:13">
      <c r="A1482" s="11">
        <v>1481</v>
      </c>
      <c r="B1482" s="11" t="s">
        <v>2232</v>
      </c>
      <c r="C1482" s="11" t="s">
        <v>79</v>
      </c>
      <c r="D1482" s="11" t="s">
        <v>2233</v>
      </c>
      <c r="E1482" s="11" t="s">
        <v>2190</v>
      </c>
      <c r="F1482" s="65">
        <v>44224</v>
      </c>
      <c r="G1482" s="65" t="s">
        <v>22</v>
      </c>
      <c r="H1482" s="112">
        <v>45134</v>
      </c>
      <c r="I1482" s="44" t="s">
        <v>89</v>
      </c>
      <c r="J1482" s="30" t="str">
        <f ca="1" t="shared" si="108"/>
        <v>长期有效</v>
      </c>
      <c r="K1482" s="31" t="str">
        <f ca="1" t="shared" si="109"/>
        <v>过期</v>
      </c>
      <c r="L1482" s="32" t="str">
        <f ca="1" t="shared" si="110"/>
        <v>长期有效</v>
      </c>
      <c r="M1482" s="33" t="s">
        <v>2234</v>
      </c>
    </row>
    <row r="1483" ht="24.75" spans="1:13">
      <c r="A1483" s="11">
        <v>1482</v>
      </c>
      <c r="B1483" s="11" t="s">
        <v>2235</v>
      </c>
      <c r="C1483" s="11" t="s">
        <v>79</v>
      </c>
      <c r="D1483" s="11" t="s">
        <v>2236</v>
      </c>
      <c r="E1483" s="11" t="s">
        <v>2190</v>
      </c>
      <c r="F1483" s="65">
        <v>44217</v>
      </c>
      <c r="G1483" s="65" t="s">
        <v>22</v>
      </c>
      <c r="H1483" s="128" t="s">
        <v>17</v>
      </c>
      <c r="I1483" s="44" t="s">
        <v>92</v>
      </c>
      <c r="J1483" s="30" t="str">
        <f ca="1" t="shared" si="108"/>
        <v>长期有效</v>
      </c>
      <c r="K1483" s="31" t="str">
        <f ca="1" t="shared" si="109"/>
        <v>过期</v>
      </c>
      <c r="L1483" s="32" t="str">
        <f ca="1" t="shared" si="110"/>
        <v>长期有效</v>
      </c>
      <c r="M1483" s="33" t="s">
        <v>2237</v>
      </c>
    </row>
    <row r="1484" ht="24.75" spans="1:13">
      <c r="A1484" s="11">
        <v>1483</v>
      </c>
      <c r="B1484" s="11" t="s">
        <v>2238</v>
      </c>
      <c r="C1484" s="11" t="s">
        <v>79</v>
      </c>
      <c r="D1484" s="11" t="s">
        <v>95</v>
      </c>
      <c r="E1484" s="11" t="s">
        <v>2190</v>
      </c>
      <c r="F1484" s="65">
        <v>44333</v>
      </c>
      <c r="G1484" s="65" t="s">
        <v>22</v>
      </c>
      <c r="H1484" s="112">
        <v>44652</v>
      </c>
      <c r="I1484" s="44" t="s">
        <v>96</v>
      </c>
      <c r="J1484" s="30" t="str">
        <f ca="1" t="shared" si="108"/>
        <v>长期有效</v>
      </c>
      <c r="K1484" s="31" t="str">
        <f ca="1" t="shared" si="109"/>
        <v>过期</v>
      </c>
      <c r="L1484" s="32" t="str">
        <f ca="1" t="shared" si="110"/>
        <v>长期有效</v>
      </c>
      <c r="M1484" s="33" t="s">
        <v>97</v>
      </c>
    </row>
    <row r="1485" ht="24.75" spans="1:13">
      <c r="A1485" s="11">
        <v>1484</v>
      </c>
      <c r="B1485" s="11" t="s">
        <v>2239</v>
      </c>
      <c r="C1485" s="11" t="s">
        <v>79</v>
      </c>
      <c r="D1485" s="11" t="s">
        <v>95</v>
      </c>
      <c r="E1485" s="11" t="s">
        <v>2190</v>
      </c>
      <c r="F1485" s="65">
        <v>44256</v>
      </c>
      <c r="G1485" s="65" t="s">
        <v>22</v>
      </c>
      <c r="H1485" s="112">
        <v>44652</v>
      </c>
      <c r="I1485" s="44" t="s">
        <v>96</v>
      </c>
      <c r="J1485" s="30" t="str">
        <f ca="1" t="shared" si="108"/>
        <v>长期有效</v>
      </c>
      <c r="K1485" s="31" t="str">
        <f ca="1" t="shared" si="109"/>
        <v>过期</v>
      </c>
      <c r="L1485" s="32" t="str">
        <f ca="1" t="shared" si="110"/>
        <v>长期有效</v>
      </c>
      <c r="M1485" s="33" t="s">
        <v>97</v>
      </c>
    </row>
    <row r="1486" ht="14.55" spans="1:13">
      <c r="A1486" s="11">
        <v>1485</v>
      </c>
      <c r="B1486" s="11" t="s">
        <v>2240</v>
      </c>
      <c r="C1486" s="11" t="s">
        <v>26</v>
      </c>
      <c r="D1486" s="11" t="s">
        <v>684</v>
      </c>
      <c r="E1486" s="11" t="s">
        <v>2190</v>
      </c>
      <c r="F1486" s="65">
        <v>44175</v>
      </c>
      <c r="G1486" s="65" t="s">
        <v>22</v>
      </c>
      <c r="H1486" s="112" t="s">
        <v>22</v>
      </c>
      <c r="I1486" s="44" t="s">
        <v>59</v>
      </c>
      <c r="J1486" s="30" t="str">
        <f ca="1" t="shared" si="108"/>
        <v>长期有效</v>
      </c>
      <c r="K1486" s="34" t="str">
        <f ca="1" t="shared" si="109"/>
        <v>长期有效</v>
      </c>
      <c r="L1486" s="32" t="str">
        <f ca="1" t="shared" si="110"/>
        <v>长期有效</v>
      </c>
      <c r="M1486" s="33"/>
    </row>
    <row r="1487" ht="24.75" spans="1:13">
      <c r="A1487" s="11">
        <v>1486</v>
      </c>
      <c r="B1487" s="11" t="s">
        <v>2241</v>
      </c>
      <c r="C1487" s="11" t="s">
        <v>113</v>
      </c>
      <c r="D1487" s="11" t="s">
        <v>2242</v>
      </c>
      <c r="E1487" s="11" t="s">
        <v>2190</v>
      </c>
      <c r="F1487" s="65">
        <v>44133</v>
      </c>
      <c r="G1487" s="65" t="s">
        <v>22</v>
      </c>
      <c r="H1487" s="128" t="s">
        <v>17</v>
      </c>
      <c r="I1487" s="44" t="s">
        <v>115</v>
      </c>
      <c r="J1487" s="30" t="str">
        <f ca="1" t="shared" si="108"/>
        <v>长期有效</v>
      </c>
      <c r="K1487" s="31" t="str">
        <f ca="1" t="shared" si="109"/>
        <v>过期</v>
      </c>
      <c r="L1487" s="32" t="str">
        <f ca="1" t="shared" si="110"/>
        <v>长期有效</v>
      </c>
      <c r="M1487" s="33"/>
    </row>
    <row r="1488" ht="14.55" spans="1:13">
      <c r="A1488" s="11">
        <v>1487</v>
      </c>
      <c r="B1488" s="11" t="s">
        <v>2243</v>
      </c>
      <c r="C1488" s="11" t="s">
        <v>113</v>
      </c>
      <c r="D1488" s="11" t="s">
        <v>2244</v>
      </c>
      <c r="E1488" s="11" t="s">
        <v>2190</v>
      </c>
      <c r="F1488" s="65">
        <v>44173</v>
      </c>
      <c r="G1488" s="65" t="s">
        <v>22</v>
      </c>
      <c r="H1488" s="128" t="s">
        <v>17</v>
      </c>
      <c r="I1488" s="44" t="s">
        <v>115</v>
      </c>
      <c r="J1488" s="30" t="str">
        <f ca="1" t="shared" si="108"/>
        <v>长期有效</v>
      </c>
      <c r="K1488" s="31" t="str">
        <f ca="1" t="shared" si="109"/>
        <v>过期</v>
      </c>
      <c r="L1488" s="32" t="str">
        <f ca="1" t="shared" si="110"/>
        <v>长期有效</v>
      </c>
      <c r="M1488" s="33"/>
    </row>
    <row r="1489" ht="22" customHeight="1" spans="1:13">
      <c r="A1489" s="11">
        <v>1488</v>
      </c>
      <c r="B1489" s="11" t="s">
        <v>2245</v>
      </c>
      <c r="C1489" s="11" t="s">
        <v>26</v>
      </c>
      <c r="D1489" s="11" t="s">
        <v>696</v>
      </c>
      <c r="E1489" s="11" t="s">
        <v>2190</v>
      </c>
      <c r="F1489" s="65">
        <v>44159</v>
      </c>
      <c r="G1489" s="65" t="s">
        <v>22</v>
      </c>
      <c r="H1489" s="112" t="s">
        <v>22</v>
      </c>
      <c r="I1489" s="44" t="s">
        <v>138</v>
      </c>
      <c r="J1489" s="30" t="str">
        <f ca="1" t="shared" si="108"/>
        <v>长期有效</v>
      </c>
      <c r="K1489" s="34" t="str">
        <f ca="1" t="shared" si="109"/>
        <v>长期有效</v>
      </c>
      <c r="L1489" s="32" t="str">
        <f ca="1" t="shared" si="110"/>
        <v>长期有效</v>
      </c>
      <c r="M1489" s="33"/>
    </row>
    <row r="1490" ht="24.75" spans="1:13">
      <c r="A1490" s="11">
        <v>1489</v>
      </c>
      <c r="B1490" s="11" t="s">
        <v>2246</v>
      </c>
      <c r="C1490" s="11" t="s">
        <v>79</v>
      </c>
      <c r="D1490" s="11" t="s">
        <v>970</v>
      </c>
      <c r="E1490" s="11" t="s">
        <v>2190</v>
      </c>
      <c r="F1490" s="65">
        <v>44280</v>
      </c>
      <c r="G1490" s="65" t="s">
        <v>22</v>
      </c>
      <c r="H1490" s="128" t="s">
        <v>17</v>
      </c>
      <c r="I1490" s="44" t="s">
        <v>141</v>
      </c>
      <c r="J1490" s="30" t="str">
        <f ca="1" t="shared" si="108"/>
        <v>长期有效</v>
      </c>
      <c r="K1490" s="31" t="str">
        <f ca="1" t="shared" si="109"/>
        <v>过期</v>
      </c>
      <c r="L1490" s="32" t="str">
        <f ca="1" t="shared" si="110"/>
        <v>长期有效</v>
      </c>
      <c r="M1490" s="33" t="s">
        <v>971</v>
      </c>
    </row>
    <row r="1491" ht="24.75" spans="1:13">
      <c r="A1491" s="11">
        <v>1490</v>
      </c>
      <c r="B1491" s="11" t="s">
        <v>2247</v>
      </c>
      <c r="C1491" s="11" t="s">
        <v>79</v>
      </c>
      <c r="D1491" s="11" t="s">
        <v>2248</v>
      </c>
      <c r="E1491" s="11" t="s">
        <v>2190</v>
      </c>
      <c r="F1491" s="65">
        <v>44280</v>
      </c>
      <c r="G1491" s="65" t="s">
        <v>22</v>
      </c>
      <c r="H1491" s="128" t="s">
        <v>17</v>
      </c>
      <c r="I1491" s="44" t="s">
        <v>141</v>
      </c>
      <c r="J1491" s="30" t="str">
        <f ca="1" t="shared" si="108"/>
        <v>长期有效</v>
      </c>
      <c r="K1491" s="31" t="str">
        <f ca="1" t="shared" si="109"/>
        <v>过期</v>
      </c>
      <c r="L1491" s="32" t="str">
        <f ca="1" t="shared" si="110"/>
        <v>长期有效</v>
      </c>
      <c r="M1491" s="33"/>
    </row>
    <row r="1492" ht="48.75" spans="1:13">
      <c r="A1492" s="11">
        <v>1491</v>
      </c>
      <c r="B1492" s="11" t="s">
        <v>2249</v>
      </c>
      <c r="C1492" s="11" t="s">
        <v>79</v>
      </c>
      <c r="D1492" s="11" t="s">
        <v>2250</v>
      </c>
      <c r="E1492" s="11" t="s">
        <v>2190</v>
      </c>
      <c r="F1492" s="65">
        <v>44225</v>
      </c>
      <c r="G1492" s="65" t="s">
        <v>22</v>
      </c>
      <c r="H1492" s="128" t="s">
        <v>17</v>
      </c>
      <c r="I1492" s="44" t="s">
        <v>151</v>
      </c>
      <c r="J1492" s="30" t="str">
        <f ca="1" t="shared" si="108"/>
        <v>长期有效</v>
      </c>
      <c r="K1492" s="31" t="str">
        <f ca="1" t="shared" si="109"/>
        <v>过期</v>
      </c>
      <c r="L1492" s="32" t="str">
        <f ca="1" t="shared" si="110"/>
        <v>长期有效</v>
      </c>
      <c r="M1492" s="33" t="s">
        <v>234</v>
      </c>
    </row>
    <row r="1493" ht="48.75" spans="1:13">
      <c r="A1493" s="11">
        <v>1492</v>
      </c>
      <c r="B1493" s="11" t="s">
        <v>2251</v>
      </c>
      <c r="C1493" s="11" t="s">
        <v>79</v>
      </c>
      <c r="D1493" s="11" t="s">
        <v>2252</v>
      </c>
      <c r="E1493" s="11" t="s">
        <v>2190</v>
      </c>
      <c r="F1493" s="65">
        <v>44225</v>
      </c>
      <c r="G1493" s="65" t="s">
        <v>22</v>
      </c>
      <c r="H1493" s="128" t="s">
        <v>17</v>
      </c>
      <c r="I1493" s="44" t="s">
        <v>151</v>
      </c>
      <c r="J1493" s="30" t="str">
        <f ca="1" t="shared" si="108"/>
        <v>长期有效</v>
      </c>
      <c r="K1493" s="31" t="str">
        <f ca="1" t="shared" si="109"/>
        <v>过期</v>
      </c>
      <c r="L1493" s="32" t="str">
        <f ca="1" t="shared" si="110"/>
        <v>长期有效</v>
      </c>
      <c r="M1493" s="33" t="s">
        <v>983</v>
      </c>
    </row>
    <row r="1494" ht="48.75" spans="1:13">
      <c r="A1494" s="11">
        <v>1493</v>
      </c>
      <c r="B1494" s="23" t="s">
        <v>2253</v>
      </c>
      <c r="C1494" s="23" t="s">
        <v>14</v>
      </c>
      <c r="D1494" s="49" t="s">
        <v>2254</v>
      </c>
      <c r="E1494" s="11" t="s">
        <v>2190</v>
      </c>
      <c r="F1494" s="13">
        <v>44488</v>
      </c>
      <c r="G1494" s="78" t="s">
        <v>22</v>
      </c>
      <c r="H1494" s="128" t="s">
        <v>17</v>
      </c>
      <c r="I1494" s="44" t="s">
        <v>59</v>
      </c>
      <c r="J1494" s="30" t="str">
        <f ca="1" t="shared" si="108"/>
        <v>长期有效</v>
      </c>
      <c r="K1494" s="31" t="str">
        <f ca="1" t="shared" si="109"/>
        <v>过期</v>
      </c>
      <c r="L1494" s="32" t="str">
        <f ca="1" t="shared" si="110"/>
        <v>长期有效</v>
      </c>
      <c r="M1494" s="33" t="s">
        <v>2255</v>
      </c>
    </row>
    <row r="1495" ht="24.75" spans="1:13">
      <c r="A1495" s="11">
        <v>1494</v>
      </c>
      <c r="B1495" s="11" t="s">
        <v>2256</v>
      </c>
      <c r="C1495" s="46" t="s">
        <v>36</v>
      </c>
      <c r="D1495" s="49" t="s">
        <v>2257</v>
      </c>
      <c r="E1495" s="23" t="s">
        <v>2190</v>
      </c>
      <c r="F1495" s="12">
        <v>44613</v>
      </c>
      <c r="G1495" s="13" t="s">
        <v>22</v>
      </c>
      <c r="H1495" s="112" t="s">
        <v>22</v>
      </c>
      <c r="I1495" s="44" t="s">
        <v>59</v>
      </c>
      <c r="J1495" s="30" t="str">
        <f ca="1" t="shared" si="108"/>
        <v>长期有效</v>
      </c>
      <c r="K1495" s="34" t="str">
        <f ca="1" t="shared" si="109"/>
        <v>长期有效</v>
      </c>
      <c r="L1495" s="32" t="str">
        <f ca="1" t="shared" si="110"/>
        <v>长期有效</v>
      </c>
      <c r="M1495" s="23"/>
    </row>
    <row r="1496" ht="14.55" spans="1:13">
      <c r="A1496" s="11">
        <v>1495</v>
      </c>
      <c r="B1496" s="11" t="s">
        <v>2258</v>
      </c>
      <c r="C1496" s="46" t="s">
        <v>36</v>
      </c>
      <c r="D1496" s="49" t="s">
        <v>109</v>
      </c>
      <c r="E1496" s="23" t="s">
        <v>2190</v>
      </c>
      <c r="F1496" s="12">
        <v>44613</v>
      </c>
      <c r="G1496" s="13" t="s">
        <v>22</v>
      </c>
      <c r="H1496" s="112" t="s">
        <v>22</v>
      </c>
      <c r="I1496" s="44" t="s">
        <v>59</v>
      </c>
      <c r="J1496" s="30" t="str">
        <f ca="1" t="shared" si="108"/>
        <v>长期有效</v>
      </c>
      <c r="K1496" s="34" t="str">
        <f ca="1" t="shared" si="109"/>
        <v>长期有效</v>
      </c>
      <c r="L1496" s="32" t="str">
        <f ca="1" t="shared" si="110"/>
        <v>长期有效</v>
      </c>
      <c r="M1496" s="23"/>
    </row>
    <row r="1497" ht="14.55" spans="1:13">
      <c r="A1497" s="11">
        <v>1496</v>
      </c>
      <c r="B1497" s="11" t="s">
        <v>2259</v>
      </c>
      <c r="C1497" s="46" t="s">
        <v>14</v>
      </c>
      <c r="D1497" s="49" t="s">
        <v>146</v>
      </c>
      <c r="E1497" s="23" t="s">
        <v>2190</v>
      </c>
      <c r="F1497" s="12">
        <v>44643</v>
      </c>
      <c r="G1497" s="13">
        <v>46469</v>
      </c>
      <c r="H1497" s="112" t="s">
        <v>22</v>
      </c>
      <c r="I1497" s="61" t="s">
        <v>141</v>
      </c>
      <c r="J1497" s="30" t="str">
        <f ca="1" t="shared" si="108"/>
        <v>正常</v>
      </c>
      <c r="K1497" s="34" t="str">
        <f ca="1" t="shared" si="109"/>
        <v>长期有效</v>
      </c>
      <c r="L1497" s="32" t="str">
        <f ca="1" t="shared" si="110"/>
        <v>正常</v>
      </c>
      <c r="M1497" s="23"/>
    </row>
    <row r="1498" ht="14.55" spans="1:13">
      <c r="A1498" s="11">
        <v>1497</v>
      </c>
      <c r="B1498" s="11" t="s">
        <v>2260</v>
      </c>
      <c r="C1498" s="46" t="s">
        <v>14</v>
      </c>
      <c r="D1498" s="49" t="s">
        <v>148</v>
      </c>
      <c r="E1498" s="23" t="s">
        <v>2190</v>
      </c>
      <c r="F1498" s="12">
        <v>44643</v>
      </c>
      <c r="G1498" s="13">
        <v>46469</v>
      </c>
      <c r="H1498" s="112" t="s">
        <v>22</v>
      </c>
      <c r="I1498" s="61" t="s">
        <v>141</v>
      </c>
      <c r="J1498" s="30" t="str">
        <f ca="1" t="shared" si="108"/>
        <v>正常</v>
      </c>
      <c r="K1498" s="34" t="str">
        <f ca="1" t="shared" si="109"/>
        <v>长期有效</v>
      </c>
      <c r="L1498" s="32" t="str">
        <f ca="1" t="shared" si="110"/>
        <v>正常</v>
      </c>
      <c r="M1498" s="23"/>
    </row>
    <row r="1499" ht="14.55" spans="1:13">
      <c r="A1499" s="11">
        <v>1498</v>
      </c>
      <c r="B1499" s="11" t="s">
        <v>2261</v>
      </c>
      <c r="C1499" s="46" t="s">
        <v>14</v>
      </c>
      <c r="D1499" s="23" t="s">
        <v>144</v>
      </c>
      <c r="E1499" s="23" t="s">
        <v>2190</v>
      </c>
      <c r="F1499" s="12">
        <v>44645</v>
      </c>
      <c r="G1499" s="13" t="s">
        <v>22</v>
      </c>
      <c r="H1499" s="112" t="s">
        <v>22</v>
      </c>
      <c r="I1499" s="61" t="s">
        <v>141</v>
      </c>
      <c r="J1499" s="30" t="str">
        <f ca="1" t="shared" si="108"/>
        <v>长期有效</v>
      </c>
      <c r="K1499" s="34" t="str">
        <f ca="1" t="shared" si="109"/>
        <v>长期有效</v>
      </c>
      <c r="L1499" s="32" t="str">
        <f ca="1" t="shared" si="110"/>
        <v>长期有效</v>
      </c>
      <c r="M1499" s="23"/>
    </row>
    <row r="1500" ht="21" customHeight="1" spans="1:13">
      <c r="A1500" s="11">
        <v>1499</v>
      </c>
      <c r="B1500" s="18" t="s">
        <v>2262</v>
      </c>
      <c r="C1500" s="18" t="s">
        <v>26</v>
      </c>
      <c r="D1500" s="18" t="s">
        <v>2263</v>
      </c>
      <c r="E1500" s="29" t="s">
        <v>2190</v>
      </c>
      <c r="F1500" s="19">
        <v>45091</v>
      </c>
      <c r="G1500" s="66" t="s">
        <v>22</v>
      </c>
      <c r="H1500" s="127" t="s">
        <v>22</v>
      </c>
      <c r="I1500" s="44" t="s">
        <v>141</v>
      </c>
      <c r="J1500" s="30" t="str">
        <f ca="1" t="shared" si="108"/>
        <v>长期有效</v>
      </c>
      <c r="K1500" s="34" t="str">
        <f ca="1" t="shared" si="109"/>
        <v>长期有效</v>
      </c>
      <c r="L1500" s="32" t="str">
        <f ca="1" t="shared" si="110"/>
        <v>长期有效</v>
      </c>
      <c r="M1500" s="33"/>
    </row>
    <row r="1501" ht="14.55" spans="1:13">
      <c r="A1501" s="11">
        <v>1500</v>
      </c>
      <c r="B1501" s="11" t="s">
        <v>2264</v>
      </c>
      <c r="C1501" s="11" t="s">
        <v>26</v>
      </c>
      <c r="D1501" s="49" t="s">
        <v>128</v>
      </c>
      <c r="E1501" s="23" t="s">
        <v>2190</v>
      </c>
      <c r="F1501" s="12">
        <v>44711</v>
      </c>
      <c r="G1501" s="65" t="s">
        <v>22</v>
      </c>
      <c r="H1501" s="112" t="s">
        <v>22</v>
      </c>
      <c r="I1501" s="44" t="s">
        <v>59</v>
      </c>
      <c r="J1501" s="30" t="str">
        <f ca="1" t="shared" ref="J1501:J1522" si="111">IF(G1501="长期有效","长期有效",IF(TODAY()&gt;G1501,"过期",IF(G1501-TODAY()&lt;=180,G1501-TODAY(),"正常")))</f>
        <v>长期有效</v>
      </c>
      <c r="K1501" s="34" t="str">
        <f ca="1" t="shared" ref="K1501:K1522" si="112">IF(H1501="过期","过期",IF(H1501="长期有效","长期有效",IF(TODAY()&gt;H1501,"过期",IF(H1501-TODAY()&lt;=180,H1501-TODAY(),"正常"))))</f>
        <v>长期有效</v>
      </c>
      <c r="L1501" s="32" t="str">
        <f ca="1" t="shared" ref="L1501:L1522" si="113">IF(G1501="过期","过期",IF(G1501="长期有效","长期有效",IF(TODAY()&gt;G1501,"过期",IF(G1501-TODAY()&lt;=180,G1501-TODAY(),"正常"))))</f>
        <v>长期有效</v>
      </c>
      <c r="M1501" s="33"/>
    </row>
    <row r="1502" ht="14.55" spans="1:13">
      <c r="A1502" s="11">
        <v>1501</v>
      </c>
      <c r="B1502" s="11" t="s">
        <v>2265</v>
      </c>
      <c r="C1502" s="11" t="s">
        <v>26</v>
      </c>
      <c r="D1502" s="23" t="s">
        <v>378</v>
      </c>
      <c r="E1502" s="23" t="s">
        <v>2190</v>
      </c>
      <c r="F1502" s="12">
        <v>44784</v>
      </c>
      <c r="G1502" s="65" t="s">
        <v>22</v>
      </c>
      <c r="H1502" s="112" t="s">
        <v>22</v>
      </c>
      <c r="I1502" s="44" t="s">
        <v>59</v>
      </c>
      <c r="J1502" s="30" t="str">
        <f ca="1" t="shared" si="111"/>
        <v>长期有效</v>
      </c>
      <c r="K1502" s="34" t="str">
        <f ca="1" t="shared" si="112"/>
        <v>长期有效</v>
      </c>
      <c r="L1502" s="32" t="str">
        <f ca="1" t="shared" si="113"/>
        <v>长期有效</v>
      </c>
      <c r="M1502" s="33"/>
    </row>
    <row r="1503" ht="24.75" spans="1:13">
      <c r="A1503" s="11">
        <v>1502</v>
      </c>
      <c r="B1503" s="49" t="s">
        <v>2266</v>
      </c>
      <c r="C1503" s="94" t="s">
        <v>14</v>
      </c>
      <c r="D1503" s="49" t="s">
        <v>2267</v>
      </c>
      <c r="E1503" s="49" t="s">
        <v>2190</v>
      </c>
      <c r="F1503" s="88">
        <v>44827</v>
      </c>
      <c r="G1503" s="75" t="s">
        <v>22</v>
      </c>
      <c r="H1503" s="128" t="s">
        <v>17</v>
      </c>
      <c r="I1503" s="91" t="s">
        <v>151</v>
      </c>
      <c r="J1503" s="30" t="str">
        <f ca="1" t="shared" si="111"/>
        <v>长期有效</v>
      </c>
      <c r="K1503" s="31" t="str">
        <f ca="1" t="shared" si="112"/>
        <v>过期</v>
      </c>
      <c r="L1503" s="32" t="str">
        <f ca="1" t="shared" si="113"/>
        <v>长期有效</v>
      </c>
      <c r="M1503" s="33" t="s">
        <v>152</v>
      </c>
    </row>
    <row r="1504" ht="24.75" spans="1:13">
      <c r="A1504" s="11">
        <v>1503</v>
      </c>
      <c r="B1504" s="23" t="s">
        <v>2268</v>
      </c>
      <c r="C1504" s="62" t="s">
        <v>14</v>
      </c>
      <c r="D1504" s="23" t="s">
        <v>1628</v>
      </c>
      <c r="E1504" s="23" t="s">
        <v>2190</v>
      </c>
      <c r="F1504" s="13">
        <v>44827</v>
      </c>
      <c r="G1504" s="13" t="s">
        <v>22</v>
      </c>
      <c r="H1504" s="128" t="s">
        <v>17</v>
      </c>
      <c r="I1504" s="60" t="s">
        <v>151</v>
      </c>
      <c r="J1504" s="30" t="str">
        <f ca="1" t="shared" si="111"/>
        <v>长期有效</v>
      </c>
      <c r="K1504" s="31" t="str">
        <f ca="1" t="shared" si="112"/>
        <v>过期</v>
      </c>
      <c r="L1504" s="32" t="str">
        <f ca="1" t="shared" si="113"/>
        <v>长期有效</v>
      </c>
      <c r="M1504" s="33" t="s">
        <v>410</v>
      </c>
    </row>
    <row r="1505" ht="14.55" spans="1:13">
      <c r="A1505" s="11">
        <v>1504</v>
      </c>
      <c r="B1505" s="11" t="s">
        <v>2269</v>
      </c>
      <c r="C1505" s="23" t="s">
        <v>14</v>
      </c>
      <c r="D1505" s="23" t="s">
        <v>156</v>
      </c>
      <c r="E1505" s="23" t="s">
        <v>2190</v>
      </c>
      <c r="F1505" s="12">
        <v>44847</v>
      </c>
      <c r="G1505" s="65" t="s">
        <v>22</v>
      </c>
      <c r="H1505" s="112" t="s">
        <v>22</v>
      </c>
      <c r="I1505" s="61" t="s">
        <v>157</v>
      </c>
      <c r="J1505" s="30" t="str">
        <f ca="1" t="shared" si="111"/>
        <v>长期有效</v>
      </c>
      <c r="K1505" s="34" t="str">
        <f ca="1" t="shared" si="112"/>
        <v>长期有效</v>
      </c>
      <c r="L1505" s="32" t="str">
        <f ca="1" t="shared" si="113"/>
        <v>长期有效</v>
      </c>
      <c r="M1505" s="33" t="s">
        <v>59</v>
      </c>
    </row>
    <row r="1506" ht="14.55" spans="1:13">
      <c r="A1506" s="11">
        <v>1505</v>
      </c>
      <c r="B1506" s="11" t="s">
        <v>2270</v>
      </c>
      <c r="C1506" s="46" t="s">
        <v>14</v>
      </c>
      <c r="D1506" s="23" t="s">
        <v>415</v>
      </c>
      <c r="E1506" s="23" t="s">
        <v>2190</v>
      </c>
      <c r="F1506" s="12">
        <v>44847</v>
      </c>
      <c r="G1506" s="65" t="s">
        <v>22</v>
      </c>
      <c r="H1506" s="112" t="s">
        <v>22</v>
      </c>
      <c r="I1506" s="61" t="s">
        <v>157</v>
      </c>
      <c r="J1506" s="30" t="str">
        <f ca="1" t="shared" si="111"/>
        <v>长期有效</v>
      </c>
      <c r="K1506" s="34" t="str">
        <f ca="1" t="shared" si="112"/>
        <v>长期有效</v>
      </c>
      <c r="L1506" s="32" t="str">
        <f ca="1" t="shared" si="113"/>
        <v>长期有效</v>
      </c>
      <c r="M1506" s="33" t="s">
        <v>59</v>
      </c>
    </row>
    <row r="1507" ht="14.55" spans="1:13">
      <c r="A1507" s="11">
        <v>1506</v>
      </c>
      <c r="B1507" s="11" t="s">
        <v>2271</v>
      </c>
      <c r="C1507" s="11" t="s">
        <v>26</v>
      </c>
      <c r="D1507" s="11" t="s">
        <v>953</v>
      </c>
      <c r="E1507" s="23" t="s">
        <v>2190</v>
      </c>
      <c r="F1507" s="12">
        <v>44935</v>
      </c>
      <c r="G1507" s="65" t="s">
        <v>22</v>
      </c>
      <c r="H1507" s="112" t="s">
        <v>22</v>
      </c>
      <c r="I1507" s="44" t="s">
        <v>59</v>
      </c>
      <c r="J1507" s="30" t="str">
        <f ca="1" t="shared" si="111"/>
        <v>长期有效</v>
      </c>
      <c r="K1507" s="34" t="str">
        <f ca="1" t="shared" si="112"/>
        <v>长期有效</v>
      </c>
      <c r="L1507" s="32" t="str">
        <f ca="1" t="shared" si="113"/>
        <v>长期有效</v>
      </c>
      <c r="M1507" s="33"/>
    </row>
    <row r="1508" ht="24.75" spans="1:13">
      <c r="A1508" s="11">
        <v>1507</v>
      </c>
      <c r="B1508" s="11" t="s">
        <v>2272</v>
      </c>
      <c r="C1508" s="46" t="s">
        <v>14</v>
      </c>
      <c r="D1508" s="11" t="s">
        <v>985</v>
      </c>
      <c r="E1508" s="23" t="s">
        <v>2190</v>
      </c>
      <c r="F1508" s="12">
        <v>44956</v>
      </c>
      <c r="G1508" s="65" t="s">
        <v>22</v>
      </c>
      <c r="H1508" s="128" t="s">
        <v>17</v>
      </c>
      <c r="I1508" s="61" t="s">
        <v>151</v>
      </c>
      <c r="J1508" s="30" t="str">
        <f ca="1" t="shared" si="111"/>
        <v>长期有效</v>
      </c>
      <c r="K1508" s="31" t="str">
        <f ca="1" t="shared" si="112"/>
        <v>过期</v>
      </c>
      <c r="L1508" s="32" t="str">
        <f ca="1" t="shared" si="113"/>
        <v>长期有效</v>
      </c>
      <c r="M1508" s="33" t="s">
        <v>410</v>
      </c>
    </row>
    <row r="1509" ht="36.75" spans="1:13">
      <c r="A1509" s="11">
        <v>1508</v>
      </c>
      <c r="B1509" s="11" t="s">
        <v>2273</v>
      </c>
      <c r="C1509" s="11" t="s">
        <v>26</v>
      </c>
      <c r="D1509" s="11" t="s">
        <v>2274</v>
      </c>
      <c r="E1509" s="23" t="s">
        <v>2190</v>
      </c>
      <c r="F1509" s="12">
        <v>45177</v>
      </c>
      <c r="G1509" s="65" t="s">
        <v>22</v>
      </c>
      <c r="H1509" s="128" t="s">
        <v>17</v>
      </c>
      <c r="I1509" s="61" t="s">
        <v>151</v>
      </c>
      <c r="J1509" s="30" t="str">
        <f ca="1" t="shared" si="111"/>
        <v>长期有效</v>
      </c>
      <c r="K1509" s="31" t="str">
        <f ca="1" t="shared" si="112"/>
        <v>过期</v>
      </c>
      <c r="L1509" s="32" t="str">
        <f ca="1" t="shared" si="113"/>
        <v>长期有效</v>
      </c>
      <c r="M1509" s="33" t="s">
        <v>2275</v>
      </c>
    </row>
    <row r="1510" ht="24.75" spans="1:13">
      <c r="A1510" s="11">
        <v>1509</v>
      </c>
      <c r="B1510" s="131" t="s">
        <v>2276</v>
      </c>
      <c r="C1510" s="131" t="s">
        <v>120</v>
      </c>
      <c r="D1510" s="132" t="s">
        <v>2277</v>
      </c>
      <c r="E1510" s="131" t="s">
        <v>2190</v>
      </c>
      <c r="F1510" s="107">
        <v>45365</v>
      </c>
      <c r="G1510" s="107" t="s">
        <v>22</v>
      </c>
      <c r="H1510" s="133" t="s">
        <v>22</v>
      </c>
      <c r="I1510" s="61" t="s">
        <v>151</v>
      </c>
      <c r="J1510" s="134" t="str">
        <f ca="1" t="shared" si="111"/>
        <v>长期有效</v>
      </c>
      <c r="K1510" s="135" t="str">
        <f ca="1" t="shared" si="112"/>
        <v>长期有效</v>
      </c>
      <c r="L1510" s="136" t="str">
        <f ca="1" t="shared" si="113"/>
        <v>长期有效</v>
      </c>
      <c r="M1510" s="113"/>
    </row>
    <row r="1511" ht="24.75" spans="1:13">
      <c r="A1511" s="11">
        <v>1510</v>
      </c>
      <c r="B1511" s="29" t="s">
        <v>2278</v>
      </c>
      <c r="C1511" s="29" t="s">
        <v>120</v>
      </c>
      <c r="D1511" s="57" t="s">
        <v>2279</v>
      </c>
      <c r="E1511" s="29" t="s">
        <v>2190</v>
      </c>
      <c r="F1511" s="20">
        <v>45365</v>
      </c>
      <c r="G1511" s="107" t="s">
        <v>22</v>
      </c>
      <c r="H1511" s="133" t="s">
        <v>22</v>
      </c>
      <c r="I1511" s="61" t="s">
        <v>151</v>
      </c>
      <c r="J1511" s="134" t="str">
        <f ca="1" t="shared" si="111"/>
        <v>长期有效</v>
      </c>
      <c r="K1511" s="135" t="str">
        <f ca="1" t="shared" si="112"/>
        <v>长期有效</v>
      </c>
      <c r="L1511" s="136" t="str">
        <f ca="1" t="shared" si="113"/>
        <v>长期有效</v>
      </c>
      <c r="M1511" s="113"/>
    </row>
    <row r="1512" ht="24.75" spans="1:13">
      <c r="A1512" s="11">
        <v>1511</v>
      </c>
      <c r="B1512" s="18" t="s">
        <v>2280</v>
      </c>
      <c r="C1512" s="18" t="s">
        <v>26</v>
      </c>
      <c r="D1512" s="18" t="s">
        <v>1025</v>
      </c>
      <c r="E1512" s="29" t="s">
        <v>2281</v>
      </c>
      <c r="F1512" s="19">
        <v>45091</v>
      </c>
      <c r="G1512" s="65" t="s">
        <v>22</v>
      </c>
      <c r="H1512" s="112" t="s">
        <v>22</v>
      </c>
      <c r="I1512" s="44" t="s">
        <v>28</v>
      </c>
      <c r="J1512" s="30" t="str">
        <f ca="1" t="shared" si="111"/>
        <v>长期有效</v>
      </c>
      <c r="K1512" s="34" t="str">
        <f ca="1" t="shared" si="112"/>
        <v>长期有效</v>
      </c>
      <c r="L1512" s="32" t="str">
        <f ca="1" t="shared" si="113"/>
        <v>长期有效</v>
      </c>
      <c r="M1512" s="33"/>
    </row>
    <row r="1513" ht="24.75" spans="1:13">
      <c r="A1513" s="11">
        <v>1512</v>
      </c>
      <c r="B1513" s="18" t="s">
        <v>2282</v>
      </c>
      <c r="C1513" s="18" t="s">
        <v>26</v>
      </c>
      <c r="D1513" s="18" t="s">
        <v>206</v>
      </c>
      <c r="E1513" s="29" t="s">
        <v>2281</v>
      </c>
      <c r="F1513" s="19">
        <v>45084</v>
      </c>
      <c r="G1513" s="65" t="s">
        <v>22</v>
      </c>
      <c r="H1513" s="15">
        <v>45878</v>
      </c>
      <c r="I1513" s="44" t="s">
        <v>54</v>
      </c>
      <c r="J1513" s="30" t="str">
        <f ca="1" t="shared" si="111"/>
        <v>长期有效</v>
      </c>
      <c r="K1513" s="34" t="str">
        <f ca="1" t="shared" si="112"/>
        <v>正常</v>
      </c>
      <c r="L1513" s="32" t="str">
        <f ca="1" t="shared" si="113"/>
        <v>长期有效</v>
      </c>
      <c r="M1513" s="33"/>
    </row>
    <row r="1514" ht="24.75" spans="1:13">
      <c r="A1514" s="11">
        <v>1513</v>
      </c>
      <c r="B1514" s="18" t="s">
        <v>2283</v>
      </c>
      <c r="C1514" s="18" t="s">
        <v>26</v>
      </c>
      <c r="D1514" s="18" t="s">
        <v>206</v>
      </c>
      <c r="E1514" s="29" t="s">
        <v>2281</v>
      </c>
      <c r="F1514" s="19">
        <v>45084</v>
      </c>
      <c r="G1514" s="65" t="s">
        <v>22</v>
      </c>
      <c r="H1514" s="15">
        <v>45878</v>
      </c>
      <c r="I1514" s="44" t="s">
        <v>54</v>
      </c>
      <c r="J1514" s="30" t="str">
        <f ca="1" t="shared" si="111"/>
        <v>长期有效</v>
      </c>
      <c r="K1514" s="34" t="str">
        <f ca="1" t="shared" si="112"/>
        <v>正常</v>
      </c>
      <c r="L1514" s="32" t="str">
        <f ca="1" t="shared" si="113"/>
        <v>长期有效</v>
      </c>
      <c r="M1514" s="33"/>
    </row>
    <row r="1515" ht="23" customHeight="1" spans="1:13">
      <c r="A1515" s="11">
        <v>1514</v>
      </c>
      <c r="B1515" s="18" t="s">
        <v>2284</v>
      </c>
      <c r="C1515" s="18" t="s">
        <v>26</v>
      </c>
      <c r="D1515" s="18" t="s">
        <v>206</v>
      </c>
      <c r="E1515" s="29" t="s">
        <v>2281</v>
      </c>
      <c r="F1515" s="19">
        <v>45160</v>
      </c>
      <c r="G1515" s="66" t="s">
        <v>22</v>
      </c>
      <c r="H1515" s="127">
        <v>46286</v>
      </c>
      <c r="I1515" s="29" t="s">
        <v>69</v>
      </c>
      <c r="J1515" s="30" t="str">
        <f ca="1" t="shared" si="111"/>
        <v>长期有效</v>
      </c>
      <c r="K1515" s="34" t="str">
        <f ca="1" t="shared" si="112"/>
        <v>正常</v>
      </c>
      <c r="L1515" s="32" t="str">
        <f ca="1" t="shared" si="113"/>
        <v>长期有效</v>
      </c>
      <c r="M1515" s="33"/>
    </row>
    <row r="1516" ht="24" customHeight="1" spans="1:13">
      <c r="A1516" s="11">
        <v>1515</v>
      </c>
      <c r="B1516" s="29" t="s">
        <v>2285</v>
      </c>
      <c r="C1516" s="29" t="s">
        <v>14</v>
      </c>
      <c r="D1516" s="29" t="s">
        <v>146</v>
      </c>
      <c r="E1516" s="29" t="s">
        <v>2281</v>
      </c>
      <c r="F1516" s="20">
        <v>45126</v>
      </c>
      <c r="G1516" s="20">
        <v>46470</v>
      </c>
      <c r="H1516" s="127" t="s">
        <v>22</v>
      </c>
      <c r="I1516" s="29" t="s">
        <v>141</v>
      </c>
      <c r="J1516" s="30" t="str">
        <f ca="1" t="shared" si="111"/>
        <v>正常</v>
      </c>
      <c r="K1516" s="34" t="str">
        <f ca="1" t="shared" si="112"/>
        <v>长期有效</v>
      </c>
      <c r="L1516" s="32" t="str">
        <f ca="1" t="shared" si="113"/>
        <v>正常</v>
      </c>
      <c r="M1516" s="33"/>
    </row>
    <row r="1517" ht="24.75" spans="1:13">
      <c r="A1517" s="11">
        <v>1516</v>
      </c>
      <c r="B1517" s="18" t="s">
        <v>2286</v>
      </c>
      <c r="C1517" s="44" t="s">
        <v>14</v>
      </c>
      <c r="D1517" s="18" t="s">
        <v>1085</v>
      </c>
      <c r="E1517" s="29" t="s">
        <v>2281</v>
      </c>
      <c r="F1517" s="19">
        <v>45084</v>
      </c>
      <c r="G1517" s="66" t="s">
        <v>22</v>
      </c>
      <c r="H1517" s="127" t="s">
        <v>22</v>
      </c>
      <c r="I1517" s="60" t="s">
        <v>59</v>
      </c>
      <c r="J1517" s="30" t="str">
        <f ca="1" t="shared" si="111"/>
        <v>长期有效</v>
      </c>
      <c r="K1517" s="34" t="str">
        <f ca="1" t="shared" si="112"/>
        <v>长期有效</v>
      </c>
      <c r="L1517" s="32" t="str">
        <f ca="1" t="shared" si="113"/>
        <v>长期有效</v>
      </c>
      <c r="M1517" s="33"/>
    </row>
    <row r="1518" ht="36.75" spans="1:13">
      <c r="A1518" s="11">
        <v>1517</v>
      </c>
      <c r="B1518" s="18" t="s">
        <v>2287</v>
      </c>
      <c r="C1518" s="18" t="s">
        <v>26</v>
      </c>
      <c r="D1518" s="18" t="s">
        <v>2288</v>
      </c>
      <c r="E1518" s="29" t="s">
        <v>2281</v>
      </c>
      <c r="F1518" s="19">
        <v>45077</v>
      </c>
      <c r="G1518" s="66" t="s">
        <v>22</v>
      </c>
      <c r="H1518" s="127" t="s">
        <v>22</v>
      </c>
      <c r="I1518" s="60" t="s">
        <v>59</v>
      </c>
      <c r="J1518" s="30" t="str">
        <f ca="1" t="shared" si="111"/>
        <v>长期有效</v>
      </c>
      <c r="K1518" s="34" t="str">
        <f ca="1" t="shared" si="112"/>
        <v>长期有效</v>
      </c>
      <c r="L1518" s="32" t="str">
        <f ca="1" t="shared" si="113"/>
        <v>长期有效</v>
      </c>
      <c r="M1518" s="33"/>
    </row>
    <row r="1519" ht="24.75" spans="1:13">
      <c r="A1519" s="11">
        <v>1518</v>
      </c>
      <c r="B1519" s="11" t="s">
        <v>2289</v>
      </c>
      <c r="C1519" s="11" t="s">
        <v>26</v>
      </c>
      <c r="D1519" s="11" t="s">
        <v>206</v>
      </c>
      <c r="E1519" s="23" t="s">
        <v>2281</v>
      </c>
      <c r="F1519" s="12">
        <v>45013</v>
      </c>
      <c r="G1519" s="65" t="s">
        <v>22</v>
      </c>
      <c r="H1519" s="112">
        <v>46286</v>
      </c>
      <c r="I1519" s="29" t="s">
        <v>69</v>
      </c>
      <c r="J1519" s="30" t="str">
        <f ca="1" t="shared" si="111"/>
        <v>长期有效</v>
      </c>
      <c r="K1519" s="34" t="str">
        <f ca="1" t="shared" si="112"/>
        <v>正常</v>
      </c>
      <c r="L1519" s="32" t="str">
        <f ca="1" t="shared" si="113"/>
        <v>长期有效</v>
      </c>
      <c r="M1519" s="33"/>
    </row>
    <row r="1520" ht="24.75" spans="1:13">
      <c r="A1520" s="11">
        <v>1519</v>
      </c>
      <c r="B1520" s="11" t="s">
        <v>2290</v>
      </c>
      <c r="C1520" s="11" t="s">
        <v>26</v>
      </c>
      <c r="D1520" s="11" t="s">
        <v>2291</v>
      </c>
      <c r="E1520" s="23" t="s">
        <v>2281</v>
      </c>
      <c r="F1520" s="12">
        <v>45084</v>
      </c>
      <c r="G1520" s="65" t="s">
        <v>22</v>
      </c>
      <c r="H1520" s="128" t="s">
        <v>17</v>
      </c>
      <c r="I1520" s="60" t="s">
        <v>72</v>
      </c>
      <c r="J1520" s="30" t="str">
        <f ca="1" t="shared" si="111"/>
        <v>长期有效</v>
      </c>
      <c r="K1520" s="31" t="str">
        <f ca="1" t="shared" si="112"/>
        <v>过期</v>
      </c>
      <c r="L1520" s="32" t="str">
        <f ca="1" t="shared" si="113"/>
        <v>长期有效</v>
      </c>
      <c r="M1520" s="33" t="s">
        <v>73</v>
      </c>
    </row>
    <row r="1521" ht="25" customHeight="1" spans="1:13">
      <c r="A1521" s="11">
        <v>1520</v>
      </c>
      <c r="B1521" s="11" t="s">
        <v>2292</v>
      </c>
      <c r="C1521" s="46" t="s">
        <v>57</v>
      </c>
      <c r="D1521" s="11" t="s">
        <v>1668</v>
      </c>
      <c r="E1521" s="23" t="s">
        <v>2281</v>
      </c>
      <c r="F1521" s="12">
        <v>45091</v>
      </c>
      <c r="G1521" s="65" t="s">
        <v>22</v>
      </c>
      <c r="H1521" s="112">
        <v>45713</v>
      </c>
      <c r="I1521" s="60" t="s">
        <v>59</v>
      </c>
      <c r="J1521" s="30" t="str">
        <f ca="1" t="shared" ref="J1521:J1527" si="114">IF(G1521="长期有效","长期有效",IF(TODAY()&gt;G1521,"过期",IF(G1521-TODAY()&lt;=180,G1521-TODAY(),"正常")))</f>
        <v>长期有效</v>
      </c>
      <c r="K1521" s="34" t="str">
        <f ca="1" t="shared" ref="K1521:K1527" si="115">IF(H1521="过期","过期",IF(H1521="长期有效","长期有效",IF(TODAY()&gt;H1521,"过期",IF(H1521-TODAY()&lt;=180,H1521-TODAY(),"正常"))))</f>
        <v>正常</v>
      </c>
      <c r="L1521" s="32" t="str">
        <f ca="1" t="shared" ref="L1521:L1527" si="116">IF(G1521="过期","过期",IF(G1521="长期有效","长期有效",IF(TODAY()&gt;G1521,"过期",IF(G1521-TODAY()&lt;=180,G1521-TODAY(),"正常"))))</f>
        <v>长期有效</v>
      </c>
      <c r="M1521" s="33"/>
    </row>
    <row r="1522" ht="24.75" spans="1:13">
      <c r="A1522" s="11">
        <v>1521</v>
      </c>
      <c r="B1522" s="11" t="s">
        <v>2293</v>
      </c>
      <c r="C1522" s="11" t="s">
        <v>26</v>
      </c>
      <c r="D1522" s="11" t="s">
        <v>247</v>
      </c>
      <c r="E1522" s="23" t="s">
        <v>2281</v>
      </c>
      <c r="F1522" s="12">
        <v>45084</v>
      </c>
      <c r="G1522" s="65" t="s">
        <v>22</v>
      </c>
      <c r="H1522" s="112" t="s">
        <v>22</v>
      </c>
      <c r="I1522" s="61" t="s">
        <v>89</v>
      </c>
      <c r="J1522" s="30" t="str">
        <f ca="1" t="shared" si="114"/>
        <v>长期有效</v>
      </c>
      <c r="K1522" s="34" t="str">
        <f ca="1" t="shared" si="115"/>
        <v>长期有效</v>
      </c>
      <c r="L1522" s="32" t="str">
        <f ca="1" t="shared" si="116"/>
        <v>长期有效</v>
      </c>
      <c r="M1522" s="33"/>
    </row>
    <row r="1523" ht="24.75" spans="1:13">
      <c r="A1523" s="11">
        <v>1522</v>
      </c>
      <c r="B1523" s="11" t="s">
        <v>2294</v>
      </c>
      <c r="C1523" s="11" t="s">
        <v>26</v>
      </c>
      <c r="D1523" s="11" t="s">
        <v>2295</v>
      </c>
      <c r="E1523" s="23" t="s">
        <v>2281</v>
      </c>
      <c r="F1523" s="12">
        <v>45127</v>
      </c>
      <c r="G1523" s="65" t="s">
        <v>22</v>
      </c>
      <c r="H1523" s="112">
        <v>45134</v>
      </c>
      <c r="I1523" s="61" t="s">
        <v>89</v>
      </c>
      <c r="J1523" s="30" t="str">
        <f ca="1" t="shared" si="114"/>
        <v>长期有效</v>
      </c>
      <c r="K1523" s="31" t="str">
        <f ca="1" t="shared" si="115"/>
        <v>过期</v>
      </c>
      <c r="L1523" s="32" t="str">
        <f ca="1" t="shared" si="116"/>
        <v>长期有效</v>
      </c>
      <c r="M1523" s="33" t="s">
        <v>2234</v>
      </c>
    </row>
    <row r="1524" ht="24.75" spans="1:13">
      <c r="A1524" s="11">
        <v>1523</v>
      </c>
      <c r="B1524" s="11" t="s">
        <v>2296</v>
      </c>
      <c r="C1524" s="11" t="s">
        <v>26</v>
      </c>
      <c r="D1524" s="11" t="s">
        <v>206</v>
      </c>
      <c r="E1524" s="23" t="s">
        <v>2281</v>
      </c>
      <c r="F1524" s="12">
        <v>45084</v>
      </c>
      <c r="G1524" s="65" t="s">
        <v>22</v>
      </c>
      <c r="H1524" s="112">
        <v>46286</v>
      </c>
      <c r="I1524" s="61" t="s">
        <v>92</v>
      </c>
      <c r="J1524" s="30" t="str">
        <f ca="1" t="shared" si="114"/>
        <v>长期有效</v>
      </c>
      <c r="K1524" s="34" t="str">
        <f ca="1" t="shared" si="115"/>
        <v>正常</v>
      </c>
      <c r="L1524" s="32" t="str">
        <f ca="1" t="shared" si="116"/>
        <v>长期有效</v>
      </c>
      <c r="M1524" s="33" t="s">
        <v>59</v>
      </c>
    </row>
    <row r="1525" ht="24.75" spans="1:13">
      <c r="A1525" s="11">
        <v>1524</v>
      </c>
      <c r="B1525" s="11" t="s">
        <v>2297</v>
      </c>
      <c r="C1525" s="11" t="s">
        <v>26</v>
      </c>
      <c r="D1525" s="11" t="s">
        <v>953</v>
      </c>
      <c r="E1525" s="23" t="s">
        <v>2281</v>
      </c>
      <c r="F1525" s="12">
        <v>45070</v>
      </c>
      <c r="G1525" s="65" t="s">
        <v>22</v>
      </c>
      <c r="H1525" s="112" t="s">
        <v>22</v>
      </c>
      <c r="I1525" s="60" t="s">
        <v>59</v>
      </c>
      <c r="J1525" s="30" t="str">
        <f ca="1" t="shared" si="114"/>
        <v>长期有效</v>
      </c>
      <c r="K1525" s="34" t="str">
        <f ca="1" t="shared" si="115"/>
        <v>长期有效</v>
      </c>
      <c r="L1525" s="32" t="str">
        <f ca="1" t="shared" si="116"/>
        <v>长期有效</v>
      </c>
      <c r="M1525" s="33"/>
    </row>
    <row r="1526" ht="24.75" spans="1:13">
      <c r="A1526" s="11">
        <v>1525</v>
      </c>
      <c r="B1526" s="11" t="s">
        <v>2298</v>
      </c>
      <c r="C1526" s="46" t="s">
        <v>1697</v>
      </c>
      <c r="D1526" s="11" t="s">
        <v>780</v>
      </c>
      <c r="E1526" s="23" t="s">
        <v>2281</v>
      </c>
      <c r="F1526" s="12">
        <v>45029</v>
      </c>
      <c r="G1526" s="65" t="s">
        <v>22</v>
      </c>
      <c r="H1526" s="112" t="s">
        <v>22</v>
      </c>
      <c r="I1526" s="44" t="s">
        <v>59</v>
      </c>
      <c r="J1526" s="30" t="str">
        <f ca="1" t="shared" si="114"/>
        <v>长期有效</v>
      </c>
      <c r="K1526" s="34" t="str">
        <f ca="1" t="shared" si="115"/>
        <v>长期有效</v>
      </c>
      <c r="L1526" s="32" t="str">
        <f ca="1" t="shared" si="116"/>
        <v>长期有效</v>
      </c>
      <c r="M1526" s="33"/>
    </row>
    <row r="1527" ht="24.75" spans="1:13">
      <c r="A1527" s="11">
        <v>1526</v>
      </c>
      <c r="B1527" s="11" t="s">
        <v>2299</v>
      </c>
      <c r="C1527" s="11" t="s">
        <v>26</v>
      </c>
      <c r="D1527" s="11" t="s">
        <v>567</v>
      </c>
      <c r="E1527" s="23" t="s">
        <v>2281</v>
      </c>
      <c r="F1527" s="12">
        <v>45093</v>
      </c>
      <c r="G1527" s="65" t="s">
        <v>22</v>
      </c>
      <c r="H1527" s="112" t="s">
        <v>22</v>
      </c>
      <c r="I1527" s="61" t="s">
        <v>131</v>
      </c>
      <c r="J1527" s="30" t="str">
        <f ca="1" t="shared" si="114"/>
        <v>长期有效</v>
      </c>
      <c r="K1527" s="34" t="str">
        <f ca="1" t="shared" si="115"/>
        <v>长期有效</v>
      </c>
      <c r="L1527" s="32" t="str">
        <f ca="1" t="shared" si="116"/>
        <v>长期有效</v>
      </c>
      <c r="M1527" s="33"/>
    </row>
    <row r="1528" ht="36.75" spans="1:13">
      <c r="A1528" s="11">
        <v>1527</v>
      </c>
      <c r="B1528" s="11" t="s">
        <v>2300</v>
      </c>
      <c r="C1528" s="46" t="s">
        <v>120</v>
      </c>
      <c r="D1528" s="11" t="s">
        <v>2301</v>
      </c>
      <c r="E1528" s="23" t="s">
        <v>2281</v>
      </c>
      <c r="F1528" s="12">
        <v>45104</v>
      </c>
      <c r="G1528" s="65" t="s">
        <v>22</v>
      </c>
      <c r="H1528" s="112" t="s">
        <v>22</v>
      </c>
      <c r="I1528" s="61" t="s">
        <v>151</v>
      </c>
      <c r="J1528" s="30" t="str">
        <f ca="1" t="shared" ref="J1528:J1538" si="117">IF(G1528="长期有效","长期有效",IF(TODAY()&gt;G1528,"过期",IF(G1528-TODAY()&lt;=180,G1528-TODAY(),"正常")))</f>
        <v>长期有效</v>
      </c>
      <c r="K1528" s="34" t="str">
        <f ca="1" t="shared" ref="K1528:K1538" si="118">IF(H1528="过期","过期",IF(H1528="长期有效","长期有效",IF(TODAY()&gt;H1528,"过期",IF(H1528-TODAY()&lt;=180,H1528-TODAY(),"正常"))))</f>
        <v>长期有效</v>
      </c>
      <c r="L1528" s="32" t="str">
        <f ca="1" t="shared" ref="L1528:L1538" si="119">IF(G1528="过期","过期",IF(G1528="长期有效","长期有效",IF(TODAY()&gt;G1528,"过期",IF(G1528-TODAY()&lt;=180,G1528-TODAY(),"正常"))))</f>
        <v>长期有效</v>
      </c>
      <c r="M1528" s="33" t="s">
        <v>59</v>
      </c>
    </row>
    <row r="1529" ht="24.75" spans="1:13">
      <c r="A1529" s="11">
        <v>1528</v>
      </c>
      <c r="B1529" s="11" t="s">
        <v>2302</v>
      </c>
      <c r="C1529" s="46" t="s">
        <v>120</v>
      </c>
      <c r="D1529" s="11" t="s">
        <v>2303</v>
      </c>
      <c r="E1529" s="23" t="s">
        <v>2281</v>
      </c>
      <c r="F1529" s="12">
        <v>45104</v>
      </c>
      <c r="G1529" s="65" t="s">
        <v>22</v>
      </c>
      <c r="H1529" s="112" t="s">
        <v>22</v>
      </c>
      <c r="I1529" s="61" t="s">
        <v>151</v>
      </c>
      <c r="J1529" s="30" t="str">
        <f ca="1" t="shared" si="117"/>
        <v>长期有效</v>
      </c>
      <c r="K1529" s="34" t="str">
        <f ca="1" t="shared" si="118"/>
        <v>长期有效</v>
      </c>
      <c r="L1529" s="32" t="str">
        <f ca="1" t="shared" si="119"/>
        <v>长期有效</v>
      </c>
      <c r="M1529" s="33" t="s">
        <v>59</v>
      </c>
    </row>
    <row r="1530" ht="24.75" spans="1:13">
      <c r="A1530" s="11">
        <v>1529</v>
      </c>
      <c r="B1530" s="11" t="s">
        <v>2304</v>
      </c>
      <c r="C1530" s="46" t="s">
        <v>120</v>
      </c>
      <c r="D1530" s="11" t="s">
        <v>2305</v>
      </c>
      <c r="E1530" s="23" t="s">
        <v>2281</v>
      </c>
      <c r="F1530" s="12">
        <v>45120</v>
      </c>
      <c r="G1530" s="65" t="s">
        <v>22</v>
      </c>
      <c r="H1530" s="112" t="s">
        <v>22</v>
      </c>
      <c r="I1530" s="61" t="s">
        <v>157</v>
      </c>
      <c r="J1530" s="30" t="str">
        <f ca="1" t="shared" si="117"/>
        <v>长期有效</v>
      </c>
      <c r="K1530" s="34" t="str">
        <f ca="1" t="shared" si="118"/>
        <v>长期有效</v>
      </c>
      <c r="L1530" s="32" t="str">
        <f ca="1" t="shared" si="119"/>
        <v>长期有效</v>
      </c>
      <c r="M1530" s="33" t="s">
        <v>59</v>
      </c>
    </row>
    <row r="1531" ht="24.75" spans="1:13">
      <c r="A1531" s="11">
        <v>1530</v>
      </c>
      <c r="B1531" s="11" t="s">
        <v>2306</v>
      </c>
      <c r="C1531" s="46" t="s">
        <v>120</v>
      </c>
      <c r="D1531" s="11" t="s">
        <v>1513</v>
      </c>
      <c r="E1531" s="23" t="s">
        <v>2281</v>
      </c>
      <c r="F1531" s="12">
        <v>45120</v>
      </c>
      <c r="G1531" s="65" t="s">
        <v>22</v>
      </c>
      <c r="H1531" s="112" t="s">
        <v>22</v>
      </c>
      <c r="I1531" s="61" t="s">
        <v>157</v>
      </c>
      <c r="J1531" s="30" t="str">
        <f ca="1" t="shared" si="117"/>
        <v>长期有效</v>
      </c>
      <c r="K1531" s="34" t="str">
        <f ca="1" t="shared" si="118"/>
        <v>长期有效</v>
      </c>
      <c r="L1531" s="32" t="str">
        <f ca="1" t="shared" si="119"/>
        <v>长期有效</v>
      </c>
      <c r="M1531" s="33" t="s">
        <v>59</v>
      </c>
    </row>
    <row r="1532" ht="25" customHeight="1" spans="1:13">
      <c r="A1532" s="11">
        <v>1531</v>
      </c>
      <c r="B1532" s="11" t="s">
        <v>2307</v>
      </c>
      <c r="C1532" s="46" t="s">
        <v>14</v>
      </c>
      <c r="D1532" s="11" t="s">
        <v>1780</v>
      </c>
      <c r="E1532" s="23" t="s">
        <v>2281</v>
      </c>
      <c r="F1532" s="12">
        <v>45126</v>
      </c>
      <c r="G1532" s="65" t="s">
        <v>22</v>
      </c>
      <c r="H1532" s="112" t="s">
        <v>22</v>
      </c>
      <c r="I1532" s="60" t="s">
        <v>141</v>
      </c>
      <c r="J1532" s="30" t="str">
        <f ca="1" t="shared" si="117"/>
        <v>长期有效</v>
      </c>
      <c r="K1532" s="34" t="str">
        <f ca="1" t="shared" si="118"/>
        <v>长期有效</v>
      </c>
      <c r="L1532" s="32" t="str">
        <f ca="1" t="shared" si="119"/>
        <v>长期有效</v>
      </c>
      <c r="M1532" s="33"/>
    </row>
    <row r="1533" ht="24.75" spans="1:13">
      <c r="A1533" s="11">
        <v>1532</v>
      </c>
      <c r="B1533" s="11" t="s">
        <v>2308</v>
      </c>
      <c r="C1533" s="46" t="s">
        <v>14</v>
      </c>
      <c r="D1533" s="11" t="s">
        <v>607</v>
      </c>
      <c r="E1533" s="23" t="s">
        <v>2281</v>
      </c>
      <c r="F1533" s="12">
        <v>45126</v>
      </c>
      <c r="G1533" s="65">
        <v>46470</v>
      </c>
      <c r="H1533" s="112" t="s">
        <v>22</v>
      </c>
      <c r="I1533" s="61" t="s">
        <v>141</v>
      </c>
      <c r="J1533" s="30" t="str">
        <f ca="1" t="shared" si="117"/>
        <v>正常</v>
      </c>
      <c r="K1533" s="34" t="str">
        <f ca="1" t="shared" si="118"/>
        <v>长期有效</v>
      </c>
      <c r="L1533" s="32" t="str">
        <f ca="1" t="shared" si="119"/>
        <v>正常</v>
      </c>
      <c r="M1533" s="33"/>
    </row>
    <row r="1534" ht="24.75" spans="1:13">
      <c r="A1534" s="11">
        <v>1533</v>
      </c>
      <c r="B1534" s="11" t="s">
        <v>2309</v>
      </c>
      <c r="C1534" s="46" t="s">
        <v>14</v>
      </c>
      <c r="D1534" s="11" t="s">
        <v>2310</v>
      </c>
      <c r="E1534" s="23" t="s">
        <v>2281</v>
      </c>
      <c r="F1534" s="12">
        <v>44648</v>
      </c>
      <c r="G1534" s="65">
        <v>46473</v>
      </c>
      <c r="H1534" s="112" t="s">
        <v>22</v>
      </c>
      <c r="I1534" s="61" t="s">
        <v>2311</v>
      </c>
      <c r="J1534" s="30" t="str">
        <f ca="1" t="shared" si="117"/>
        <v>正常</v>
      </c>
      <c r="K1534" s="34" t="str">
        <f ca="1" t="shared" si="118"/>
        <v>长期有效</v>
      </c>
      <c r="L1534" s="32" t="str">
        <f ca="1" t="shared" si="119"/>
        <v>正常</v>
      </c>
      <c r="M1534" s="33"/>
    </row>
    <row r="1535" ht="24.75" spans="1:13">
      <c r="A1535" s="11">
        <v>1534</v>
      </c>
      <c r="B1535" s="11" t="s">
        <v>2312</v>
      </c>
      <c r="C1535" s="22" t="s">
        <v>26</v>
      </c>
      <c r="D1535" s="22" t="s">
        <v>664</v>
      </c>
      <c r="E1535" s="49" t="s">
        <v>2281</v>
      </c>
      <c r="F1535" s="12">
        <v>45135</v>
      </c>
      <c r="G1535" s="65" t="s">
        <v>22</v>
      </c>
      <c r="H1535" s="112" t="s">
        <v>22</v>
      </c>
      <c r="I1535" s="60" t="s">
        <v>81</v>
      </c>
      <c r="J1535" s="30" t="str">
        <f ca="1" t="shared" si="117"/>
        <v>长期有效</v>
      </c>
      <c r="K1535" s="34" t="str">
        <f ca="1" t="shared" si="118"/>
        <v>长期有效</v>
      </c>
      <c r="L1535" s="32" t="str">
        <f ca="1" t="shared" si="119"/>
        <v>长期有效</v>
      </c>
      <c r="M1535" s="33"/>
    </row>
    <row r="1536" ht="24.75" spans="1:13">
      <c r="A1536" s="11">
        <v>1535</v>
      </c>
      <c r="B1536" s="46" t="s">
        <v>2313</v>
      </c>
      <c r="C1536" s="23" t="s">
        <v>26</v>
      </c>
      <c r="D1536" s="23" t="s">
        <v>1473</v>
      </c>
      <c r="E1536" s="23" t="s">
        <v>2281</v>
      </c>
      <c r="F1536" s="24">
        <v>45135</v>
      </c>
      <c r="G1536" s="65" t="s">
        <v>22</v>
      </c>
      <c r="H1536" s="112" t="s">
        <v>22</v>
      </c>
      <c r="I1536" s="60" t="s">
        <v>81</v>
      </c>
      <c r="J1536" s="30" t="str">
        <f ca="1" t="shared" si="117"/>
        <v>长期有效</v>
      </c>
      <c r="K1536" s="34" t="str">
        <f ca="1" t="shared" si="118"/>
        <v>长期有效</v>
      </c>
      <c r="L1536" s="32" t="str">
        <f ca="1" t="shared" si="119"/>
        <v>长期有效</v>
      </c>
      <c r="M1536" s="33"/>
    </row>
    <row r="1537" ht="24.75" spans="1:13">
      <c r="A1537" s="11">
        <v>1536</v>
      </c>
      <c r="B1537" s="46" t="s">
        <v>2314</v>
      </c>
      <c r="C1537" s="23" t="s">
        <v>26</v>
      </c>
      <c r="D1537" s="23" t="s">
        <v>661</v>
      </c>
      <c r="E1537" s="23" t="s">
        <v>2281</v>
      </c>
      <c r="F1537" s="24">
        <v>45155</v>
      </c>
      <c r="G1537" s="65">
        <v>46981</v>
      </c>
      <c r="H1537" s="112" t="s">
        <v>22</v>
      </c>
      <c r="I1537" s="60" t="s">
        <v>81</v>
      </c>
      <c r="J1537" s="30" t="str">
        <f ca="1" t="shared" si="117"/>
        <v>正常</v>
      </c>
      <c r="K1537" s="34" t="str">
        <f ca="1" t="shared" si="118"/>
        <v>长期有效</v>
      </c>
      <c r="L1537" s="32" t="str">
        <f ca="1" t="shared" si="119"/>
        <v>正常</v>
      </c>
      <c r="M1537" s="33"/>
    </row>
    <row r="1538" ht="24.75" spans="1:13">
      <c r="A1538" s="11">
        <v>1537</v>
      </c>
      <c r="B1538" s="46" t="s">
        <v>2315</v>
      </c>
      <c r="C1538" s="23" t="s">
        <v>26</v>
      </c>
      <c r="D1538" s="23" t="s">
        <v>368</v>
      </c>
      <c r="E1538" s="23" t="s">
        <v>2281</v>
      </c>
      <c r="F1538" s="24">
        <v>45155</v>
      </c>
      <c r="G1538" s="65">
        <v>46981</v>
      </c>
      <c r="H1538" s="112" t="s">
        <v>22</v>
      </c>
      <c r="I1538" s="60" t="s">
        <v>81</v>
      </c>
      <c r="J1538" s="30" t="str">
        <f ca="1" t="shared" si="117"/>
        <v>正常</v>
      </c>
      <c r="K1538" s="34" t="str">
        <f ca="1" t="shared" si="118"/>
        <v>长期有效</v>
      </c>
      <c r="L1538" s="32" t="str">
        <f ca="1" t="shared" si="119"/>
        <v>正常</v>
      </c>
      <c r="M1538" s="33"/>
    </row>
    <row r="1539" ht="36.75" spans="1:13">
      <c r="A1539" s="11">
        <v>1538</v>
      </c>
      <c r="B1539" s="23" t="s">
        <v>2316</v>
      </c>
      <c r="C1539" s="23" t="s">
        <v>120</v>
      </c>
      <c r="D1539" s="23" t="s">
        <v>758</v>
      </c>
      <c r="E1539" s="23" t="s">
        <v>2281</v>
      </c>
      <c r="F1539" s="13">
        <v>45098</v>
      </c>
      <c r="G1539" s="13">
        <v>46193</v>
      </c>
      <c r="H1539" s="15">
        <v>45627</v>
      </c>
      <c r="I1539" s="29" t="s">
        <v>32</v>
      </c>
      <c r="J1539" s="58" t="s">
        <v>759</v>
      </c>
      <c r="K1539" s="34" t="s">
        <v>759</v>
      </c>
      <c r="L1539" s="32" t="s">
        <v>759</v>
      </c>
      <c r="M1539" s="33"/>
    </row>
    <row r="1540" ht="24.75" spans="1:13">
      <c r="A1540" s="11">
        <v>1539</v>
      </c>
      <c r="B1540" s="46" t="s">
        <v>2317</v>
      </c>
      <c r="C1540" s="62" t="s">
        <v>113</v>
      </c>
      <c r="D1540" s="23" t="s">
        <v>2318</v>
      </c>
      <c r="E1540" s="23" t="s">
        <v>2281</v>
      </c>
      <c r="F1540" s="13">
        <v>45042</v>
      </c>
      <c r="G1540" s="13" t="s">
        <v>22</v>
      </c>
      <c r="H1540" s="14" t="s">
        <v>17</v>
      </c>
      <c r="I1540" s="61" t="s">
        <v>115</v>
      </c>
      <c r="J1540" s="30" t="str">
        <f ca="1" t="shared" ref="J1540:J1542" si="120">IF(G1540="长期有效","长期有效",IF(TODAY()&gt;G1540,"过期",IF(G1540-TODAY()&lt;=180,G1540-TODAY(),"正常")))</f>
        <v>长期有效</v>
      </c>
      <c r="K1540" s="31" t="str">
        <f ca="1">IF(H1540="过期","过期",IF(H1540="长期有效","长期有效",IF(TODAY()&gt;H1540,"过期",IF(H1540-TODAY()&lt;=180,H1540-TODAY(),"正常"))))</f>
        <v>过期</v>
      </c>
      <c r="L1540" s="32" t="str">
        <f ca="1">IF(G1540="过期","过期",IF(G1540="长期有效","长期有效",IF(TODAY()&gt;G1540,"过期",IF(G1540-TODAY()&lt;=180,G1540-TODAY(),"正常"))))</f>
        <v>长期有效</v>
      </c>
      <c r="M1540" s="33"/>
    </row>
    <row r="1541" ht="24.75" spans="1:13">
      <c r="A1541" s="11">
        <v>1540</v>
      </c>
      <c r="B1541" s="46" t="s">
        <v>2319</v>
      </c>
      <c r="C1541" s="62" t="s">
        <v>113</v>
      </c>
      <c r="D1541" s="23" t="s">
        <v>1501</v>
      </c>
      <c r="E1541" s="23" t="s">
        <v>2281</v>
      </c>
      <c r="F1541" s="13">
        <v>45072</v>
      </c>
      <c r="G1541" s="13" t="s">
        <v>22</v>
      </c>
      <c r="H1541" s="15" t="s">
        <v>22</v>
      </c>
      <c r="I1541" s="61" t="s">
        <v>115</v>
      </c>
      <c r="J1541" s="30" t="str">
        <f ca="1" t="shared" si="120"/>
        <v>长期有效</v>
      </c>
      <c r="K1541" s="34" t="str">
        <f ca="1">IF(H1541="过期","过期",IF(H1541="长期有效","长期有效",IF(TODAY()&gt;H1541,"过期",IF(H1541-TODAY()&lt;=180,H1541-TODAY(),"正常"))))</f>
        <v>长期有效</v>
      </c>
      <c r="L1541" s="32" t="str">
        <f ca="1">IF(G1541="过期","过期",IF(G1541="长期有效","长期有效",IF(TODAY()&gt;G1541,"过期",IF(G1541-TODAY()&lt;=180,G1541-TODAY(),"正常"))))</f>
        <v>长期有效</v>
      </c>
      <c r="M1541" s="33"/>
    </row>
    <row r="1542" ht="24.75" spans="1:13">
      <c r="A1542" s="11">
        <v>1541</v>
      </c>
      <c r="B1542" s="46" t="s">
        <v>2320</v>
      </c>
      <c r="C1542" s="62" t="s">
        <v>26</v>
      </c>
      <c r="D1542" s="23" t="s">
        <v>953</v>
      </c>
      <c r="E1542" s="23" t="s">
        <v>2281</v>
      </c>
      <c r="F1542" s="13">
        <v>45286</v>
      </c>
      <c r="G1542" s="13" t="s">
        <v>22</v>
      </c>
      <c r="H1542" s="15"/>
      <c r="I1542" s="61" t="s">
        <v>59</v>
      </c>
      <c r="J1542" s="30" t="str">
        <f ca="1" t="shared" si="120"/>
        <v>长期有效</v>
      </c>
      <c r="K1542" s="34"/>
      <c r="L1542" s="32"/>
      <c r="M1542" s="33"/>
    </row>
    <row r="1543" ht="24.75" spans="1:13">
      <c r="A1543" s="11">
        <v>1542</v>
      </c>
      <c r="B1543" s="29" t="s">
        <v>2321</v>
      </c>
      <c r="C1543" s="29" t="s">
        <v>26</v>
      </c>
      <c r="D1543" s="29" t="s">
        <v>953</v>
      </c>
      <c r="E1543" s="29" t="s">
        <v>2281</v>
      </c>
      <c r="F1543" s="20">
        <v>45386</v>
      </c>
      <c r="G1543" s="20" t="s">
        <v>22</v>
      </c>
      <c r="H1543" s="21" t="s">
        <v>22</v>
      </c>
      <c r="I1543" s="29" t="s">
        <v>59</v>
      </c>
      <c r="J1543" s="130" t="s">
        <v>22</v>
      </c>
      <c r="K1543" s="36" t="s">
        <v>22</v>
      </c>
      <c r="L1543" s="37" t="s">
        <v>22</v>
      </c>
      <c r="M1543" s="38"/>
    </row>
    <row r="1544" ht="36.75" spans="1:13">
      <c r="A1544" s="11">
        <v>1543</v>
      </c>
      <c r="B1544" s="23" t="s">
        <v>2322</v>
      </c>
      <c r="C1544" s="23" t="s">
        <v>120</v>
      </c>
      <c r="D1544" s="11" t="s">
        <v>2323</v>
      </c>
      <c r="E1544" s="23" t="s">
        <v>2324</v>
      </c>
      <c r="F1544" s="12">
        <v>45264</v>
      </c>
      <c r="G1544" s="11" t="s">
        <v>22</v>
      </c>
      <c r="H1544" s="137" t="s">
        <v>22</v>
      </c>
      <c r="I1544" s="60" t="s">
        <v>151</v>
      </c>
      <c r="J1544" s="30" t="str">
        <f ca="1" t="shared" ref="J1544:J1554" si="121">IF(G1544="长期有效","长期有效",IF(TODAY()&gt;G1544,"过期",IF(G1544-TODAY()&lt;=180,G1544-TODAY(),"正常")))</f>
        <v>长期有效</v>
      </c>
      <c r="K1544" s="34" t="str">
        <f ca="1" t="shared" ref="K1544:K1549" si="122">IF(H1544="过期","过期",IF(H1544="长期有效","长期有效",IF(TODAY()&gt;H1544,"过期",IF(H1544-TODAY()&lt;=180,H1544-TODAY(),"正常"))))</f>
        <v>长期有效</v>
      </c>
      <c r="L1544" s="32" t="str">
        <f ca="1" t="shared" ref="L1544:L1549" si="123">IF(G1544="过期","过期",IF(G1544="长期有效","长期有效",IF(TODAY()&gt;G1544,"过期",IF(G1544-TODAY()&lt;=180,G1544-TODAY(),"正常"))))</f>
        <v>长期有效</v>
      </c>
      <c r="M1544" s="33"/>
    </row>
    <row r="1545" ht="24.75" spans="1:13">
      <c r="A1545" s="11">
        <v>1544</v>
      </c>
      <c r="B1545" s="11" t="s">
        <v>2325</v>
      </c>
      <c r="C1545" s="23" t="s">
        <v>26</v>
      </c>
      <c r="D1545" s="11" t="s">
        <v>2326</v>
      </c>
      <c r="E1545" s="23" t="s">
        <v>2324</v>
      </c>
      <c r="F1545" s="13">
        <v>45287</v>
      </c>
      <c r="G1545" s="65" t="s">
        <v>22</v>
      </c>
      <c r="H1545" s="31" t="s">
        <v>17</v>
      </c>
      <c r="I1545" s="60" t="s">
        <v>72</v>
      </c>
      <c r="J1545" s="30" t="str">
        <f ca="1" t="shared" si="121"/>
        <v>长期有效</v>
      </c>
      <c r="K1545" s="31" t="str">
        <f ca="1" t="shared" si="122"/>
        <v>过期</v>
      </c>
      <c r="L1545" s="32" t="str">
        <f ca="1" t="shared" si="123"/>
        <v>长期有效</v>
      </c>
      <c r="M1545" s="59" t="s">
        <v>2327</v>
      </c>
    </row>
    <row r="1546" ht="24.75" spans="1:13">
      <c r="A1546" s="11">
        <v>1545</v>
      </c>
      <c r="B1546" s="11" t="s">
        <v>2328</v>
      </c>
      <c r="C1546" s="23" t="s">
        <v>26</v>
      </c>
      <c r="D1546" s="11" t="s">
        <v>1473</v>
      </c>
      <c r="E1546" s="23" t="s">
        <v>2324</v>
      </c>
      <c r="F1546" s="12">
        <v>45282</v>
      </c>
      <c r="G1546" s="12">
        <v>47108</v>
      </c>
      <c r="H1546" s="125" t="s">
        <v>22</v>
      </c>
      <c r="I1546" s="61" t="s">
        <v>81</v>
      </c>
      <c r="J1546" s="30" t="str">
        <f ca="1" t="shared" si="121"/>
        <v>正常</v>
      </c>
      <c r="K1546" s="34" t="str">
        <f ca="1" t="shared" si="122"/>
        <v>长期有效</v>
      </c>
      <c r="L1546" s="32" t="str">
        <f ca="1" t="shared" si="123"/>
        <v>正常</v>
      </c>
      <c r="M1546" s="33"/>
    </row>
    <row r="1547" ht="24.75" spans="1:13">
      <c r="A1547" s="11">
        <v>1546</v>
      </c>
      <c r="B1547" s="11" t="s">
        <v>2329</v>
      </c>
      <c r="C1547" s="23" t="s">
        <v>26</v>
      </c>
      <c r="D1547" s="11" t="s">
        <v>1473</v>
      </c>
      <c r="E1547" s="23" t="s">
        <v>2324</v>
      </c>
      <c r="F1547" s="12">
        <v>45282</v>
      </c>
      <c r="G1547" s="12">
        <v>47108</v>
      </c>
      <c r="H1547" s="125" t="s">
        <v>22</v>
      </c>
      <c r="I1547" s="61" t="s">
        <v>81</v>
      </c>
      <c r="J1547" s="30" t="str">
        <f ca="1" t="shared" si="121"/>
        <v>正常</v>
      </c>
      <c r="K1547" s="34" t="str">
        <f ca="1" t="shared" si="122"/>
        <v>长期有效</v>
      </c>
      <c r="L1547" s="32" t="str">
        <f ca="1" t="shared" si="123"/>
        <v>正常</v>
      </c>
      <c r="M1547" s="33"/>
    </row>
    <row r="1548" ht="24.75" spans="1:13">
      <c r="A1548" s="11">
        <v>1547</v>
      </c>
      <c r="B1548" s="23" t="s">
        <v>2330</v>
      </c>
      <c r="C1548" s="23" t="s">
        <v>120</v>
      </c>
      <c r="D1548" s="23" t="s">
        <v>1513</v>
      </c>
      <c r="E1548" s="23" t="s">
        <v>2324</v>
      </c>
      <c r="F1548" s="12">
        <v>45264</v>
      </c>
      <c r="G1548" s="23" t="s">
        <v>22</v>
      </c>
      <c r="H1548" s="138" t="s">
        <v>22</v>
      </c>
      <c r="I1548" s="60" t="s">
        <v>157</v>
      </c>
      <c r="J1548" s="30" t="str">
        <f ca="1" t="shared" si="121"/>
        <v>长期有效</v>
      </c>
      <c r="K1548" s="34" t="str">
        <f ca="1" t="shared" si="122"/>
        <v>长期有效</v>
      </c>
      <c r="L1548" s="32" t="str">
        <f ca="1" t="shared" si="123"/>
        <v>长期有效</v>
      </c>
      <c r="M1548" s="33"/>
    </row>
    <row r="1549" ht="24.75" spans="1:13">
      <c r="A1549" s="11">
        <v>1548</v>
      </c>
      <c r="B1549" s="23" t="s">
        <v>2331</v>
      </c>
      <c r="C1549" s="46" t="s">
        <v>120</v>
      </c>
      <c r="D1549" s="23" t="s">
        <v>2305</v>
      </c>
      <c r="E1549" s="23" t="s">
        <v>2324</v>
      </c>
      <c r="F1549" s="13">
        <v>45264</v>
      </c>
      <c r="G1549" s="23" t="s">
        <v>22</v>
      </c>
      <c r="H1549" s="138" t="s">
        <v>22</v>
      </c>
      <c r="I1549" s="118" t="s">
        <v>157</v>
      </c>
      <c r="J1549" s="30" t="str">
        <f ca="1" t="shared" si="121"/>
        <v>长期有效</v>
      </c>
      <c r="K1549" s="36" t="str">
        <f ca="1" t="shared" si="122"/>
        <v>长期有效</v>
      </c>
      <c r="L1549" s="32" t="str">
        <f ca="1" t="shared" si="123"/>
        <v>长期有效</v>
      </c>
      <c r="M1549" s="140"/>
    </row>
    <row r="1550" ht="24.75" spans="1:13">
      <c r="A1550" s="11">
        <v>1549</v>
      </c>
      <c r="B1550" s="11" t="s">
        <v>2332</v>
      </c>
      <c r="C1550" s="46" t="s">
        <v>120</v>
      </c>
      <c r="D1550" s="11" t="s">
        <v>2333</v>
      </c>
      <c r="E1550" s="23" t="s">
        <v>2324</v>
      </c>
      <c r="F1550" s="12">
        <v>45264</v>
      </c>
      <c r="G1550" s="23" t="s">
        <v>22</v>
      </c>
      <c r="H1550" s="125" t="s">
        <v>22</v>
      </c>
      <c r="I1550" s="61" t="s">
        <v>157</v>
      </c>
      <c r="J1550" s="30" t="str">
        <f ca="1" t="shared" si="121"/>
        <v>长期有效</v>
      </c>
      <c r="K1550" s="36" t="s">
        <v>22</v>
      </c>
      <c r="L1550" s="32"/>
      <c r="M1550" s="33"/>
    </row>
    <row r="1551" ht="24.75" spans="1:13">
      <c r="A1551" s="11">
        <v>1550</v>
      </c>
      <c r="B1551" s="23" t="s">
        <v>2334</v>
      </c>
      <c r="C1551" s="23" t="s">
        <v>120</v>
      </c>
      <c r="D1551" s="23" t="s">
        <v>2335</v>
      </c>
      <c r="E1551" s="23" t="s">
        <v>2324</v>
      </c>
      <c r="F1551" s="12">
        <v>45264</v>
      </c>
      <c r="G1551" s="23" t="s">
        <v>22</v>
      </c>
      <c r="H1551" s="138" t="s">
        <v>22</v>
      </c>
      <c r="I1551" s="60" t="s">
        <v>151</v>
      </c>
      <c r="J1551" s="30" t="str">
        <f ca="1" t="shared" si="121"/>
        <v>长期有效</v>
      </c>
      <c r="K1551" s="34" t="str">
        <f ca="1">IF(H1551="过期","过期",IF(H1551="长期有效","长期有效",IF(TODAY()&gt;H1551,"过期",IF(H1551-TODAY()&lt;=180,H1551-TODAY(),"正常"))))</f>
        <v>长期有效</v>
      </c>
      <c r="L1551" s="32" t="str">
        <f ca="1">IF(G1551="过期","过期",IF(G1551="长期有效","长期有效",IF(TODAY()&gt;G1551,"过期",IF(G1551-TODAY()&lt;=180,G1551-TODAY(),"正常"))))</f>
        <v>长期有效</v>
      </c>
      <c r="M1551" s="33"/>
    </row>
    <row r="1552" ht="24.75" spans="1:13">
      <c r="A1552" s="11">
        <v>1551</v>
      </c>
      <c r="B1552" s="11" t="s">
        <v>2336</v>
      </c>
      <c r="C1552" s="46" t="s">
        <v>159</v>
      </c>
      <c r="D1552" s="11" t="s">
        <v>2337</v>
      </c>
      <c r="E1552" s="11" t="s">
        <v>2338</v>
      </c>
      <c r="F1552" s="12">
        <v>43444</v>
      </c>
      <c r="G1552" s="65">
        <v>45270</v>
      </c>
      <c r="H1552" s="128" t="s">
        <v>17</v>
      </c>
      <c r="I1552" s="61" t="s">
        <v>18</v>
      </c>
      <c r="J1552" s="31" t="str">
        <f ca="1" t="shared" si="121"/>
        <v>过期</v>
      </c>
      <c r="K1552" s="31" t="str">
        <f ca="1">IF(H1552="过期","过期",IF(H1552="长期有效","长期有效",IF(TODAY()&gt;H1552,"过期",IF(H1552-TODAY()&lt;=180,H1552-TODAY(),"正常"))))</f>
        <v>过期</v>
      </c>
      <c r="L1552" s="31" t="str">
        <f ca="1">IF(G1552="过期","过期",IF(G1552="长期有效","长期有效",IF(TODAY()&gt;G1552,"过期",IF(G1552-TODAY()&lt;=180,G1552-TODAY(),"正常"))))</f>
        <v>过期</v>
      </c>
      <c r="M1552" s="33" t="s">
        <v>19</v>
      </c>
    </row>
    <row r="1553" ht="14.55" spans="1:13">
      <c r="A1553" s="11">
        <v>1552</v>
      </c>
      <c r="B1553" s="11" t="s">
        <v>2339</v>
      </c>
      <c r="C1553" s="11" t="s">
        <v>14</v>
      </c>
      <c r="D1553" s="11" t="s">
        <v>723</v>
      </c>
      <c r="E1553" s="11" t="s">
        <v>2338</v>
      </c>
      <c r="F1553" s="65">
        <v>44636</v>
      </c>
      <c r="G1553" s="65">
        <v>46461</v>
      </c>
      <c r="H1553" s="112" t="s">
        <v>22</v>
      </c>
      <c r="I1553" s="44" t="s">
        <v>18</v>
      </c>
      <c r="J1553" s="30" t="str">
        <f ca="1" t="shared" si="121"/>
        <v>正常</v>
      </c>
      <c r="K1553" s="34" t="str">
        <f ca="1">IF(H1553="过期","过期",IF(H1553="长期有效","长期有效",IF(TODAY()&gt;H1553,"过期",IF(H1553-TODAY()&lt;=180,H1553-TODAY(),"正常"))))</f>
        <v>长期有效</v>
      </c>
      <c r="L1553" s="32" t="str">
        <f ca="1">IF(G1553="过期","过期",IF(G1553="长期有效","长期有效",IF(TODAY()&gt;G1553,"过期",IF(G1553-TODAY()&lt;=180,G1553-TODAY(),"正常"))))</f>
        <v>正常</v>
      </c>
      <c r="M1553" s="33"/>
    </row>
    <row r="1554" ht="24.75" spans="1:13">
      <c r="A1554" s="11">
        <v>1553</v>
      </c>
      <c r="B1554" s="11" t="s">
        <v>2340</v>
      </c>
      <c r="C1554" s="11" t="s">
        <v>14</v>
      </c>
      <c r="D1554" s="11" t="s">
        <v>24</v>
      </c>
      <c r="E1554" s="11" t="s">
        <v>2338</v>
      </c>
      <c r="F1554" s="65">
        <v>44636</v>
      </c>
      <c r="G1554" s="65">
        <v>46461</v>
      </c>
      <c r="H1554" s="112" t="s">
        <v>22</v>
      </c>
      <c r="I1554" s="44" t="s">
        <v>18</v>
      </c>
      <c r="J1554" s="30" t="str">
        <f ca="1" t="shared" si="121"/>
        <v>正常</v>
      </c>
      <c r="K1554" s="34" t="str">
        <f ca="1">IF(H1554="过期","过期",IF(H1554="长期有效","长期有效",IF(TODAY()&gt;H1554,"过期",IF(H1554-TODAY()&lt;=180,H1554-TODAY(),"正常"))))</f>
        <v>长期有效</v>
      </c>
      <c r="L1554" s="32" t="str">
        <f ca="1">IF(G1554="过期","过期",IF(G1554="长期有效","长期有效",IF(TODAY()&gt;G1554,"过期",IF(G1554-TODAY()&lt;=180,G1554-TODAY(),"正常"))))</f>
        <v>正常</v>
      </c>
      <c r="M1554" s="33"/>
    </row>
    <row r="1555" ht="26" customHeight="1" spans="1:13">
      <c r="A1555" s="11">
        <v>1554</v>
      </c>
      <c r="B1555" s="18" t="s">
        <v>2341</v>
      </c>
      <c r="C1555" s="18" t="s">
        <v>26</v>
      </c>
      <c r="D1555" s="18" t="s">
        <v>2342</v>
      </c>
      <c r="E1555" s="18" t="s">
        <v>2338</v>
      </c>
      <c r="F1555" s="66">
        <v>45401</v>
      </c>
      <c r="G1555" s="66" t="s">
        <v>22</v>
      </c>
      <c r="H1555" s="139" t="s">
        <v>22</v>
      </c>
      <c r="I1555" s="44" t="s">
        <v>28</v>
      </c>
      <c r="J1555" s="37" t="s">
        <v>22</v>
      </c>
      <c r="K1555" s="36" t="s">
        <v>22</v>
      </c>
      <c r="L1555" s="37" t="s">
        <v>22</v>
      </c>
      <c r="M1555" s="38"/>
    </row>
    <row r="1556" ht="48.75" spans="1:13">
      <c r="A1556" s="11">
        <v>1555</v>
      </c>
      <c r="B1556" s="11" t="s">
        <v>2343</v>
      </c>
      <c r="C1556" s="11" t="s">
        <v>26</v>
      </c>
      <c r="D1556" s="11" t="s">
        <v>2195</v>
      </c>
      <c r="E1556" s="11" t="s">
        <v>2338</v>
      </c>
      <c r="F1556" s="65">
        <v>43700</v>
      </c>
      <c r="G1556" s="65">
        <v>44066</v>
      </c>
      <c r="H1556" s="128" t="s">
        <v>17</v>
      </c>
      <c r="I1556" s="44" t="s">
        <v>32</v>
      </c>
      <c r="J1556" s="31" t="str">
        <f ca="1">IF(G1556="长期有效","长期有效",IF(TODAY()&gt;G1556,"过期",IF(G1556-TODAY()&lt;=180,G1556-TODAY(),"正常")))</f>
        <v>过期</v>
      </c>
      <c r="K1556" s="31" t="str">
        <f ca="1">IF(H1556="过期","过期",IF(H1556="长期有效","长期有效",IF(TODAY()&gt;H1556,"过期",IF(H1556-TODAY()&lt;=180,H1556-TODAY(),"正常"))))</f>
        <v>过期</v>
      </c>
      <c r="L1556" s="31" t="str">
        <f ca="1">IF(G1556="过期","过期",IF(G1556="长期有效","长期有效",IF(TODAY()&gt;G1556,"过期",IF(G1556-TODAY()&lt;=180,G1556-TODAY(),"正常"))))</f>
        <v>过期</v>
      </c>
      <c r="M1556" s="33" t="s">
        <v>33</v>
      </c>
    </row>
    <row r="1557" ht="48.75" spans="1:13">
      <c r="A1557" s="11">
        <v>1556</v>
      </c>
      <c r="B1557" s="11" t="s">
        <v>2344</v>
      </c>
      <c r="C1557" s="11" t="s">
        <v>26</v>
      </c>
      <c r="D1557" s="11" t="s">
        <v>2195</v>
      </c>
      <c r="E1557" s="11" t="s">
        <v>2338</v>
      </c>
      <c r="F1557" s="65">
        <v>43692</v>
      </c>
      <c r="G1557" s="65">
        <v>44058</v>
      </c>
      <c r="H1557" s="128" t="s">
        <v>17</v>
      </c>
      <c r="I1557" s="44" t="s">
        <v>32</v>
      </c>
      <c r="J1557" s="31" t="str">
        <f ca="1">IF(G1557="长期有效","长期有效",IF(TODAY()&gt;G1557,"过期",IF(G1557-TODAY()&lt;=180,G1557-TODAY(),"正常")))</f>
        <v>过期</v>
      </c>
      <c r="K1557" s="31" t="str">
        <f ca="1">IF(H1557="过期","过期",IF(H1557="长期有效","长期有效",IF(TODAY()&gt;H1557,"过期",IF(H1557-TODAY()&lt;=180,H1557-TODAY(),"正常"))))</f>
        <v>过期</v>
      </c>
      <c r="L1557" s="31" t="str">
        <f ca="1">IF(G1557="过期","过期",IF(G1557="长期有效","长期有效",IF(TODAY()&gt;G1557,"过期",IF(G1557-TODAY()&lt;=180,G1557-TODAY(),"正常"))))</f>
        <v>过期</v>
      </c>
      <c r="M1557" s="33" t="s">
        <v>33</v>
      </c>
    </row>
    <row r="1558" ht="48.75" spans="1:13">
      <c r="A1558" s="11">
        <v>1557</v>
      </c>
      <c r="B1558" s="11" t="s">
        <v>2345</v>
      </c>
      <c r="C1558" s="11" t="s">
        <v>14</v>
      </c>
      <c r="D1558" s="11" t="s">
        <v>753</v>
      </c>
      <c r="E1558" s="11" t="s">
        <v>2338</v>
      </c>
      <c r="F1558" s="65">
        <v>44697</v>
      </c>
      <c r="G1558" s="65">
        <v>45062</v>
      </c>
      <c r="H1558" s="128" t="s">
        <v>17</v>
      </c>
      <c r="I1558" s="44" t="s">
        <v>32</v>
      </c>
      <c r="J1558" s="31" t="str">
        <f ca="1">IF(G1558="长期有效","长期有效",IF(TODAY()&gt;G1558,"过期",IF(G1558-TODAY()&lt;=180,G1558-TODAY(),"正常")))</f>
        <v>过期</v>
      </c>
      <c r="K1558" s="31" t="str">
        <f ca="1">IF(H1558="过期","过期",IF(H1558="长期有效","长期有效",IF(TODAY()&gt;H1558,"过期",IF(H1558-TODAY()&lt;=180,H1558-TODAY(),"正常"))))</f>
        <v>过期</v>
      </c>
      <c r="L1558" s="31" t="str">
        <f ca="1">IF(G1558="过期","过期",IF(G1558="长期有效","长期有效",IF(TODAY()&gt;G1558,"过期",IF(G1558-TODAY()&lt;=180,G1558-TODAY(),"正常"))))</f>
        <v>过期</v>
      </c>
      <c r="M1558" s="33" t="s">
        <v>33</v>
      </c>
    </row>
    <row r="1559" ht="48.75" spans="1:13">
      <c r="A1559" s="11">
        <v>1558</v>
      </c>
      <c r="B1559" s="11" t="s">
        <v>2346</v>
      </c>
      <c r="C1559" s="11" t="s">
        <v>14</v>
      </c>
      <c r="D1559" s="11" t="s">
        <v>753</v>
      </c>
      <c r="E1559" s="11" t="s">
        <v>2338</v>
      </c>
      <c r="F1559" s="65">
        <v>44697</v>
      </c>
      <c r="G1559" s="65">
        <v>45062</v>
      </c>
      <c r="H1559" s="128" t="s">
        <v>17</v>
      </c>
      <c r="I1559" s="44" t="s">
        <v>32</v>
      </c>
      <c r="J1559" s="31" t="str">
        <f ca="1">IF(G1559="长期有效","长期有效",IF(TODAY()&gt;G1559,"过期",IF(G1559-TODAY()&lt;=180,G1559-TODAY(),"正常")))</f>
        <v>过期</v>
      </c>
      <c r="K1559" s="31" t="str">
        <f ca="1">IF(H1559="过期","过期",IF(H1559="长期有效","长期有效",IF(TODAY()&gt;H1559,"过期",IF(H1559-TODAY()&lt;=180,H1559-TODAY(),"正常"))))</f>
        <v>过期</v>
      </c>
      <c r="L1559" s="31" t="str">
        <f ca="1">IF(G1559="过期","过期",IF(G1559="长期有效","长期有效",IF(TODAY()&gt;G1559,"过期",IF(G1559-TODAY()&lt;=180,G1559-TODAY(),"正常"))))</f>
        <v>过期</v>
      </c>
      <c r="M1559" s="33" t="s">
        <v>33</v>
      </c>
    </row>
    <row r="1560" ht="120.75" spans="1:13">
      <c r="A1560" s="11">
        <v>1559</v>
      </c>
      <c r="B1560" s="11" t="s">
        <v>2347</v>
      </c>
      <c r="C1560" s="11" t="s">
        <v>79</v>
      </c>
      <c r="D1560" s="11" t="s">
        <v>2348</v>
      </c>
      <c r="E1560" s="11" t="s">
        <v>2338</v>
      </c>
      <c r="F1560" s="65">
        <v>43935</v>
      </c>
      <c r="G1560" s="65" t="s">
        <v>22</v>
      </c>
      <c r="H1560" s="128" t="s">
        <v>17</v>
      </c>
      <c r="I1560" s="44" t="s">
        <v>59</v>
      </c>
      <c r="J1560" s="30" t="str">
        <f ca="1" t="shared" ref="J1560:J1623" si="124">IF(G1560="长期有效","长期有效",IF(TODAY()&gt;G1560,"过期",IF(G1560-TODAY()&lt;=180,G1560-TODAY(),"正常")))</f>
        <v>长期有效</v>
      </c>
      <c r="K1560" s="31" t="str">
        <f ca="1" t="shared" ref="K1560:K1623" si="125">IF(H1560="过期","过期",IF(H1560="长期有效","长期有效",IF(TODAY()&gt;H1560,"过期",IF(H1560-TODAY()&lt;=180,H1560-TODAY(),"正常"))))</f>
        <v>过期</v>
      </c>
      <c r="L1560" s="32" t="str">
        <f ca="1" t="shared" ref="L1560:L1623" si="126">IF(G1560="过期","过期",IF(G1560="长期有效","长期有效",IF(TODAY()&gt;G1560,"过期",IF(G1560-TODAY()&lt;=180,G1560-TODAY(),"正常"))))</f>
        <v>长期有效</v>
      </c>
      <c r="M1560" s="33" t="s">
        <v>2349</v>
      </c>
    </row>
    <row r="1561" ht="120.75" spans="1:13">
      <c r="A1561" s="11">
        <v>1560</v>
      </c>
      <c r="B1561" s="11" t="s">
        <v>2350</v>
      </c>
      <c r="C1561" s="11" t="s">
        <v>79</v>
      </c>
      <c r="D1561" s="11" t="s">
        <v>2351</v>
      </c>
      <c r="E1561" s="11" t="s">
        <v>2338</v>
      </c>
      <c r="F1561" s="65">
        <v>43728</v>
      </c>
      <c r="G1561" s="65" t="s">
        <v>22</v>
      </c>
      <c r="H1561" s="128" t="s">
        <v>17</v>
      </c>
      <c r="I1561" s="44" t="s">
        <v>59</v>
      </c>
      <c r="J1561" s="30" t="str">
        <f ca="1" t="shared" si="124"/>
        <v>长期有效</v>
      </c>
      <c r="K1561" s="31" t="str">
        <f ca="1" t="shared" si="125"/>
        <v>过期</v>
      </c>
      <c r="L1561" s="32" t="str">
        <f ca="1" t="shared" si="126"/>
        <v>长期有效</v>
      </c>
      <c r="M1561" s="33" t="s">
        <v>2352</v>
      </c>
    </row>
    <row r="1562" ht="24.75" spans="1:13">
      <c r="A1562" s="11">
        <v>1561</v>
      </c>
      <c r="B1562" s="11" t="s">
        <v>2353</v>
      </c>
      <c r="C1562" s="11" t="s">
        <v>79</v>
      </c>
      <c r="D1562" s="11" t="s">
        <v>2354</v>
      </c>
      <c r="E1562" s="11" t="s">
        <v>2338</v>
      </c>
      <c r="F1562" s="65">
        <v>43971</v>
      </c>
      <c r="G1562" s="65" t="s">
        <v>22</v>
      </c>
      <c r="H1562" s="128" t="s">
        <v>17</v>
      </c>
      <c r="I1562" s="44" t="s">
        <v>59</v>
      </c>
      <c r="J1562" s="30" t="str">
        <f ca="1" t="shared" si="124"/>
        <v>长期有效</v>
      </c>
      <c r="K1562" s="31" t="str">
        <f ca="1" t="shared" si="125"/>
        <v>过期</v>
      </c>
      <c r="L1562" s="32" t="str">
        <f ca="1" t="shared" si="126"/>
        <v>长期有效</v>
      </c>
      <c r="M1562" s="33" t="s">
        <v>2355</v>
      </c>
    </row>
    <row r="1563" ht="24.75" spans="1:13">
      <c r="A1563" s="11">
        <v>1562</v>
      </c>
      <c r="B1563" s="11" t="s">
        <v>2356</v>
      </c>
      <c r="C1563" s="11" t="s">
        <v>79</v>
      </c>
      <c r="D1563" s="11" t="s">
        <v>2357</v>
      </c>
      <c r="E1563" s="11" t="s">
        <v>2338</v>
      </c>
      <c r="F1563" s="65">
        <v>43971</v>
      </c>
      <c r="G1563" s="65" t="s">
        <v>22</v>
      </c>
      <c r="H1563" s="128" t="s">
        <v>17</v>
      </c>
      <c r="I1563" s="44" t="s">
        <v>59</v>
      </c>
      <c r="J1563" s="79" t="str">
        <f ca="1" t="shared" si="124"/>
        <v>长期有效</v>
      </c>
      <c r="K1563" s="31" t="str">
        <f ca="1" t="shared" si="125"/>
        <v>过期</v>
      </c>
      <c r="L1563" s="16" t="str">
        <f ca="1" t="shared" si="126"/>
        <v>长期有效</v>
      </c>
      <c r="M1563" s="50" t="s">
        <v>2355</v>
      </c>
    </row>
    <row r="1564" ht="24.75" spans="1:13">
      <c r="A1564" s="11">
        <v>1563</v>
      </c>
      <c r="B1564" s="11" t="s">
        <v>2358</v>
      </c>
      <c r="C1564" s="11" t="s">
        <v>79</v>
      </c>
      <c r="D1564" s="11" t="s">
        <v>2359</v>
      </c>
      <c r="E1564" s="11" t="s">
        <v>2338</v>
      </c>
      <c r="F1564" s="65">
        <v>43692</v>
      </c>
      <c r="G1564" s="65" t="s">
        <v>22</v>
      </c>
      <c r="H1564" s="128" t="s">
        <v>17</v>
      </c>
      <c r="I1564" s="44" t="s">
        <v>59</v>
      </c>
      <c r="J1564" s="30" t="str">
        <f ca="1" t="shared" si="124"/>
        <v>长期有效</v>
      </c>
      <c r="K1564" s="31" t="str">
        <f ca="1" t="shared" si="125"/>
        <v>过期</v>
      </c>
      <c r="L1564" s="32" t="str">
        <f ca="1" t="shared" si="126"/>
        <v>长期有效</v>
      </c>
      <c r="M1564" s="33" t="s">
        <v>2355</v>
      </c>
    </row>
    <row r="1565" ht="24.75" spans="1:13">
      <c r="A1565" s="11">
        <v>1564</v>
      </c>
      <c r="B1565" s="11" t="s">
        <v>2360</v>
      </c>
      <c r="C1565" s="11" t="s">
        <v>79</v>
      </c>
      <c r="D1565" s="11" t="s">
        <v>2361</v>
      </c>
      <c r="E1565" s="11" t="s">
        <v>2338</v>
      </c>
      <c r="F1565" s="65">
        <v>43692</v>
      </c>
      <c r="G1565" s="65" t="s">
        <v>22</v>
      </c>
      <c r="H1565" s="128" t="s">
        <v>17</v>
      </c>
      <c r="I1565" s="44" t="s">
        <v>59</v>
      </c>
      <c r="J1565" s="30" t="str">
        <f ca="1" t="shared" si="124"/>
        <v>长期有效</v>
      </c>
      <c r="K1565" s="31" t="str">
        <f ca="1" t="shared" si="125"/>
        <v>过期</v>
      </c>
      <c r="L1565" s="32" t="str">
        <f ca="1" t="shared" si="126"/>
        <v>长期有效</v>
      </c>
      <c r="M1565" s="33" t="s">
        <v>2355</v>
      </c>
    </row>
    <row r="1566" ht="14.55" spans="1:13">
      <c r="A1566" s="11">
        <v>1565</v>
      </c>
      <c r="B1566" s="11" t="s">
        <v>2362</v>
      </c>
      <c r="C1566" s="11" t="s">
        <v>26</v>
      </c>
      <c r="D1566" s="11" t="s">
        <v>684</v>
      </c>
      <c r="E1566" s="11" t="s">
        <v>2338</v>
      </c>
      <c r="F1566" s="65">
        <v>44145</v>
      </c>
      <c r="G1566" s="65" t="s">
        <v>22</v>
      </c>
      <c r="H1566" s="112" t="s">
        <v>22</v>
      </c>
      <c r="I1566" s="44" t="s">
        <v>59</v>
      </c>
      <c r="J1566" s="30" t="str">
        <f ca="1" t="shared" si="124"/>
        <v>长期有效</v>
      </c>
      <c r="K1566" s="34" t="str">
        <f ca="1" t="shared" si="125"/>
        <v>长期有效</v>
      </c>
      <c r="L1566" s="32" t="str">
        <f ca="1" t="shared" si="126"/>
        <v>长期有效</v>
      </c>
      <c r="M1566" s="33"/>
    </row>
    <row r="1567" ht="24.75" spans="1:13">
      <c r="A1567" s="11">
        <v>1566</v>
      </c>
      <c r="B1567" s="11" t="s">
        <v>2363</v>
      </c>
      <c r="C1567" s="11" t="s">
        <v>14</v>
      </c>
      <c r="D1567" s="11" t="s">
        <v>2364</v>
      </c>
      <c r="E1567" s="11" t="s">
        <v>2338</v>
      </c>
      <c r="F1567" s="65">
        <v>43545</v>
      </c>
      <c r="G1567" s="65">
        <v>44641</v>
      </c>
      <c r="H1567" s="112" t="s">
        <v>22</v>
      </c>
      <c r="I1567" s="44" t="s">
        <v>54</v>
      </c>
      <c r="J1567" s="31" t="str">
        <f ca="1" t="shared" si="124"/>
        <v>过期</v>
      </c>
      <c r="K1567" s="34" t="str">
        <f ca="1" t="shared" si="125"/>
        <v>长期有效</v>
      </c>
      <c r="L1567" s="31" t="str">
        <f ca="1" t="shared" si="126"/>
        <v>过期</v>
      </c>
      <c r="M1567" s="33"/>
    </row>
    <row r="1568" ht="14.55" spans="1:13">
      <c r="A1568" s="11">
        <v>1567</v>
      </c>
      <c r="B1568" s="11" t="s">
        <v>2365</v>
      </c>
      <c r="C1568" s="11" t="s">
        <v>14</v>
      </c>
      <c r="D1568" s="11" t="s">
        <v>2366</v>
      </c>
      <c r="E1568" s="11" t="s">
        <v>2338</v>
      </c>
      <c r="F1568" s="65">
        <v>44631</v>
      </c>
      <c r="G1568" s="65">
        <v>46467</v>
      </c>
      <c r="H1568" s="112" t="s">
        <v>22</v>
      </c>
      <c r="I1568" s="44" t="s">
        <v>54</v>
      </c>
      <c r="J1568" s="30" t="str">
        <f ca="1" t="shared" si="124"/>
        <v>正常</v>
      </c>
      <c r="K1568" s="34" t="str">
        <f ca="1" t="shared" si="125"/>
        <v>长期有效</v>
      </c>
      <c r="L1568" s="32" t="str">
        <f ca="1" t="shared" si="126"/>
        <v>正常</v>
      </c>
      <c r="M1568" s="33"/>
    </row>
    <row r="1569" ht="23" customHeight="1" spans="1:13">
      <c r="A1569" s="11">
        <v>1568</v>
      </c>
      <c r="B1569" s="11" t="s">
        <v>2367</v>
      </c>
      <c r="C1569" s="11" t="s">
        <v>26</v>
      </c>
      <c r="D1569" s="11" t="s">
        <v>68</v>
      </c>
      <c r="E1569" s="11" t="s">
        <v>2338</v>
      </c>
      <c r="F1569" s="65">
        <v>43819</v>
      </c>
      <c r="G1569" s="65" t="s">
        <v>22</v>
      </c>
      <c r="H1569" s="112">
        <v>46286</v>
      </c>
      <c r="I1569" s="29" t="s">
        <v>69</v>
      </c>
      <c r="J1569" s="30" t="str">
        <f ca="1" t="shared" si="124"/>
        <v>长期有效</v>
      </c>
      <c r="K1569" s="34" t="str">
        <f ca="1" t="shared" si="125"/>
        <v>正常</v>
      </c>
      <c r="L1569" s="32" t="str">
        <f ca="1" t="shared" si="126"/>
        <v>长期有效</v>
      </c>
      <c r="M1569" s="33"/>
    </row>
    <row r="1570" ht="24.75" spans="1:13">
      <c r="A1570" s="11">
        <v>1569</v>
      </c>
      <c r="B1570" s="11" t="s">
        <v>2368</v>
      </c>
      <c r="C1570" s="11" t="s">
        <v>26</v>
      </c>
      <c r="D1570" s="11" t="s">
        <v>196</v>
      </c>
      <c r="E1570" s="11" t="s">
        <v>2338</v>
      </c>
      <c r="F1570" s="65">
        <v>43410</v>
      </c>
      <c r="G1570" s="65" t="s">
        <v>22</v>
      </c>
      <c r="H1570" s="128" t="s">
        <v>17</v>
      </c>
      <c r="I1570" s="29" t="s">
        <v>69</v>
      </c>
      <c r="J1570" s="30" t="str">
        <f ca="1" t="shared" si="124"/>
        <v>长期有效</v>
      </c>
      <c r="K1570" s="31" t="str">
        <f ca="1" t="shared" si="125"/>
        <v>过期</v>
      </c>
      <c r="L1570" s="32" t="str">
        <f ca="1" t="shared" si="126"/>
        <v>长期有效</v>
      </c>
      <c r="M1570" s="33" t="s">
        <v>190</v>
      </c>
    </row>
    <row r="1571" ht="36.75" spans="1:13">
      <c r="A1571" s="11">
        <v>1570</v>
      </c>
      <c r="B1571" s="11" t="s">
        <v>2369</v>
      </c>
      <c r="C1571" s="11" t="s">
        <v>79</v>
      </c>
      <c r="D1571" s="11" t="s">
        <v>2370</v>
      </c>
      <c r="E1571" s="11" t="s">
        <v>2338</v>
      </c>
      <c r="F1571" s="65">
        <v>44102</v>
      </c>
      <c r="G1571" s="65" t="s">
        <v>22</v>
      </c>
      <c r="H1571" s="128" t="s">
        <v>17</v>
      </c>
      <c r="I1571" s="44" t="s">
        <v>72</v>
      </c>
      <c r="J1571" s="30" t="str">
        <f ca="1" t="shared" si="124"/>
        <v>长期有效</v>
      </c>
      <c r="K1571" s="31" t="str">
        <f ca="1" t="shared" si="125"/>
        <v>过期</v>
      </c>
      <c r="L1571" s="32" t="str">
        <f ca="1" t="shared" si="126"/>
        <v>长期有效</v>
      </c>
      <c r="M1571" s="33" t="s">
        <v>73</v>
      </c>
    </row>
    <row r="1572" ht="36.75" spans="1:13">
      <c r="A1572" s="11">
        <v>1571</v>
      </c>
      <c r="B1572" s="11" t="s">
        <v>2371</v>
      </c>
      <c r="C1572" s="11" t="s">
        <v>79</v>
      </c>
      <c r="D1572" s="11" t="s">
        <v>2372</v>
      </c>
      <c r="E1572" s="11" t="s">
        <v>2338</v>
      </c>
      <c r="F1572" s="65">
        <v>43557</v>
      </c>
      <c r="G1572" s="65" t="s">
        <v>22</v>
      </c>
      <c r="H1572" s="128" t="s">
        <v>17</v>
      </c>
      <c r="I1572" s="44" t="s">
        <v>72</v>
      </c>
      <c r="J1572" s="30" t="str">
        <f ca="1" t="shared" si="124"/>
        <v>长期有效</v>
      </c>
      <c r="K1572" s="31" t="str">
        <f ca="1" t="shared" si="125"/>
        <v>过期</v>
      </c>
      <c r="L1572" s="32" t="str">
        <f ca="1" t="shared" si="126"/>
        <v>长期有效</v>
      </c>
      <c r="M1572" s="33" t="s">
        <v>73</v>
      </c>
    </row>
    <row r="1573" ht="36.75" spans="1:13">
      <c r="A1573" s="11">
        <v>1572</v>
      </c>
      <c r="B1573" s="11" t="s">
        <v>2373</v>
      </c>
      <c r="C1573" s="11" t="s">
        <v>79</v>
      </c>
      <c r="D1573" s="11" t="s">
        <v>2372</v>
      </c>
      <c r="E1573" s="11" t="s">
        <v>2338</v>
      </c>
      <c r="F1573" s="65">
        <v>43557</v>
      </c>
      <c r="G1573" s="65" t="s">
        <v>22</v>
      </c>
      <c r="H1573" s="128" t="s">
        <v>17</v>
      </c>
      <c r="I1573" s="44" t="s">
        <v>72</v>
      </c>
      <c r="J1573" s="30" t="str">
        <f ca="1" t="shared" si="124"/>
        <v>长期有效</v>
      </c>
      <c r="K1573" s="31" t="str">
        <f ca="1" t="shared" si="125"/>
        <v>过期</v>
      </c>
      <c r="L1573" s="32" t="str">
        <f ca="1" t="shared" si="126"/>
        <v>长期有效</v>
      </c>
      <c r="M1573" s="33" t="s">
        <v>73</v>
      </c>
    </row>
    <row r="1574" ht="36.75" spans="1:13">
      <c r="A1574" s="11">
        <v>1573</v>
      </c>
      <c r="B1574" s="11" t="s">
        <v>2374</v>
      </c>
      <c r="C1574" s="11" t="s">
        <v>79</v>
      </c>
      <c r="D1574" s="11" t="s">
        <v>2375</v>
      </c>
      <c r="E1574" s="11" t="s">
        <v>2338</v>
      </c>
      <c r="F1574" s="65">
        <v>43536</v>
      </c>
      <c r="G1574" s="65" t="s">
        <v>22</v>
      </c>
      <c r="H1574" s="128" t="s">
        <v>17</v>
      </c>
      <c r="I1574" s="44" t="s">
        <v>72</v>
      </c>
      <c r="J1574" s="30" t="str">
        <f ca="1" t="shared" si="124"/>
        <v>长期有效</v>
      </c>
      <c r="K1574" s="31" t="str">
        <f ca="1" t="shared" si="125"/>
        <v>过期</v>
      </c>
      <c r="L1574" s="32" t="str">
        <f ca="1" t="shared" si="126"/>
        <v>长期有效</v>
      </c>
      <c r="M1574" s="33" t="s">
        <v>73</v>
      </c>
    </row>
    <row r="1575" ht="24.75" spans="1:13">
      <c r="A1575" s="11">
        <v>1574</v>
      </c>
      <c r="B1575" s="11" t="s">
        <v>2376</v>
      </c>
      <c r="C1575" s="11" t="s">
        <v>26</v>
      </c>
      <c r="D1575" s="11" t="s">
        <v>861</v>
      </c>
      <c r="E1575" s="11" t="s">
        <v>2338</v>
      </c>
      <c r="F1575" s="65">
        <v>43446</v>
      </c>
      <c r="G1575" s="65" t="s">
        <v>22</v>
      </c>
      <c r="H1575" s="128" t="s">
        <v>17</v>
      </c>
      <c r="I1575" s="44" t="s">
        <v>81</v>
      </c>
      <c r="J1575" s="30" t="str">
        <f ca="1" t="shared" si="124"/>
        <v>长期有效</v>
      </c>
      <c r="K1575" s="31" t="str">
        <f ca="1" t="shared" si="125"/>
        <v>过期</v>
      </c>
      <c r="L1575" s="32" t="str">
        <f ca="1" t="shared" si="126"/>
        <v>长期有效</v>
      </c>
      <c r="M1575" s="33" t="s">
        <v>182</v>
      </c>
    </row>
    <row r="1576" ht="24.75" spans="1:13">
      <c r="A1576" s="11">
        <v>1575</v>
      </c>
      <c r="B1576" s="11" t="s">
        <v>2377</v>
      </c>
      <c r="C1576" s="11" t="s">
        <v>79</v>
      </c>
      <c r="D1576" s="11" t="s">
        <v>1382</v>
      </c>
      <c r="E1576" s="11" t="s">
        <v>2338</v>
      </c>
      <c r="F1576" s="65">
        <v>44179</v>
      </c>
      <c r="G1576" s="65" t="s">
        <v>22</v>
      </c>
      <c r="H1576" s="112" t="s">
        <v>22</v>
      </c>
      <c r="I1576" s="44" t="s">
        <v>81</v>
      </c>
      <c r="J1576" s="30" t="str">
        <f ca="1" t="shared" si="124"/>
        <v>长期有效</v>
      </c>
      <c r="K1576" s="34" t="str">
        <f ca="1" t="shared" si="125"/>
        <v>长期有效</v>
      </c>
      <c r="L1576" s="32" t="str">
        <f ca="1" t="shared" si="126"/>
        <v>长期有效</v>
      </c>
      <c r="M1576" s="33"/>
    </row>
    <row r="1577" ht="24.75" spans="1:13">
      <c r="A1577" s="11">
        <v>1576</v>
      </c>
      <c r="B1577" s="11" t="s">
        <v>2378</v>
      </c>
      <c r="C1577" s="11" t="s">
        <v>79</v>
      </c>
      <c r="D1577" s="11" t="s">
        <v>2379</v>
      </c>
      <c r="E1577" s="11" t="s">
        <v>2338</v>
      </c>
      <c r="F1577" s="65">
        <v>44179</v>
      </c>
      <c r="G1577" s="65" t="s">
        <v>22</v>
      </c>
      <c r="H1577" s="112" t="s">
        <v>22</v>
      </c>
      <c r="I1577" s="44" t="s">
        <v>81</v>
      </c>
      <c r="J1577" s="30" t="str">
        <f ca="1" t="shared" si="124"/>
        <v>长期有效</v>
      </c>
      <c r="K1577" s="34" t="str">
        <f ca="1" t="shared" si="125"/>
        <v>长期有效</v>
      </c>
      <c r="L1577" s="32" t="str">
        <f ca="1" t="shared" si="126"/>
        <v>长期有效</v>
      </c>
      <c r="M1577" s="33"/>
    </row>
    <row r="1578" ht="24.75" spans="1:13">
      <c r="A1578" s="11">
        <v>1577</v>
      </c>
      <c r="B1578" s="11" t="s">
        <v>2380</v>
      </c>
      <c r="C1578" s="11" t="s">
        <v>26</v>
      </c>
      <c r="D1578" s="11" t="s">
        <v>196</v>
      </c>
      <c r="E1578" s="11" t="s">
        <v>2338</v>
      </c>
      <c r="F1578" s="65">
        <v>43439</v>
      </c>
      <c r="G1578" s="65" t="s">
        <v>22</v>
      </c>
      <c r="H1578" s="128" t="s">
        <v>17</v>
      </c>
      <c r="I1578" s="44" t="s">
        <v>189</v>
      </c>
      <c r="J1578" s="30" t="str">
        <f ca="1" t="shared" si="124"/>
        <v>长期有效</v>
      </c>
      <c r="K1578" s="31" t="str">
        <f ca="1" t="shared" si="125"/>
        <v>过期</v>
      </c>
      <c r="L1578" s="32" t="str">
        <f ca="1" t="shared" si="126"/>
        <v>长期有效</v>
      </c>
      <c r="M1578" s="33" t="s">
        <v>190</v>
      </c>
    </row>
    <row r="1579" ht="36.75" spans="1:13">
      <c r="A1579" s="11">
        <v>1578</v>
      </c>
      <c r="B1579" s="11" t="s">
        <v>2381</v>
      </c>
      <c r="C1579" s="11" t="s">
        <v>14</v>
      </c>
      <c r="D1579" s="11" t="s">
        <v>2382</v>
      </c>
      <c r="E1579" s="11" t="s">
        <v>2338</v>
      </c>
      <c r="F1579" s="65">
        <v>43616</v>
      </c>
      <c r="G1579" s="65">
        <v>45443</v>
      </c>
      <c r="H1579" s="112">
        <v>45134</v>
      </c>
      <c r="I1579" s="44" t="s">
        <v>89</v>
      </c>
      <c r="J1579" s="31" t="str">
        <f ca="1" t="shared" si="124"/>
        <v>过期</v>
      </c>
      <c r="K1579" s="31" t="str">
        <f ca="1" t="shared" si="125"/>
        <v>过期</v>
      </c>
      <c r="L1579" s="31" t="str">
        <f ca="1" t="shared" si="126"/>
        <v>过期</v>
      </c>
      <c r="M1579" s="33" t="s">
        <v>2234</v>
      </c>
    </row>
    <row r="1580" ht="24.75" spans="1:13">
      <c r="A1580" s="11">
        <v>1579</v>
      </c>
      <c r="B1580" s="11" t="s">
        <v>2383</v>
      </c>
      <c r="C1580" s="11" t="s">
        <v>26</v>
      </c>
      <c r="D1580" s="11" t="s">
        <v>196</v>
      </c>
      <c r="E1580" s="11" t="s">
        <v>2338</v>
      </c>
      <c r="F1580" s="65">
        <v>43600</v>
      </c>
      <c r="G1580" s="65" t="s">
        <v>22</v>
      </c>
      <c r="H1580" s="128" t="s">
        <v>17</v>
      </c>
      <c r="I1580" s="44" t="s">
        <v>92</v>
      </c>
      <c r="J1580" s="30" t="str">
        <f ca="1" t="shared" si="124"/>
        <v>长期有效</v>
      </c>
      <c r="K1580" s="31" t="str">
        <f ca="1" t="shared" si="125"/>
        <v>过期</v>
      </c>
      <c r="L1580" s="32" t="str">
        <f ca="1" t="shared" si="126"/>
        <v>长期有效</v>
      </c>
      <c r="M1580" s="33" t="s">
        <v>190</v>
      </c>
    </row>
    <row r="1581" ht="24.75" spans="1:13">
      <c r="A1581" s="11">
        <v>1580</v>
      </c>
      <c r="B1581" s="11" t="s">
        <v>2384</v>
      </c>
      <c r="C1581" s="11" t="s">
        <v>79</v>
      </c>
      <c r="D1581" s="11" t="s">
        <v>95</v>
      </c>
      <c r="E1581" s="11" t="s">
        <v>2338</v>
      </c>
      <c r="F1581" s="65">
        <v>44337</v>
      </c>
      <c r="G1581" s="65" t="s">
        <v>22</v>
      </c>
      <c r="H1581" s="112">
        <v>44652</v>
      </c>
      <c r="I1581" s="44" t="s">
        <v>96</v>
      </c>
      <c r="J1581" s="30" t="str">
        <f ca="1" t="shared" si="124"/>
        <v>长期有效</v>
      </c>
      <c r="K1581" s="31" t="str">
        <f ca="1" t="shared" si="125"/>
        <v>过期</v>
      </c>
      <c r="L1581" s="32" t="str">
        <f ca="1" t="shared" si="126"/>
        <v>长期有效</v>
      </c>
      <c r="M1581" s="33" t="s">
        <v>97</v>
      </c>
    </row>
    <row r="1582" ht="24.75" spans="1:13">
      <c r="A1582" s="11">
        <v>1581</v>
      </c>
      <c r="B1582" s="11" t="s">
        <v>2385</v>
      </c>
      <c r="C1582" s="11" t="s">
        <v>79</v>
      </c>
      <c r="D1582" s="11" t="s">
        <v>95</v>
      </c>
      <c r="E1582" s="11" t="s">
        <v>2338</v>
      </c>
      <c r="F1582" s="65">
        <v>44025</v>
      </c>
      <c r="G1582" s="65" t="s">
        <v>22</v>
      </c>
      <c r="H1582" s="112">
        <v>44652</v>
      </c>
      <c r="I1582" s="44" t="s">
        <v>96</v>
      </c>
      <c r="J1582" s="30" t="str">
        <f ca="1" t="shared" si="124"/>
        <v>长期有效</v>
      </c>
      <c r="K1582" s="31" t="str">
        <f ca="1" t="shared" si="125"/>
        <v>过期</v>
      </c>
      <c r="L1582" s="32" t="str">
        <f ca="1" t="shared" si="126"/>
        <v>长期有效</v>
      </c>
      <c r="M1582" s="33" t="s">
        <v>97</v>
      </c>
    </row>
    <row r="1583" ht="24.75" spans="1:13">
      <c r="A1583" s="11">
        <v>1582</v>
      </c>
      <c r="B1583" s="11" t="s">
        <v>2386</v>
      </c>
      <c r="C1583" s="11" t="s">
        <v>79</v>
      </c>
      <c r="D1583" s="11" t="s">
        <v>95</v>
      </c>
      <c r="E1583" s="11" t="s">
        <v>2338</v>
      </c>
      <c r="F1583" s="65">
        <v>44134</v>
      </c>
      <c r="G1583" s="65" t="s">
        <v>22</v>
      </c>
      <c r="H1583" s="112">
        <v>44652</v>
      </c>
      <c r="I1583" s="44" t="s">
        <v>96</v>
      </c>
      <c r="J1583" s="30" t="str">
        <f ca="1" t="shared" si="124"/>
        <v>长期有效</v>
      </c>
      <c r="K1583" s="31" t="str">
        <f ca="1" t="shared" si="125"/>
        <v>过期</v>
      </c>
      <c r="L1583" s="32" t="str">
        <f ca="1" t="shared" si="126"/>
        <v>长期有效</v>
      </c>
      <c r="M1583" s="33" t="s">
        <v>97</v>
      </c>
    </row>
    <row r="1584" ht="24.75" spans="1:13">
      <c r="A1584" s="11">
        <v>1583</v>
      </c>
      <c r="B1584" s="11" t="s">
        <v>2387</v>
      </c>
      <c r="C1584" s="11" t="s">
        <v>79</v>
      </c>
      <c r="D1584" s="11" t="s">
        <v>95</v>
      </c>
      <c r="E1584" s="11" t="s">
        <v>2338</v>
      </c>
      <c r="F1584" s="65">
        <v>43430</v>
      </c>
      <c r="G1584" s="65" t="s">
        <v>22</v>
      </c>
      <c r="H1584" s="112">
        <v>44652</v>
      </c>
      <c r="I1584" s="44" t="s">
        <v>96</v>
      </c>
      <c r="J1584" s="30" t="str">
        <f ca="1" t="shared" si="124"/>
        <v>长期有效</v>
      </c>
      <c r="K1584" s="31" t="str">
        <f ca="1" t="shared" si="125"/>
        <v>过期</v>
      </c>
      <c r="L1584" s="32" t="str">
        <f ca="1" t="shared" si="126"/>
        <v>长期有效</v>
      </c>
      <c r="M1584" s="33" t="s">
        <v>97</v>
      </c>
    </row>
    <row r="1585" ht="36.75" spans="1:13">
      <c r="A1585" s="11">
        <v>1584</v>
      </c>
      <c r="B1585" s="11" t="s">
        <v>2388</v>
      </c>
      <c r="C1585" s="11" t="s">
        <v>475</v>
      </c>
      <c r="D1585" s="11" t="s">
        <v>2389</v>
      </c>
      <c r="E1585" s="11" t="s">
        <v>2338</v>
      </c>
      <c r="F1585" s="65">
        <v>44135</v>
      </c>
      <c r="G1585" s="65" t="s">
        <v>22</v>
      </c>
      <c r="H1585" s="128" t="s">
        <v>17</v>
      </c>
      <c r="I1585" s="44" t="s">
        <v>96</v>
      </c>
      <c r="J1585" s="30" t="str">
        <f ca="1" t="shared" si="124"/>
        <v>长期有效</v>
      </c>
      <c r="K1585" s="31" t="str">
        <f ca="1" t="shared" si="125"/>
        <v>过期</v>
      </c>
      <c r="L1585" s="32" t="str">
        <f ca="1" t="shared" si="126"/>
        <v>长期有效</v>
      </c>
      <c r="M1585" s="33"/>
    </row>
    <row r="1586" ht="24.75" spans="1:13">
      <c r="A1586" s="11">
        <v>1585</v>
      </c>
      <c r="B1586" s="11" t="s">
        <v>2390</v>
      </c>
      <c r="C1586" s="11" t="s">
        <v>79</v>
      </c>
      <c r="D1586" s="11" t="s">
        <v>95</v>
      </c>
      <c r="E1586" s="11" t="s">
        <v>2338</v>
      </c>
      <c r="F1586" s="65">
        <v>43882</v>
      </c>
      <c r="G1586" s="65" t="s">
        <v>22</v>
      </c>
      <c r="H1586" s="112">
        <v>44652</v>
      </c>
      <c r="I1586" s="44" t="s">
        <v>96</v>
      </c>
      <c r="J1586" s="30" t="str">
        <f ca="1" t="shared" si="124"/>
        <v>长期有效</v>
      </c>
      <c r="K1586" s="31" t="str">
        <f ca="1" t="shared" si="125"/>
        <v>过期</v>
      </c>
      <c r="L1586" s="32" t="str">
        <f ca="1" t="shared" si="126"/>
        <v>长期有效</v>
      </c>
      <c r="M1586" s="33" t="s">
        <v>97</v>
      </c>
    </row>
    <row r="1587" ht="24.75" spans="1:13">
      <c r="A1587" s="11">
        <v>1586</v>
      </c>
      <c r="B1587" s="11" t="s">
        <v>2391</v>
      </c>
      <c r="C1587" s="11" t="s">
        <v>26</v>
      </c>
      <c r="D1587" s="22" t="s">
        <v>196</v>
      </c>
      <c r="E1587" s="11" t="s">
        <v>2338</v>
      </c>
      <c r="F1587" s="65">
        <v>43439</v>
      </c>
      <c r="G1587" s="65" t="s">
        <v>22</v>
      </c>
      <c r="H1587" s="128" t="s">
        <v>17</v>
      </c>
      <c r="I1587" s="44" t="s">
        <v>216</v>
      </c>
      <c r="J1587" s="30" t="str">
        <f ca="1" t="shared" si="124"/>
        <v>长期有效</v>
      </c>
      <c r="K1587" s="31" t="str">
        <f ca="1" t="shared" si="125"/>
        <v>过期</v>
      </c>
      <c r="L1587" s="32" t="str">
        <f ca="1" t="shared" si="126"/>
        <v>长期有效</v>
      </c>
      <c r="M1587" s="33" t="s">
        <v>190</v>
      </c>
    </row>
    <row r="1588" ht="14.55" spans="1:13">
      <c r="A1588" s="11">
        <v>1587</v>
      </c>
      <c r="B1588" s="11" t="s">
        <v>2392</v>
      </c>
      <c r="C1588" s="46" t="s">
        <v>113</v>
      </c>
      <c r="D1588" s="23" t="s">
        <v>386</v>
      </c>
      <c r="E1588" s="43" t="s">
        <v>2338</v>
      </c>
      <c r="F1588" s="65">
        <v>43676</v>
      </c>
      <c r="G1588" s="65" t="s">
        <v>22</v>
      </c>
      <c r="H1588" s="112" t="s">
        <v>22</v>
      </c>
      <c r="I1588" s="44" t="s">
        <v>115</v>
      </c>
      <c r="J1588" s="30" t="str">
        <f ca="1" t="shared" si="124"/>
        <v>长期有效</v>
      </c>
      <c r="K1588" s="34" t="str">
        <f ca="1" t="shared" si="125"/>
        <v>长期有效</v>
      </c>
      <c r="L1588" s="32" t="str">
        <f ca="1" t="shared" si="126"/>
        <v>长期有效</v>
      </c>
      <c r="M1588" s="33"/>
    </row>
    <row r="1589" ht="24.75" spans="1:13">
      <c r="A1589" s="11">
        <v>1588</v>
      </c>
      <c r="B1589" s="11" t="s">
        <v>2393</v>
      </c>
      <c r="C1589" s="11" t="s">
        <v>26</v>
      </c>
      <c r="D1589" s="11" t="s">
        <v>1222</v>
      </c>
      <c r="E1589" s="11" t="s">
        <v>2338</v>
      </c>
      <c r="F1589" s="65">
        <v>43713</v>
      </c>
      <c r="G1589" s="65" t="s">
        <v>22</v>
      </c>
      <c r="H1589" s="112" t="s">
        <v>22</v>
      </c>
      <c r="I1589" s="44" t="s">
        <v>138</v>
      </c>
      <c r="J1589" s="30" t="str">
        <f ca="1" t="shared" si="124"/>
        <v>长期有效</v>
      </c>
      <c r="K1589" s="34" t="str">
        <f ca="1" t="shared" si="125"/>
        <v>长期有效</v>
      </c>
      <c r="L1589" s="32" t="str">
        <f ca="1" t="shared" si="126"/>
        <v>长期有效</v>
      </c>
      <c r="M1589" s="33"/>
    </row>
    <row r="1590" ht="32" customHeight="1" spans="1:13">
      <c r="A1590" s="11">
        <v>1589</v>
      </c>
      <c r="B1590" s="11" t="s">
        <v>2394</v>
      </c>
      <c r="C1590" s="11" t="s">
        <v>14</v>
      </c>
      <c r="D1590" s="11" t="s">
        <v>140</v>
      </c>
      <c r="E1590" s="11" t="s">
        <v>2338</v>
      </c>
      <c r="F1590" s="65">
        <v>43490</v>
      </c>
      <c r="G1590" s="65">
        <v>44586</v>
      </c>
      <c r="H1590" s="128" t="s">
        <v>17</v>
      </c>
      <c r="I1590" s="44" t="s">
        <v>141</v>
      </c>
      <c r="J1590" s="31" t="str">
        <f ca="1" t="shared" si="124"/>
        <v>过期</v>
      </c>
      <c r="K1590" s="31" t="str">
        <f ca="1" t="shared" si="125"/>
        <v>过期</v>
      </c>
      <c r="L1590" s="31" t="str">
        <f ca="1" t="shared" si="126"/>
        <v>过期</v>
      </c>
      <c r="M1590" s="33"/>
    </row>
    <row r="1591" ht="24.75" spans="1:13">
      <c r="A1591" s="11">
        <v>1590</v>
      </c>
      <c r="B1591" s="11" t="s">
        <v>2395</v>
      </c>
      <c r="C1591" s="11" t="s">
        <v>26</v>
      </c>
      <c r="D1591" s="11" t="s">
        <v>2396</v>
      </c>
      <c r="E1591" s="11" t="s">
        <v>2338</v>
      </c>
      <c r="F1591" s="65">
        <v>43706</v>
      </c>
      <c r="G1591" s="65" t="s">
        <v>22</v>
      </c>
      <c r="H1591" s="128" t="s">
        <v>17</v>
      </c>
      <c r="I1591" s="44" t="s">
        <v>151</v>
      </c>
      <c r="J1591" s="30" t="str">
        <f ca="1" t="shared" si="124"/>
        <v>长期有效</v>
      </c>
      <c r="K1591" s="31" t="str">
        <f ca="1" t="shared" si="125"/>
        <v>过期</v>
      </c>
      <c r="L1591" s="32" t="str">
        <f ca="1" t="shared" si="126"/>
        <v>长期有效</v>
      </c>
      <c r="M1591" s="33" t="s">
        <v>152</v>
      </c>
    </row>
    <row r="1592" ht="24.75" spans="1:13">
      <c r="A1592" s="11">
        <v>1591</v>
      </c>
      <c r="B1592" s="11" t="s">
        <v>2397</v>
      </c>
      <c r="C1592" s="11" t="s">
        <v>26</v>
      </c>
      <c r="D1592" s="11" t="s">
        <v>2398</v>
      </c>
      <c r="E1592" s="11" t="s">
        <v>2338</v>
      </c>
      <c r="F1592" s="65">
        <v>43706</v>
      </c>
      <c r="G1592" s="65" t="s">
        <v>22</v>
      </c>
      <c r="H1592" s="128" t="s">
        <v>17</v>
      </c>
      <c r="I1592" s="44" t="s">
        <v>151</v>
      </c>
      <c r="J1592" s="30" t="str">
        <f ca="1" t="shared" si="124"/>
        <v>长期有效</v>
      </c>
      <c r="K1592" s="31" t="str">
        <f ca="1" t="shared" si="125"/>
        <v>过期</v>
      </c>
      <c r="L1592" s="32" t="str">
        <f ca="1" t="shared" si="126"/>
        <v>长期有效</v>
      </c>
      <c r="M1592" s="33" t="s">
        <v>410</v>
      </c>
    </row>
    <row r="1593" ht="24.75" spans="1:13">
      <c r="A1593" s="11">
        <v>1592</v>
      </c>
      <c r="B1593" s="11" t="s">
        <v>2399</v>
      </c>
      <c r="C1593" s="11" t="s">
        <v>26</v>
      </c>
      <c r="D1593" s="11" t="s">
        <v>2400</v>
      </c>
      <c r="E1593" s="11" t="s">
        <v>2338</v>
      </c>
      <c r="F1593" s="65">
        <v>43719</v>
      </c>
      <c r="G1593" s="65" t="s">
        <v>22</v>
      </c>
      <c r="H1593" s="128" t="s">
        <v>17</v>
      </c>
      <c r="I1593" s="44" t="s">
        <v>151</v>
      </c>
      <c r="J1593" s="30" t="str">
        <f ca="1" t="shared" si="124"/>
        <v>长期有效</v>
      </c>
      <c r="K1593" s="31" t="str">
        <f ca="1" t="shared" si="125"/>
        <v>过期</v>
      </c>
      <c r="L1593" s="32" t="str">
        <f ca="1" t="shared" si="126"/>
        <v>长期有效</v>
      </c>
      <c r="M1593" s="33" t="s">
        <v>497</v>
      </c>
    </row>
    <row r="1594" ht="24.75" spans="1:13">
      <c r="A1594" s="11">
        <v>1593</v>
      </c>
      <c r="B1594" s="11" t="s">
        <v>2401</v>
      </c>
      <c r="C1594" s="11" t="s">
        <v>26</v>
      </c>
      <c r="D1594" s="11" t="s">
        <v>2402</v>
      </c>
      <c r="E1594" s="11" t="s">
        <v>2338</v>
      </c>
      <c r="F1594" s="65">
        <v>43354</v>
      </c>
      <c r="G1594" s="65" t="s">
        <v>22</v>
      </c>
      <c r="H1594" s="128" t="s">
        <v>17</v>
      </c>
      <c r="I1594" s="44" t="s">
        <v>151</v>
      </c>
      <c r="J1594" s="30" t="str">
        <f ca="1" t="shared" si="124"/>
        <v>长期有效</v>
      </c>
      <c r="K1594" s="31" t="str">
        <f ca="1" t="shared" si="125"/>
        <v>过期</v>
      </c>
      <c r="L1594" s="32" t="str">
        <f ca="1" t="shared" si="126"/>
        <v>长期有效</v>
      </c>
      <c r="M1594" s="33" t="s">
        <v>494</v>
      </c>
    </row>
    <row r="1595" ht="24.75" spans="1:13">
      <c r="A1595" s="11">
        <v>1594</v>
      </c>
      <c r="B1595" s="11" t="s">
        <v>2403</v>
      </c>
      <c r="C1595" s="11" t="s">
        <v>26</v>
      </c>
      <c r="D1595" s="11" t="s">
        <v>2404</v>
      </c>
      <c r="E1595" s="11" t="s">
        <v>2338</v>
      </c>
      <c r="F1595" s="65">
        <v>43574</v>
      </c>
      <c r="G1595" s="65" t="s">
        <v>22</v>
      </c>
      <c r="H1595" s="128" t="s">
        <v>17</v>
      </c>
      <c r="I1595" s="44" t="s">
        <v>151</v>
      </c>
      <c r="J1595" s="30" t="str">
        <f ca="1" t="shared" si="124"/>
        <v>长期有效</v>
      </c>
      <c r="K1595" s="31" t="str">
        <f ca="1" t="shared" si="125"/>
        <v>过期</v>
      </c>
      <c r="L1595" s="32" t="str">
        <f ca="1" t="shared" si="126"/>
        <v>长期有效</v>
      </c>
      <c r="M1595" s="33" t="s">
        <v>152</v>
      </c>
    </row>
    <row r="1596" ht="24.75" spans="1:13">
      <c r="A1596" s="11">
        <v>1595</v>
      </c>
      <c r="B1596" s="11" t="s">
        <v>2405</v>
      </c>
      <c r="C1596" s="11" t="s">
        <v>26</v>
      </c>
      <c r="D1596" s="11" t="s">
        <v>742</v>
      </c>
      <c r="E1596" s="11" t="s">
        <v>2338</v>
      </c>
      <c r="F1596" s="65">
        <v>43574</v>
      </c>
      <c r="G1596" s="65" t="s">
        <v>22</v>
      </c>
      <c r="H1596" s="128" t="s">
        <v>17</v>
      </c>
      <c r="I1596" s="44" t="s">
        <v>151</v>
      </c>
      <c r="J1596" s="30" t="str">
        <f ca="1" t="shared" si="124"/>
        <v>长期有效</v>
      </c>
      <c r="K1596" s="31" t="str">
        <f ca="1" t="shared" si="125"/>
        <v>过期</v>
      </c>
      <c r="L1596" s="32" t="str">
        <f ca="1" t="shared" si="126"/>
        <v>长期有效</v>
      </c>
      <c r="M1596" s="33" t="s">
        <v>410</v>
      </c>
    </row>
    <row r="1597" ht="14.55" spans="1:13">
      <c r="A1597" s="11">
        <v>1596</v>
      </c>
      <c r="B1597" s="11" t="s">
        <v>2406</v>
      </c>
      <c r="C1597" s="11" t="s">
        <v>26</v>
      </c>
      <c r="D1597" s="11" t="s">
        <v>128</v>
      </c>
      <c r="E1597" s="11" t="s">
        <v>2338</v>
      </c>
      <c r="F1597" s="65">
        <v>44575</v>
      </c>
      <c r="G1597" s="65" t="s">
        <v>22</v>
      </c>
      <c r="H1597" s="112" t="s">
        <v>22</v>
      </c>
      <c r="I1597" s="44" t="s">
        <v>59</v>
      </c>
      <c r="J1597" s="30" t="str">
        <f ca="1" t="shared" si="124"/>
        <v>长期有效</v>
      </c>
      <c r="K1597" s="34" t="str">
        <f ca="1" t="shared" si="125"/>
        <v>长期有效</v>
      </c>
      <c r="L1597" s="32" t="str">
        <f ca="1" t="shared" si="126"/>
        <v>长期有效</v>
      </c>
      <c r="M1597" s="33"/>
    </row>
    <row r="1598" ht="24.75" spans="1:13">
      <c r="A1598" s="11">
        <v>1597</v>
      </c>
      <c r="B1598" s="11" t="s">
        <v>2407</v>
      </c>
      <c r="C1598" s="11" t="s">
        <v>36</v>
      </c>
      <c r="D1598" s="11" t="s">
        <v>2257</v>
      </c>
      <c r="E1598" s="11" t="s">
        <v>2338</v>
      </c>
      <c r="F1598" s="65">
        <v>44575</v>
      </c>
      <c r="G1598" s="65" t="s">
        <v>22</v>
      </c>
      <c r="H1598" s="112" t="s">
        <v>22</v>
      </c>
      <c r="I1598" s="44" t="s">
        <v>59</v>
      </c>
      <c r="J1598" s="30" t="str">
        <f ca="1" t="shared" si="124"/>
        <v>长期有效</v>
      </c>
      <c r="K1598" s="34" t="str">
        <f ca="1" t="shared" si="125"/>
        <v>长期有效</v>
      </c>
      <c r="L1598" s="32" t="str">
        <f ca="1" t="shared" si="126"/>
        <v>长期有效</v>
      </c>
      <c r="M1598" s="33"/>
    </row>
    <row r="1599" ht="20" customHeight="1" spans="1:13">
      <c r="A1599" s="11">
        <v>1598</v>
      </c>
      <c r="B1599" s="11" t="s">
        <v>2408</v>
      </c>
      <c r="C1599" s="11" t="s">
        <v>36</v>
      </c>
      <c r="D1599" s="11" t="s">
        <v>109</v>
      </c>
      <c r="E1599" s="11" t="s">
        <v>2338</v>
      </c>
      <c r="F1599" s="65">
        <v>44575</v>
      </c>
      <c r="G1599" s="65" t="s">
        <v>22</v>
      </c>
      <c r="H1599" s="112" t="s">
        <v>22</v>
      </c>
      <c r="I1599" s="44" t="s">
        <v>59</v>
      </c>
      <c r="J1599" s="30" t="str">
        <f ca="1" t="shared" si="124"/>
        <v>长期有效</v>
      </c>
      <c r="K1599" s="34" t="str">
        <f ca="1" t="shared" si="125"/>
        <v>长期有效</v>
      </c>
      <c r="L1599" s="32" t="str">
        <f ca="1" t="shared" si="126"/>
        <v>长期有效</v>
      </c>
      <c r="M1599" s="33"/>
    </row>
    <row r="1600" ht="21" customHeight="1" spans="1:13">
      <c r="A1600" s="11">
        <v>1599</v>
      </c>
      <c r="B1600" s="11" t="s">
        <v>2409</v>
      </c>
      <c r="C1600" s="11" t="s">
        <v>124</v>
      </c>
      <c r="D1600" s="11" t="s">
        <v>125</v>
      </c>
      <c r="E1600" s="11" t="s">
        <v>2338</v>
      </c>
      <c r="F1600" s="65">
        <v>44623</v>
      </c>
      <c r="G1600" s="65" t="s">
        <v>22</v>
      </c>
      <c r="H1600" s="112" t="s">
        <v>22</v>
      </c>
      <c r="I1600" s="44" t="s">
        <v>126</v>
      </c>
      <c r="J1600" s="30" t="str">
        <f ca="1" t="shared" si="124"/>
        <v>长期有效</v>
      </c>
      <c r="K1600" s="34" t="str">
        <f ca="1" t="shared" si="125"/>
        <v>长期有效</v>
      </c>
      <c r="L1600" s="32" t="str">
        <f ca="1" t="shared" si="126"/>
        <v>长期有效</v>
      </c>
      <c r="M1600" s="33"/>
    </row>
    <row r="1601" ht="14.55" spans="1:13">
      <c r="A1601" s="11">
        <v>1600</v>
      </c>
      <c r="B1601" s="11" t="s">
        <v>2410</v>
      </c>
      <c r="C1601" s="11" t="s">
        <v>14</v>
      </c>
      <c r="D1601" s="11" t="s">
        <v>144</v>
      </c>
      <c r="E1601" s="11" t="s">
        <v>2338</v>
      </c>
      <c r="F1601" s="65">
        <v>44648</v>
      </c>
      <c r="G1601" s="65" t="s">
        <v>22</v>
      </c>
      <c r="H1601" s="112" t="s">
        <v>22</v>
      </c>
      <c r="I1601" s="44" t="s">
        <v>141</v>
      </c>
      <c r="J1601" s="30" t="str">
        <f ca="1" t="shared" si="124"/>
        <v>长期有效</v>
      </c>
      <c r="K1601" s="34" t="str">
        <f ca="1" t="shared" si="125"/>
        <v>长期有效</v>
      </c>
      <c r="L1601" s="32" t="str">
        <f ca="1" t="shared" si="126"/>
        <v>长期有效</v>
      </c>
      <c r="M1601" s="33"/>
    </row>
    <row r="1602" ht="14.55" spans="1:13">
      <c r="A1602" s="11">
        <v>1601</v>
      </c>
      <c r="B1602" s="11" t="s">
        <v>2411</v>
      </c>
      <c r="C1602" s="11" t="s">
        <v>26</v>
      </c>
      <c r="D1602" s="11" t="s">
        <v>953</v>
      </c>
      <c r="E1602" s="11" t="s">
        <v>2338</v>
      </c>
      <c r="F1602" s="65">
        <v>44830</v>
      </c>
      <c r="G1602" s="65" t="s">
        <v>22</v>
      </c>
      <c r="H1602" s="112" t="s">
        <v>22</v>
      </c>
      <c r="I1602" s="44" t="s">
        <v>59</v>
      </c>
      <c r="J1602" s="30" t="str">
        <f ca="1" t="shared" si="124"/>
        <v>长期有效</v>
      </c>
      <c r="K1602" s="34" t="str">
        <f ca="1" t="shared" si="125"/>
        <v>长期有效</v>
      </c>
      <c r="L1602" s="32" t="str">
        <f ca="1" t="shared" si="126"/>
        <v>长期有效</v>
      </c>
      <c r="M1602" s="33"/>
    </row>
    <row r="1603" ht="24.75" spans="1:13">
      <c r="A1603" s="11">
        <v>1602</v>
      </c>
      <c r="B1603" s="11" t="s">
        <v>2412</v>
      </c>
      <c r="C1603" s="11" t="s">
        <v>26</v>
      </c>
      <c r="D1603" s="11" t="s">
        <v>409</v>
      </c>
      <c r="E1603" s="11" t="s">
        <v>2338</v>
      </c>
      <c r="F1603" s="65">
        <v>44812</v>
      </c>
      <c r="G1603" s="65" t="s">
        <v>22</v>
      </c>
      <c r="H1603" s="128" t="s">
        <v>17</v>
      </c>
      <c r="I1603" s="44" t="s">
        <v>151</v>
      </c>
      <c r="J1603" s="30" t="str">
        <f ca="1" t="shared" si="124"/>
        <v>长期有效</v>
      </c>
      <c r="K1603" s="31" t="str">
        <f ca="1" t="shared" si="125"/>
        <v>过期</v>
      </c>
      <c r="L1603" s="32" t="str">
        <f ca="1" t="shared" si="126"/>
        <v>长期有效</v>
      </c>
      <c r="M1603" s="33" t="s">
        <v>152</v>
      </c>
    </row>
    <row r="1604" ht="24.75" spans="1:13">
      <c r="A1604" s="11">
        <v>1603</v>
      </c>
      <c r="B1604" s="11" t="s">
        <v>2413</v>
      </c>
      <c r="C1604" s="11" t="s">
        <v>26</v>
      </c>
      <c r="D1604" s="11" t="s">
        <v>154</v>
      </c>
      <c r="E1604" s="11" t="s">
        <v>2338</v>
      </c>
      <c r="F1604" s="65">
        <v>44827</v>
      </c>
      <c r="G1604" s="65" t="s">
        <v>22</v>
      </c>
      <c r="H1604" s="128" t="s">
        <v>17</v>
      </c>
      <c r="I1604" s="44" t="s">
        <v>151</v>
      </c>
      <c r="J1604" s="30" t="str">
        <f ca="1" t="shared" si="124"/>
        <v>长期有效</v>
      </c>
      <c r="K1604" s="31" t="str">
        <f ca="1" t="shared" si="125"/>
        <v>过期</v>
      </c>
      <c r="L1604" s="32" t="str">
        <f ca="1" t="shared" si="126"/>
        <v>长期有效</v>
      </c>
      <c r="M1604" s="33" t="s">
        <v>152</v>
      </c>
    </row>
    <row r="1605" ht="24.75" spans="1:13">
      <c r="A1605" s="11">
        <v>1604</v>
      </c>
      <c r="B1605" s="11" t="s">
        <v>2414</v>
      </c>
      <c r="C1605" s="11" t="s">
        <v>14</v>
      </c>
      <c r="D1605" s="11" t="s">
        <v>2415</v>
      </c>
      <c r="E1605" s="46" t="s">
        <v>2416</v>
      </c>
      <c r="F1605" s="65">
        <v>44096</v>
      </c>
      <c r="G1605" s="65">
        <v>45921</v>
      </c>
      <c r="H1605" s="128" t="s">
        <v>17</v>
      </c>
      <c r="I1605" s="44" t="s">
        <v>18</v>
      </c>
      <c r="J1605" s="30" t="str">
        <f ca="1" t="shared" si="124"/>
        <v>正常</v>
      </c>
      <c r="K1605" s="31" t="str">
        <f ca="1" t="shared" si="125"/>
        <v>过期</v>
      </c>
      <c r="L1605" s="32" t="str">
        <f ca="1" t="shared" si="126"/>
        <v>正常</v>
      </c>
      <c r="M1605" s="33" t="s">
        <v>19</v>
      </c>
    </row>
    <row r="1606" ht="24.75" spans="1:13">
      <c r="A1606" s="11">
        <v>1605</v>
      </c>
      <c r="B1606" s="11" t="s">
        <v>2417</v>
      </c>
      <c r="C1606" s="11" t="s">
        <v>36</v>
      </c>
      <c r="D1606" s="49" t="s">
        <v>2418</v>
      </c>
      <c r="E1606" s="46" t="s">
        <v>2416</v>
      </c>
      <c r="F1606" s="12">
        <v>44613</v>
      </c>
      <c r="G1606" s="65" t="s">
        <v>22</v>
      </c>
      <c r="H1606" s="112" t="s">
        <v>22</v>
      </c>
      <c r="I1606" s="61" t="s">
        <v>18</v>
      </c>
      <c r="J1606" s="30" t="str">
        <f ca="1" t="shared" si="124"/>
        <v>长期有效</v>
      </c>
      <c r="K1606" s="34" t="str">
        <f ca="1" t="shared" si="125"/>
        <v>长期有效</v>
      </c>
      <c r="L1606" s="32" t="str">
        <f ca="1" t="shared" si="126"/>
        <v>长期有效</v>
      </c>
      <c r="M1606" s="23"/>
    </row>
    <row r="1607" ht="28" customHeight="1" spans="1:13">
      <c r="A1607" s="11">
        <v>1606</v>
      </c>
      <c r="B1607" s="11" t="s">
        <v>2419</v>
      </c>
      <c r="C1607" s="11" t="s">
        <v>36</v>
      </c>
      <c r="D1607" s="23" t="s">
        <v>109</v>
      </c>
      <c r="E1607" s="63" t="s">
        <v>2416</v>
      </c>
      <c r="F1607" s="12">
        <v>44613</v>
      </c>
      <c r="G1607" s="65" t="s">
        <v>22</v>
      </c>
      <c r="H1607" s="112" t="s">
        <v>22</v>
      </c>
      <c r="I1607" s="61" t="s">
        <v>18</v>
      </c>
      <c r="J1607" s="30" t="str">
        <f ca="1" t="shared" si="124"/>
        <v>长期有效</v>
      </c>
      <c r="K1607" s="34" t="str">
        <f ca="1" t="shared" si="125"/>
        <v>长期有效</v>
      </c>
      <c r="L1607" s="32" t="str">
        <f ca="1" t="shared" si="126"/>
        <v>长期有效</v>
      </c>
      <c r="M1607" s="23"/>
    </row>
    <row r="1608" ht="24.75" spans="1:13">
      <c r="A1608" s="11">
        <v>1607</v>
      </c>
      <c r="B1608" s="11" t="s">
        <v>2420</v>
      </c>
      <c r="C1608" s="46" t="s">
        <v>14</v>
      </c>
      <c r="D1608" s="23" t="s">
        <v>21</v>
      </c>
      <c r="E1608" s="46" t="s">
        <v>2416</v>
      </c>
      <c r="F1608" s="12">
        <v>44645</v>
      </c>
      <c r="G1608" s="65">
        <v>46470</v>
      </c>
      <c r="H1608" s="112" t="s">
        <v>22</v>
      </c>
      <c r="I1608" s="61" t="s">
        <v>18</v>
      </c>
      <c r="J1608" s="30" t="str">
        <f ca="1" t="shared" si="124"/>
        <v>正常</v>
      </c>
      <c r="K1608" s="34" t="str">
        <f ca="1" t="shared" si="125"/>
        <v>长期有效</v>
      </c>
      <c r="L1608" s="32" t="str">
        <f ca="1" t="shared" si="126"/>
        <v>正常</v>
      </c>
      <c r="M1608" s="23"/>
    </row>
    <row r="1609" ht="24.75" spans="1:13">
      <c r="A1609" s="11">
        <v>1608</v>
      </c>
      <c r="B1609" s="11" t="s">
        <v>2421</v>
      </c>
      <c r="C1609" s="46" t="s">
        <v>14</v>
      </c>
      <c r="D1609" s="23" t="s">
        <v>21</v>
      </c>
      <c r="E1609" s="46" t="s">
        <v>2416</v>
      </c>
      <c r="F1609" s="12">
        <v>44645</v>
      </c>
      <c r="G1609" s="65">
        <v>46470</v>
      </c>
      <c r="H1609" s="112" t="s">
        <v>22</v>
      </c>
      <c r="I1609" s="61" t="s">
        <v>18</v>
      </c>
      <c r="J1609" s="30" t="str">
        <f ca="1" t="shared" si="124"/>
        <v>正常</v>
      </c>
      <c r="K1609" s="34" t="str">
        <f ca="1" t="shared" si="125"/>
        <v>长期有效</v>
      </c>
      <c r="L1609" s="32" t="str">
        <f ca="1" t="shared" si="126"/>
        <v>正常</v>
      </c>
      <c r="M1609" s="33"/>
    </row>
    <row r="1610" ht="24.75" spans="1:13">
      <c r="A1610" s="11">
        <v>1609</v>
      </c>
      <c r="B1610" s="11" t="s">
        <v>2422</v>
      </c>
      <c r="C1610" s="11" t="s">
        <v>26</v>
      </c>
      <c r="D1610" s="11" t="s">
        <v>2423</v>
      </c>
      <c r="E1610" s="46" t="s">
        <v>2416</v>
      </c>
      <c r="F1610" s="65">
        <v>43993</v>
      </c>
      <c r="G1610" s="65" t="s">
        <v>22</v>
      </c>
      <c r="H1610" s="112">
        <v>45027</v>
      </c>
      <c r="I1610" s="44" t="s">
        <v>315</v>
      </c>
      <c r="J1610" s="30" t="str">
        <f ca="1" t="shared" si="124"/>
        <v>长期有效</v>
      </c>
      <c r="K1610" s="31" t="str">
        <f ca="1" t="shared" si="125"/>
        <v>过期</v>
      </c>
      <c r="L1610" s="32" t="str">
        <f ca="1" t="shared" si="126"/>
        <v>长期有效</v>
      </c>
      <c r="M1610" s="33" t="s">
        <v>2424</v>
      </c>
    </row>
    <row r="1611" ht="24.75" spans="1:13">
      <c r="A1611" s="11">
        <v>1610</v>
      </c>
      <c r="B1611" s="11" t="s">
        <v>2425</v>
      </c>
      <c r="C1611" s="11" t="s">
        <v>79</v>
      </c>
      <c r="D1611" s="11" t="s">
        <v>2193</v>
      </c>
      <c r="E1611" s="46" t="s">
        <v>2416</v>
      </c>
      <c r="F1611" s="65">
        <v>44071</v>
      </c>
      <c r="G1611" s="65" t="s">
        <v>22</v>
      </c>
      <c r="H1611" s="112">
        <v>44470</v>
      </c>
      <c r="I1611" s="44" t="s">
        <v>28</v>
      </c>
      <c r="J1611" s="30" t="str">
        <f ca="1" t="shared" si="124"/>
        <v>长期有效</v>
      </c>
      <c r="K1611" s="31" t="str">
        <f ca="1" t="shared" si="125"/>
        <v>过期</v>
      </c>
      <c r="L1611" s="32" t="str">
        <f ca="1" t="shared" si="126"/>
        <v>长期有效</v>
      </c>
      <c r="M1611" s="33" t="s">
        <v>29</v>
      </c>
    </row>
    <row r="1612" ht="24.75" spans="1:13">
      <c r="A1612" s="11">
        <v>1611</v>
      </c>
      <c r="B1612" s="11" t="s">
        <v>2426</v>
      </c>
      <c r="C1612" s="11" t="s">
        <v>26</v>
      </c>
      <c r="D1612" s="11" t="s">
        <v>318</v>
      </c>
      <c r="E1612" s="46" t="s">
        <v>2416</v>
      </c>
      <c r="F1612" s="65">
        <v>44425</v>
      </c>
      <c r="G1612" s="65" t="s">
        <v>22</v>
      </c>
      <c r="H1612" s="112">
        <v>44470</v>
      </c>
      <c r="I1612" s="44" t="s">
        <v>28</v>
      </c>
      <c r="J1612" s="30" t="str">
        <f ca="1" t="shared" si="124"/>
        <v>长期有效</v>
      </c>
      <c r="K1612" s="31" t="str">
        <f ca="1" t="shared" si="125"/>
        <v>过期</v>
      </c>
      <c r="L1612" s="32" t="str">
        <f ca="1" t="shared" si="126"/>
        <v>长期有效</v>
      </c>
      <c r="M1612" s="33" t="s">
        <v>29</v>
      </c>
    </row>
    <row r="1613" ht="36.75" spans="1:13">
      <c r="A1613" s="11">
        <v>1612</v>
      </c>
      <c r="B1613" s="11" t="s">
        <v>2427</v>
      </c>
      <c r="C1613" s="11" t="s">
        <v>79</v>
      </c>
      <c r="D1613" s="11" t="s">
        <v>2428</v>
      </c>
      <c r="E1613" s="46" t="s">
        <v>2416</v>
      </c>
      <c r="F1613" s="65">
        <v>44134</v>
      </c>
      <c r="G1613" s="65" t="s">
        <v>22</v>
      </c>
      <c r="H1613" s="112" t="s">
        <v>22</v>
      </c>
      <c r="I1613" s="44" t="s">
        <v>54</v>
      </c>
      <c r="J1613" s="30" t="str">
        <f ca="1" t="shared" si="124"/>
        <v>长期有效</v>
      </c>
      <c r="K1613" s="34" t="str">
        <f ca="1" t="shared" si="125"/>
        <v>长期有效</v>
      </c>
      <c r="L1613" s="32" t="str">
        <f ca="1" t="shared" si="126"/>
        <v>长期有效</v>
      </c>
      <c r="M1613" s="33"/>
    </row>
    <row r="1614" ht="24.75" spans="1:13">
      <c r="A1614" s="11">
        <v>1613</v>
      </c>
      <c r="B1614" s="11" t="s">
        <v>2429</v>
      </c>
      <c r="C1614" s="11" t="s">
        <v>79</v>
      </c>
      <c r="D1614" s="11" t="s">
        <v>2203</v>
      </c>
      <c r="E1614" s="46" t="s">
        <v>2416</v>
      </c>
      <c r="F1614" s="65">
        <v>44119</v>
      </c>
      <c r="G1614" s="65" t="s">
        <v>22</v>
      </c>
      <c r="H1614" s="112" t="s">
        <v>22</v>
      </c>
      <c r="I1614" s="44" t="s">
        <v>54</v>
      </c>
      <c r="J1614" s="30" t="str">
        <f ca="1" t="shared" si="124"/>
        <v>长期有效</v>
      </c>
      <c r="K1614" s="34" t="str">
        <f ca="1" t="shared" si="125"/>
        <v>长期有效</v>
      </c>
      <c r="L1614" s="32" t="str">
        <f ca="1" t="shared" si="126"/>
        <v>长期有效</v>
      </c>
      <c r="M1614" s="33"/>
    </row>
    <row r="1615" ht="147" customHeight="1" spans="1:13">
      <c r="A1615" s="11">
        <v>1614</v>
      </c>
      <c r="B1615" s="11" t="s">
        <v>2430</v>
      </c>
      <c r="C1615" s="11" t="s">
        <v>79</v>
      </c>
      <c r="D1615" s="11" t="s">
        <v>2431</v>
      </c>
      <c r="E1615" s="46" t="s">
        <v>2416</v>
      </c>
      <c r="F1615" s="65">
        <v>43854</v>
      </c>
      <c r="G1615" s="65" t="s">
        <v>22</v>
      </c>
      <c r="H1615" s="128" t="s">
        <v>17</v>
      </c>
      <c r="I1615" s="44" t="s">
        <v>59</v>
      </c>
      <c r="J1615" s="30" t="str">
        <f ca="1" t="shared" si="124"/>
        <v>长期有效</v>
      </c>
      <c r="K1615" s="31" t="str">
        <f ca="1" t="shared" si="125"/>
        <v>过期</v>
      </c>
      <c r="L1615" s="32" t="str">
        <f ca="1" t="shared" si="126"/>
        <v>长期有效</v>
      </c>
      <c r="M1615" s="33" t="s">
        <v>2432</v>
      </c>
    </row>
    <row r="1616" ht="48.75" spans="1:13">
      <c r="A1616" s="11">
        <v>1615</v>
      </c>
      <c r="B1616" s="11" t="s">
        <v>2433</v>
      </c>
      <c r="C1616" s="11" t="s">
        <v>79</v>
      </c>
      <c r="D1616" s="11" t="s">
        <v>2434</v>
      </c>
      <c r="E1616" s="46" t="s">
        <v>2416</v>
      </c>
      <c r="F1616" s="65">
        <v>43999</v>
      </c>
      <c r="G1616" s="65" t="s">
        <v>22</v>
      </c>
      <c r="H1616" s="128" t="s">
        <v>17</v>
      </c>
      <c r="I1616" s="44" t="s">
        <v>59</v>
      </c>
      <c r="J1616" s="30" t="str">
        <f ca="1" t="shared" si="124"/>
        <v>长期有效</v>
      </c>
      <c r="K1616" s="31" t="str">
        <f ca="1" t="shared" si="125"/>
        <v>过期</v>
      </c>
      <c r="L1616" s="32" t="str">
        <f ca="1" t="shared" si="126"/>
        <v>长期有效</v>
      </c>
      <c r="M1616" s="33" t="s">
        <v>2435</v>
      </c>
    </row>
    <row r="1617" ht="120.75" spans="1:13">
      <c r="A1617" s="11">
        <v>1616</v>
      </c>
      <c r="B1617" s="11" t="s">
        <v>2436</v>
      </c>
      <c r="C1617" s="11" t="s">
        <v>79</v>
      </c>
      <c r="D1617" s="11" t="s">
        <v>2431</v>
      </c>
      <c r="E1617" s="46" t="s">
        <v>2416</v>
      </c>
      <c r="F1617" s="65">
        <v>43976</v>
      </c>
      <c r="G1617" s="65" t="s">
        <v>22</v>
      </c>
      <c r="H1617" s="128" t="s">
        <v>17</v>
      </c>
      <c r="I1617" s="44" t="s">
        <v>59</v>
      </c>
      <c r="J1617" s="30" t="str">
        <f ca="1" t="shared" si="124"/>
        <v>长期有效</v>
      </c>
      <c r="K1617" s="31" t="str">
        <f ca="1" t="shared" si="125"/>
        <v>过期</v>
      </c>
      <c r="L1617" s="32" t="str">
        <f ca="1" t="shared" si="126"/>
        <v>长期有效</v>
      </c>
      <c r="M1617" s="33" t="s">
        <v>2432</v>
      </c>
    </row>
    <row r="1618" ht="24.75" spans="1:13">
      <c r="A1618" s="11">
        <v>1617</v>
      </c>
      <c r="B1618" s="11" t="s">
        <v>2210</v>
      </c>
      <c r="C1618" s="11" t="s">
        <v>14</v>
      </c>
      <c r="D1618" s="11" t="s">
        <v>448</v>
      </c>
      <c r="E1618" s="46" t="s">
        <v>2416</v>
      </c>
      <c r="F1618" s="65">
        <v>44236</v>
      </c>
      <c r="G1618" s="65" t="s">
        <v>22</v>
      </c>
      <c r="H1618" s="112" t="s">
        <v>22</v>
      </c>
      <c r="I1618" s="44" t="s">
        <v>59</v>
      </c>
      <c r="J1618" s="30" t="str">
        <f ca="1" t="shared" si="124"/>
        <v>长期有效</v>
      </c>
      <c r="K1618" s="34" t="str">
        <f ca="1" t="shared" si="125"/>
        <v>长期有效</v>
      </c>
      <c r="L1618" s="32" t="str">
        <f ca="1" t="shared" si="126"/>
        <v>长期有效</v>
      </c>
      <c r="M1618" s="33"/>
    </row>
    <row r="1619" ht="24.75" spans="1:13">
      <c r="A1619" s="11">
        <v>1618</v>
      </c>
      <c r="B1619" s="11" t="s">
        <v>2437</v>
      </c>
      <c r="C1619" s="11" t="s">
        <v>79</v>
      </c>
      <c r="D1619" s="11" t="s">
        <v>2438</v>
      </c>
      <c r="E1619" s="46" t="s">
        <v>2416</v>
      </c>
      <c r="F1619" s="65">
        <v>44071</v>
      </c>
      <c r="G1619" s="65" t="s">
        <v>22</v>
      </c>
      <c r="H1619" s="128" t="s">
        <v>17</v>
      </c>
      <c r="I1619" s="44" t="s">
        <v>2439</v>
      </c>
      <c r="J1619" s="30" t="str">
        <f ca="1" t="shared" si="124"/>
        <v>长期有效</v>
      </c>
      <c r="K1619" s="31" t="str">
        <f ca="1" t="shared" si="125"/>
        <v>过期</v>
      </c>
      <c r="L1619" s="32" t="str">
        <f ca="1" t="shared" si="126"/>
        <v>长期有效</v>
      </c>
      <c r="M1619" s="33" t="s">
        <v>190</v>
      </c>
    </row>
    <row r="1620" ht="24.75" spans="1:13">
      <c r="A1620" s="11">
        <v>1619</v>
      </c>
      <c r="B1620" s="11" t="s">
        <v>2440</v>
      </c>
      <c r="C1620" s="11" t="s">
        <v>79</v>
      </c>
      <c r="D1620" s="11" t="s">
        <v>2441</v>
      </c>
      <c r="E1620" s="46" t="s">
        <v>2416</v>
      </c>
      <c r="F1620" s="65">
        <v>44064</v>
      </c>
      <c r="G1620" s="65" t="s">
        <v>22</v>
      </c>
      <c r="H1620" s="128" t="s">
        <v>17</v>
      </c>
      <c r="I1620" s="29" t="s">
        <v>69</v>
      </c>
      <c r="J1620" s="30" t="str">
        <f ca="1" t="shared" si="124"/>
        <v>长期有效</v>
      </c>
      <c r="K1620" s="31" t="str">
        <f ca="1" t="shared" si="125"/>
        <v>过期</v>
      </c>
      <c r="L1620" s="32" t="str">
        <f ca="1" t="shared" si="126"/>
        <v>长期有效</v>
      </c>
      <c r="M1620" s="33"/>
    </row>
    <row r="1621" ht="24.75" spans="1:13">
      <c r="A1621" s="11">
        <v>1620</v>
      </c>
      <c r="B1621" s="18" t="s">
        <v>2442</v>
      </c>
      <c r="C1621" s="44" t="s">
        <v>84</v>
      </c>
      <c r="D1621" s="18" t="s">
        <v>2443</v>
      </c>
      <c r="E1621" s="44" t="s">
        <v>2416</v>
      </c>
      <c r="F1621" s="19">
        <v>45096</v>
      </c>
      <c r="G1621" s="65" t="s">
        <v>22</v>
      </c>
      <c r="H1621" s="112">
        <v>46286</v>
      </c>
      <c r="I1621" s="29" t="s">
        <v>69</v>
      </c>
      <c r="J1621" s="30" t="str">
        <f ca="1" t="shared" si="124"/>
        <v>长期有效</v>
      </c>
      <c r="K1621" s="34" t="str">
        <f ca="1" t="shared" si="125"/>
        <v>正常</v>
      </c>
      <c r="L1621" s="32" t="str">
        <f ca="1" t="shared" si="126"/>
        <v>长期有效</v>
      </c>
      <c r="M1621" s="33"/>
    </row>
    <row r="1622" ht="24.75" spans="1:13">
      <c r="A1622" s="11">
        <v>1621</v>
      </c>
      <c r="B1622" s="11" t="s">
        <v>2444</v>
      </c>
      <c r="C1622" s="11" t="s">
        <v>79</v>
      </c>
      <c r="D1622" s="11" t="s">
        <v>2445</v>
      </c>
      <c r="E1622" s="46" t="s">
        <v>2416</v>
      </c>
      <c r="F1622" s="65">
        <v>44071</v>
      </c>
      <c r="G1622" s="65" t="s">
        <v>22</v>
      </c>
      <c r="H1622" s="128" t="s">
        <v>17</v>
      </c>
      <c r="I1622" s="44" t="s">
        <v>216</v>
      </c>
      <c r="J1622" s="30" t="str">
        <f ca="1" t="shared" si="124"/>
        <v>长期有效</v>
      </c>
      <c r="K1622" s="31" t="str">
        <f ca="1" t="shared" si="125"/>
        <v>过期</v>
      </c>
      <c r="L1622" s="32" t="str">
        <f ca="1" t="shared" si="126"/>
        <v>长期有效</v>
      </c>
      <c r="M1622" s="33"/>
    </row>
    <row r="1623" ht="24.75" spans="1:13">
      <c r="A1623" s="11">
        <v>1622</v>
      </c>
      <c r="B1623" s="11" t="s">
        <v>2446</v>
      </c>
      <c r="C1623" s="11" t="s">
        <v>79</v>
      </c>
      <c r="D1623" s="11" t="s">
        <v>2447</v>
      </c>
      <c r="E1623" s="46" t="s">
        <v>2416</v>
      </c>
      <c r="F1623" s="65">
        <v>44071</v>
      </c>
      <c r="G1623" s="65" t="s">
        <v>22</v>
      </c>
      <c r="H1623" s="15">
        <v>45878</v>
      </c>
      <c r="I1623" s="44" t="s">
        <v>126</v>
      </c>
      <c r="J1623" s="30" t="str">
        <f ca="1" t="shared" si="124"/>
        <v>长期有效</v>
      </c>
      <c r="K1623" s="34" t="str">
        <f ca="1" t="shared" si="125"/>
        <v>正常</v>
      </c>
      <c r="L1623" s="32" t="str">
        <f ca="1" t="shared" si="126"/>
        <v>长期有效</v>
      </c>
      <c r="M1623" s="33"/>
    </row>
    <row r="1624" ht="24.75" spans="1:13">
      <c r="A1624" s="11">
        <v>1623</v>
      </c>
      <c r="B1624" s="11" t="s">
        <v>2448</v>
      </c>
      <c r="C1624" s="11" t="s">
        <v>79</v>
      </c>
      <c r="D1624" s="11" t="s">
        <v>2449</v>
      </c>
      <c r="E1624" s="46" t="s">
        <v>2416</v>
      </c>
      <c r="F1624" s="65">
        <v>44071</v>
      </c>
      <c r="G1624" s="65" t="s">
        <v>22</v>
      </c>
      <c r="H1624" s="128" t="s">
        <v>17</v>
      </c>
      <c r="I1624" s="44" t="s">
        <v>228</v>
      </c>
      <c r="J1624" s="30" t="str">
        <f ca="1" t="shared" ref="J1624:J1632" si="127">IF(G1624="长期有效","长期有效",IF(TODAY()&gt;G1624,"过期",IF(G1624-TODAY()&lt;=180,G1624-TODAY(),"正常")))</f>
        <v>长期有效</v>
      </c>
      <c r="K1624" s="31" t="str">
        <f ca="1" t="shared" ref="K1624:K1632" si="128">IF(H1624="过期","过期",IF(H1624="长期有效","长期有效",IF(TODAY()&gt;H1624,"过期",IF(H1624-TODAY()&lt;=180,H1624-TODAY(),"正常"))))</f>
        <v>过期</v>
      </c>
      <c r="L1624" s="32" t="str">
        <f ca="1" t="shared" ref="L1624:L1632" si="129">IF(G1624="过期","过期",IF(G1624="长期有效","长期有效",IF(TODAY()&gt;G1624,"过期",IF(G1624-TODAY()&lt;=180,G1624-TODAY(),"正常"))))</f>
        <v>长期有效</v>
      </c>
      <c r="M1624" s="33"/>
    </row>
    <row r="1625" ht="24.75" spans="1:13">
      <c r="A1625" s="11">
        <v>1624</v>
      </c>
      <c r="B1625" s="11" t="s">
        <v>2450</v>
      </c>
      <c r="C1625" s="11" t="s">
        <v>14</v>
      </c>
      <c r="D1625" s="11" t="s">
        <v>2451</v>
      </c>
      <c r="E1625" s="46" t="s">
        <v>2416</v>
      </c>
      <c r="F1625" s="65">
        <v>44104</v>
      </c>
      <c r="G1625" s="65" t="s">
        <v>22</v>
      </c>
      <c r="H1625" s="128" t="s">
        <v>17</v>
      </c>
      <c r="I1625" s="44" t="s">
        <v>72</v>
      </c>
      <c r="J1625" s="30" t="str">
        <f ca="1" t="shared" si="127"/>
        <v>长期有效</v>
      </c>
      <c r="K1625" s="31" t="str">
        <f ca="1" t="shared" si="128"/>
        <v>过期</v>
      </c>
      <c r="L1625" s="32" t="str">
        <f ca="1" t="shared" si="129"/>
        <v>长期有效</v>
      </c>
      <c r="M1625" s="33" t="s">
        <v>73</v>
      </c>
    </row>
    <row r="1626" ht="24.75" spans="1:13">
      <c r="A1626" s="11">
        <v>1625</v>
      </c>
      <c r="B1626" s="11" t="s">
        <v>2452</v>
      </c>
      <c r="C1626" s="11" t="s">
        <v>14</v>
      </c>
      <c r="D1626" s="11" t="s">
        <v>1408</v>
      </c>
      <c r="E1626" s="46" t="s">
        <v>2416</v>
      </c>
      <c r="F1626" s="65">
        <v>44081</v>
      </c>
      <c r="G1626" s="65">
        <v>45176</v>
      </c>
      <c r="H1626" s="128" t="s">
        <v>17</v>
      </c>
      <c r="I1626" s="44" t="s">
        <v>72</v>
      </c>
      <c r="J1626" s="31" t="str">
        <f ca="1" t="shared" si="127"/>
        <v>过期</v>
      </c>
      <c r="K1626" s="31" t="str">
        <f ca="1" t="shared" si="128"/>
        <v>过期</v>
      </c>
      <c r="L1626" s="31" t="str">
        <f ca="1" t="shared" si="129"/>
        <v>过期</v>
      </c>
      <c r="M1626" s="33" t="s">
        <v>73</v>
      </c>
    </row>
    <row r="1627" ht="24.75" spans="1:13">
      <c r="A1627" s="11">
        <v>1626</v>
      </c>
      <c r="B1627" s="11" t="s">
        <v>2453</v>
      </c>
      <c r="C1627" s="11" t="s">
        <v>14</v>
      </c>
      <c r="D1627" s="11" t="s">
        <v>2451</v>
      </c>
      <c r="E1627" s="46" t="s">
        <v>2416</v>
      </c>
      <c r="F1627" s="65">
        <v>44061</v>
      </c>
      <c r="G1627" s="65" t="s">
        <v>22</v>
      </c>
      <c r="H1627" s="128" t="s">
        <v>17</v>
      </c>
      <c r="I1627" s="44" t="s">
        <v>72</v>
      </c>
      <c r="J1627" s="30" t="str">
        <f ca="1" t="shared" si="127"/>
        <v>长期有效</v>
      </c>
      <c r="K1627" s="31" t="str">
        <f ca="1" t="shared" si="128"/>
        <v>过期</v>
      </c>
      <c r="L1627" s="32" t="str">
        <f ca="1" t="shared" si="129"/>
        <v>长期有效</v>
      </c>
      <c r="M1627" s="33" t="s">
        <v>73</v>
      </c>
    </row>
    <row r="1628" ht="36.75" spans="1:13">
      <c r="A1628" s="11">
        <v>1627</v>
      </c>
      <c r="B1628" s="11" t="s">
        <v>2454</v>
      </c>
      <c r="C1628" s="11" t="s">
        <v>14</v>
      </c>
      <c r="D1628" s="11" t="s">
        <v>2455</v>
      </c>
      <c r="E1628" s="46" t="s">
        <v>2416</v>
      </c>
      <c r="F1628" s="65">
        <v>44775</v>
      </c>
      <c r="G1628" s="65" t="s">
        <v>22</v>
      </c>
      <c r="H1628" s="128" t="s">
        <v>17</v>
      </c>
      <c r="I1628" s="44" t="s">
        <v>72</v>
      </c>
      <c r="J1628" s="30" t="str">
        <f ca="1" t="shared" si="127"/>
        <v>长期有效</v>
      </c>
      <c r="K1628" s="31" t="str">
        <f ca="1" t="shared" si="128"/>
        <v>过期</v>
      </c>
      <c r="L1628" s="32" t="str">
        <f ca="1" t="shared" si="129"/>
        <v>长期有效</v>
      </c>
      <c r="M1628" s="33" t="s">
        <v>73</v>
      </c>
    </row>
    <row r="1629" ht="36.75" spans="1:13">
      <c r="A1629" s="11">
        <v>1628</v>
      </c>
      <c r="B1629" s="11" t="s">
        <v>2456</v>
      </c>
      <c r="C1629" s="11" t="s">
        <v>14</v>
      </c>
      <c r="D1629" s="11" t="s">
        <v>2457</v>
      </c>
      <c r="E1629" s="46" t="s">
        <v>2416</v>
      </c>
      <c r="F1629" s="65">
        <v>44775</v>
      </c>
      <c r="G1629" s="65" t="s">
        <v>22</v>
      </c>
      <c r="H1629" s="128" t="s">
        <v>17</v>
      </c>
      <c r="I1629" s="44" t="s">
        <v>72</v>
      </c>
      <c r="J1629" s="30" t="str">
        <f ca="1" t="shared" si="127"/>
        <v>长期有效</v>
      </c>
      <c r="K1629" s="31" t="str">
        <f ca="1" t="shared" si="128"/>
        <v>过期</v>
      </c>
      <c r="L1629" s="32" t="str">
        <f ca="1" t="shared" si="129"/>
        <v>长期有效</v>
      </c>
      <c r="M1629" s="33" t="s">
        <v>73</v>
      </c>
    </row>
    <row r="1630" ht="24.75" spans="1:13">
      <c r="A1630" s="11">
        <v>1629</v>
      </c>
      <c r="B1630" s="11" t="s">
        <v>2458</v>
      </c>
      <c r="C1630" s="11" t="s">
        <v>79</v>
      </c>
      <c r="D1630" s="11" t="s">
        <v>1382</v>
      </c>
      <c r="E1630" s="46" t="s">
        <v>2416</v>
      </c>
      <c r="F1630" s="65">
        <v>44048</v>
      </c>
      <c r="G1630" s="65" t="s">
        <v>22</v>
      </c>
      <c r="H1630" s="112" t="s">
        <v>22</v>
      </c>
      <c r="I1630" s="44" t="s">
        <v>81</v>
      </c>
      <c r="J1630" s="30" t="str">
        <f ca="1" t="shared" si="127"/>
        <v>长期有效</v>
      </c>
      <c r="K1630" s="34" t="str">
        <f ca="1" t="shared" si="128"/>
        <v>长期有效</v>
      </c>
      <c r="L1630" s="32" t="str">
        <f ca="1" t="shared" si="129"/>
        <v>长期有效</v>
      </c>
      <c r="M1630" s="33"/>
    </row>
    <row r="1631" ht="21" customHeight="1" spans="1:13">
      <c r="A1631" s="11">
        <v>1630</v>
      </c>
      <c r="B1631" s="11" t="s">
        <v>2459</v>
      </c>
      <c r="C1631" s="11" t="s">
        <v>14</v>
      </c>
      <c r="D1631" s="23" t="s">
        <v>1242</v>
      </c>
      <c r="E1631" s="63" t="s">
        <v>2416</v>
      </c>
      <c r="F1631" s="12">
        <v>44305</v>
      </c>
      <c r="G1631" s="26" t="s">
        <v>22</v>
      </c>
      <c r="H1631" s="112">
        <v>45536</v>
      </c>
      <c r="I1631" s="44" t="s">
        <v>81</v>
      </c>
      <c r="J1631" s="30" t="str">
        <f ca="1" t="shared" si="127"/>
        <v>长期有效</v>
      </c>
      <c r="K1631" s="34">
        <f ca="1" t="shared" si="128"/>
        <v>8</v>
      </c>
      <c r="L1631" s="32" t="str">
        <f ca="1" t="shared" si="129"/>
        <v>长期有效</v>
      </c>
      <c r="M1631" s="23"/>
    </row>
    <row r="1632" ht="24.75" spans="1:13">
      <c r="A1632" s="11">
        <v>1631</v>
      </c>
      <c r="B1632" s="11" t="s">
        <v>2460</v>
      </c>
      <c r="C1632" s="11" t="s">
        <v>14</v>
      </c>
      <c r="D1632" s="22" t="s">
        <v>1140</v>
      </c>
      <c r="E1632" s="46" t="s">
        <v>2416</v>
      </c>
      <c r="F1632" s="12">
        <v>44564</v>
      </c>
      <c r="G1632" s="65">
        <v>46390</v>
      </c>
      <c r="H1632" s="112">
        <v>45536</v>
      </c>
      <c r="I1632" s="44" t="s">
        <v>81</v>
      </c>
      <c r="J1632" s="30" t="str">
        <f ca="1" t="shared" si="127"/>
        <v>正常</v>
      </c>
      <c r="K1632" s="34">
        <f ca="1" t="shared" si="128"/>
        <v>8</v>
      </c>
      <c r="L1632" s="32" t="str">
        <f ca="1" t="shared" si="129"/>
        <v>正常</v>
      </c>
      <c r="M1632" s="23"/>
    </row>
    <row r="1633" ht="24.75" spans="1:13">
      <c r="A1633" s="11">
        <v>1632</v>
      </c>
      <c r="B1633" s="11" t="s">
        <v>2461</v>
      </c>
      <c r="C1633" s="11" t="s">
        <v>79</v>
      </c>
      <c r="D1633" s="11" t="s">
        <v>2213</v>
      </c>
      <c r="E1633" s="46" t="s">
        <v>2416</v>
      </c>
      <c r="F1633" s="65">
        <v>44071</v>
      </c>
      <c r="G1633" s="65" t="s">
        <v>22</v>
      </c>
      <c r="H1633" s="128" t="s">
        <v>17</v>
      </c>
      <c r="I1633" s="44" t="s">
        <v>189</v>
      </c>
      <c r="J1633" s="30" t="str">
        <f ca="1" t="shared" ref="J1633:J1671" si="130">IF(G1633="长期有效","长期有效",IF(TODAY()&gt;G1633,"过期",IF(G1633-TODAY()&lt;=180,G1633-TODAY(),"正常")))</f>
        <v>长期有效</v>
      </c>
      <c r="K1633" s="31" t="str">
        <f ca="1" t="shared" ref="K1633:K1671" si="131">IF(H1633="过期","过期",IF(H1633="长期有效","长期有效",IF(TODAY()&gt;H1633,"过期",IF(H1633-TODAY()&lt;=180,H1633-TODAY(),"正常"))))</f>
        <v>过期</v>
      </c>
      <c r="L1633" s="32" t="str">
        <f ca="1" t="shared" ref="L1633:L1671" si="132">IF(G1633="过期","过期",IF(G1633="长期有效","长期有效",IF(TODAY()&gt;G1633,"过期",IF(G1633-TODAY()&lt;=180,G1633-TODAY(),"正常"))))</f>
        <v>长期有效</v>
      </c>
      <c r="M1633" s="33" t="s">
        <v>2230</v>
      </c>
    </row>
    <row r="1634" ht="24.75" spans="1:13">
      <c r="A1634" s="11">
        <v>1633</v>
      </c>
      <c r="B1634" s="11" t="s">
        <v>2462</v>
      </c>
      <c r="C1634" s="11" t="s">
        <v>14</v>
      </c>
      <c r="D1634" s="11" t="s">
        <v>2463</v>
      </c>
      <c r="E1634" s="46" t="s">
        <v>2416</v>
      </c>
      <c r="F1634" s="65">
        <v>44011</v>
      </c>
      <c r="G1634" s="65" t="s">
        <v>22</v>
      </c>
      <c r="H1634" s="112" t="s">
        <v>22</v>
      </c>
      <c r="I1634" s="44" t="s">
        <v>89</v>
      </c>
      <c r="J1634" s="30" t="str">
        <f ca="1" t="shared" si="130"/>
        <v>长期有效</v>
      </c>
      <c r="K1634" s="34" t="str">
        <f ca="1" t="shared" si="131"/>
        <v>长期有效</v>
      </c>
      <c r="L1634" s="32" t="str">
        <f ca="1" t="shared" si="132"/>
        <v>长期有效</v>
      </c>
      <c r="M1634" s="33"/>
    </row>
    <row r="1635" ht="24.75" spans="1:13">
      <c r="A1635" s="11">
        <v>1634</v>
      </c>
      <c r="B1635" s="11" t="s">
        <v>2464</v>
      </c>
      <c r="C1635" s="11" t="s">
        <v>14</v>
      </c>
      <c r="D1635" s="11" t="s">
        <v>2465</v>
      </c>
      <c r="E1635" s="46" t="s">
        <v>2416</v>
      </c>
      <c r="F1635" s="65">
        <v>44068</v>
      </c>
      <c r="G1635" s="65" t="s">
        <v>22</v>
      </c>
      <c r="H1635" s="112">
        <v>45134</v>
      </c>
      <c r="I1635" s="44" t="s">
        <v>89</v>
      </c>
      <c r="J1635" s="30" t="str">
        <f ca="1" t="shared" si="130"/>
        <v>长期有效</v>
      </c>
      <c r="K1635" s="31" t="str">
        <f ca="1" t="shared" si="131"/>
        <v>过期</v>
      </c>
      <c r="L1635" s="32" t="str">
        <f ca="1" t="shared" si="132"/>
        <v>长期有效</v>
      </c>
      <c r="M1635" s="33" t="s">
        <v>2234</v>
      </c>
    </row>
    <row r="1636" ht="24.75" spans="1:13">
      <c r="A1636" s="11">
        <v>1635</v>
      </c>
      <c r="B1636" s="11" t="s">
        <v>2466</v>
      </c>
      <c r="C1636" s="11" t="s">
        <v>79</v>
      </c>
      <c r="D1636" s="11" t="s">
        <v>2215</v>
      </c>
      <c r="E1636" s="46" t="s">
        <v>2416</v>
      </c>
      <c r="F1636" s="65">
        <v>44071</v>
      </c>
      <c r="G1636" s="65" t="s">
        <v>22</v>
      </c>
      <c r="H1636" s="128" t="s">
        <v>17</v>
      </c>
      <c r="I1636" s="44" t="s">
        <v>92</v>
      </c>
      <c r="J1636" s="30" t="str">
        <f ca="1" t="shared" si="130"/>
        <v>长期有效</v>
      </c>
      <c r="K1636" s="31" t="str">
        <f ca="1" t="shared" si="131"/>
        <v>过期</v>
      </c>
      <c r="L1636" s="32" t="str">
        <f ca="1" t="shared" si="132"/>
        <v>长期有效</v>
      </c>
      <c r="M1636" s="33" t="s">
        <v>2237</v>
      </c>
    </row>
    <row r="1637" ht="24.75" spans="1:13">
      <c r="A1637" s="11">
        <v>1636</v>
      </c>
      <c r="B1637" s="11" t="s">
        <v>2467</v>
      </c>
      <c r="C1637" s="11" t="s">
        <v>79</v>
      </c>
      <c r="D1637" s="11" t="s">
        <v>828</v>
      </c>
      <c r="E1637" s="46" t="s">
        <v>2416</v>
      </c>
      <c r="F1637" s="65">
        <v>44036</v>
      </c>
      <c r="G1637" s="65" t="s">
        <v>22</v>
      </c>
      <c r="H1637" s="112">
        <v>44652</v>
      </c>
      <c r="I1637" s="44" t="s">
        <v>96</v>
      </c>
      <c r="J1637" s="30" t="str">
        <f ca="1" t="shared" si="130"/>
        <v>长期有效</v>
      </c>
      <c r="K1637" s="31" t="str">
        <f ca="1" t="shared" si="131"/>
        <v>过期</v>
      </c>
      <c r="L1637" s="32" t="str">
        <f ca="1" t="shared" si="132"/>
        <v>长期有效</v>
      </c>
      <c r="M1637" s="33" t="s">
        <v>829</v>
      </c>
    </row>
    <row r="1638" ht="24.75" spans="1:13">
      <c r="A1638" s="11">
        <v>1637</v>
      </c>
      <c r="B1638" s="11" t="s">
        <v>2468</v>
      </c>
      <c r="C1638" s="11" t="s">
        <v>79</v>
      </c>
      <c r="D1638" s="11" t="s">
        <v>828</v>
      </c>
      <c r="E1638" s="46" t="s">
        <v>2416</v>
      </c>
      <c r="F1638" s="65">
        <v>44006</v>
      </c>
      <c r="G1638" s="65" t="s">
        <v>22</v>
      </c>
      <c r="H1638" s="112">
        <v>44652</v>
      </c>
      <c r="I1638" s="44" t="s">
        <v>96</v>
      </c>
      <c r="J1638" s="30" t="str">
        <f ca="1" t="shared" si="130"/>
        <v>长期有效</v>
      </c>
      <c r="K1638" s="31" t="str">
        <f ca="1" t="shared" si="131"/>
        <v>过期</v>
      </c>
      <c r="L1638" s="32" t="str">
        <f ca="1" t="shared" si="132"/>
        <v>长期有效</v>
      </c>
      <c r="M1638" s="33" t="s">
        <v>829</v>
      </c>
    </row>
    <row r="1639" ht="24.75" spans="1:13">
      <c r="A1639" s="11">
        <v>1638</v>
      </c>
      <c r="B1639" s="11" t="s">
        <v>2469</v>
      </c>
      <c r="C1639" s="11" t="s">
        <v>79</v>
      </c>
      <c r="D1639" s="11" t="s">
        <v>95</v>
      </c>
      <c r="E1639" s="46" t="s">
        <v>2416</v>
      </c>
      <c r="F1639" s="65">
        <v>44036</v>
      </c>
      <c r="G1639" s="65" t="s">
        <v>22</v>
      </c>
      <c r="H1639" s="112">
        <v>44652</v>
      </c>
      <c r="I1639" s="44" t="s">
        <v>96</v>
      </c>
      <c r="J1639" s="30" t="str">
        <f ca="1" t="shared" si="130"/>
        <v>长期有效</v>
      </c>
      <c r="K1639" s="31" t="str">
        <f ca="1" t="shared" si="131"/>
        <v>过期</v>
      </c>
      <c r="L1639" s="32" t="str">
        <f ca="1" t="shared" si="132"/>
        <v>长期有效</v>
      </c>
      <c r="M1639" s="33" t="s">
        <v>97</v>
      </c>
    </row>
    <row r="1640" ht="24.75" spans="1:13">
      <c r="A1640" s="11">
        <v>1639</v>
      </c>
      <c r="B1640" s="11" t="s">
        <v>2470</v>
      </c>
      <c r="C1640" s="11" t="s">
        <v>79</v>
      </c>
      <c r="D1640" s="11" t="s">
        <v>95</v>
      </c>
      <c r="E1640" s="46" t="s">
        <v>2416</v>
      </c>
      <c r="F1640" s="65">
        <v>43984</v>
      </c>
      <c r="G1640" s="65" t="s">
        <v>22</v>
      </c>
      <c r="H1640" s="112">
        <v>44652</v>
      </c>
      <c r="I1640" s="44" t="s">
        <v>96</v>
      </c>
      <c r="J1640" s="30" t="str">
        <f ca="1" t="shared" si="130"/>
        <v>长期有效</v>
      </c>
      <c r="K1640" s="31" t="str">
        <f ca="1" t="shared" si="131"/>
        <v>过期</v>
      </c>
      <c r="L1640" s="32" t="str">
        <f ca="1" t="shared" si="132"/>
        <v>长期有效</v>
      </c>
      <c r="M1640" s="33" t="s">
        <v>97</v>
      </c>
    </row>
    <row r="1641" ht="24.75" spans="1:13">
      <c r="A1641" s="11">
        <v>1640</v>
      </c>
      <c r="B1641" s="11" t="s">
        <v>2471</v>
      </c>
      <c r="C1641" s="11" t="s">
        <v>57</v>
      </c>
      <c r="D1641" s="11" t="s">
        <v>2472</v>
      </c>
      <c r="E1641" s="46" t="s">
        <v>2416</v>
      </c>
      <c r="F1641" s="65">
        <v>44015</v>
      </c>
      <c r="G1641" s="65" t="s">
        <v>22</v>
      </c>
      <c r="H1641" s="128" t="s">
        <v>17</v>
      </c>
      <c r="I1641" s="44" t="s">
        <v>59</v>
      </c>
      <c r="J1641" s="30" t="str">
        <f ca="1" t="shared" si="130"/>
        <v>长期有效</v>
      </c>
      <c r="K1641" s="31" t="str">
        <f ca="1" t="shared" si="131"/>
        <v>过期</v>
      </c>
      <c r="L1641" s="32" t="str">
        <f ca="1" t="shared" si="132"/>
        <v>长期有效</v>
      </c>
      <c r="M1641" s="33" t="s">
        <v>2355</v>
      </c>
    </row>
    <row r="1642" ht="24.75" spans="1:13">
      <c r="A1642" s="11">
        <v>1641</v>
      </c>
      <c r="B1642" s="11" t="s">
        <v>2473</v>
      </c>
      <c r="C1642" s="11" t="s">
        <v>57</v>
      </c>
      <c r="D1642" s="11" t="s">
        <v>2474</v>
      </c>
      <c r="E1642" s="46" t="s">
        <v>2416</v>
      </c>
      <c r="F1642" s="65">
        <v>44015</v>
      </c>
      <c r="G1642" s="65" t="s">
        <v>22</v>
      </c>
      <c r="H1642" s="128" t="s">
        <v>17</v>
      </c>
      <c r="I1642" s="44" t="s">
        <v>59</v>
      </c>
      <c r="J1642" s="30" t="str">
        <f ca="1" t="shared" si="130"/>
        <v>长期有效</v>
      </c>
      <c r="K1642" s="31" t="str">
        <f ca="1" t="shared" si="131"/>
        <v>过期</v>
      </c>
      <c r="L1642" s="32" t="str">
        <f ca="1" t="shared" si="132"/>
        <v>长期有效</v>
      </c>
      <c r="M1642" s="33" t="s">
        <v>2355</v>
      </c>
    </row>
    <row r="1643" ht="24.75" spans="1:13">
      <c r="A1643" s="11">
        <v>1642</v>
      </c>
      <c r="B1643" s="11" t="s">
        <v>2475</v>
      </c>
      <c r="C1643" s="11" t="s">
        <v>57</v>
      </c>
      <c r="D1643" s="11" t="s">
        <v>2476</v>
      </c>
      <c r="E1643" s="46" t="s">
        <v>2416</v>
      </c>
      <c r="F1643" s="65">
        <v>43976</v>
      </c>
      <c r="G1643" s="65" t="s">
        <v>22</v>
      </c>
      <c r="H1643" s="128" t="s">
        <v>17</v>
      </c>
      <c r="I1643" s="44" t="s">
        <v>59</v>
      </c>
      <c r="J1643" s="30" t="str">
        <f ca="1" t="shared" si="130"/>
        <v>长期有效</v>
      </c>
      <c r="K1643" s="31" t="str">
        <f ca="1" t="shared" si="131"/>
        <v>过期</v>
      </c>
      <c r="L1643" s="32" t="str">
        <f ca="1" t="shared" si="132"/>
        <v>长期有效</v>
      </c>
      <c r="M1643" s="33" t="s">
        <v>2355</v>
      </c>
    </row>
    <row r="1644" ht="24.75" spans="1:13">
      <c r="A1644" s="11">
        <v>1643</v>
      </c>
      <c r="B1644" s="11" t="s">
        <v>2477</v>
      </c>
      <c r="C1644" s="11" t="s">
        <v>57</v>
      </c>
      <c r="D1644" s="11" t="s">
        <v>2472</v>
      </c>
      <c r="E1644" s="46" t="s">
        <v>2416</v>
      </c>
      <c r="F1644" s="65">
        <v>43976</v>
      </c>
      <c r="G1644" s="65" t="s">
        <v>22</v>
      </c>
      <c r="H1644" s="128" t="s">
        <v>17</v>
      </c>
      <c r="I1644" s="44" t="s">
        <v>59</v>
      </c>
      <c r="J1644" s="30" t="str">
        <f ca="1" t="shared" si="130"/>
        <v>长期有效</v>
      </c>
      <c r="K1644" s="31" t="str">
        <f ca="1" t="shared" si="131"/>
        <v>过期</v>
      </c>
      <c r="L1644" s="32" t="str">
        <f ca="1" t="shared" si="132"/>
        <v>长期有效</v>
      </c>
      <c r="M1644" s="33" t="s">
        <v>2355</v>
      </c>
    </row>
    <row r="1645" ht="24.75" spans="1:13">
      <c r="A1645" s="11">
        <v>1644</v>
      </c>
      <c r="B1645" s="11" t="s">
        <v>2478</v>
      </c>
      <c r="C1645" s="11" t="s">
        <v>113</v>
      </c>
      <c r="D1645" s="11" t="s">
        <v>389</v>
      </c>
      <c r="E1645" s="46" t="s">
        <v>2416</v>
      </c>
      <c r="F1645" s="65">
        <v>44056</v>
      </c>
      <c r="G1645" s="65" t="s">
        <v>22</v>
      </c>
      <c r="H1645" s="128" t="s">
        <v>17</v>
      </c>
      <c r="I1645" s="44" t="s">
        <v>115</v>
      </c>
      <c r="J1645" s="30" t="str">
        <f ca="1" t="shared" si="130"/>
        <v>长期有效</v>
      </c>
      <c r="K1645" s="31" t="str">
        <f ca="1" t="shared" si="131"/>
        <v>过期</v>
      </c>
      <c r="L1645" s="32" t="str">
        <f ca="1" t="shared" si="132"/>
        <v>长期有效</v>
      </c>
      <c r="M1645" s="33"/>
    </row>
    <row r="1646" ht="24.75" spans="1:13">
      <c r="A1646" s="11">
        <v>1645</v>
      </c>
      <c r="B1646" s="11" t="s">
        <v>2479</v>
      </c>
      <c r="C1646" s="46" t="s">
        <v>113</v>
      </c>
      <c r="D1646" s="23" t="s">
        <v>2480</v>
      </c>
      <c r="E1646" s="46" t="s">
        <v>2416</v>
      </c>
      <c r="F1646" s="12">
        <v>44764</v>
      </c>
      <c r="G1646" s="65" t="s">
        <v>22</v>
      </c>
      <c r="H1646" s="112" t="s">
        <v>22</v>
      </c>
      <c r="I1646" s="61" t="s">
        <v>115</v>
      </c>
      <c r="J1646" s="30" t="str">
        <f ca="1" t="shared" si="130"/>
        <v>长期有效</v>
      </c>
      <c r="K1646" s="34" t="str">
        <f ca="1" t="shared" si="131"/>
        <v>长期有效</v>
      </c>
      <c r="L1646" s="32" t="str">
        <f ca="1" t="shared" si="132"/>
        <v>长期有效</v>
      </c>
      <c r="M1646" s="23"/>
    </row>
    <row r="1647" ht="24.75" spans="1:13">
      <c r="A1647" s="11">
        <v>1646</v>
      </c>
      <c r="B1647" s="11" t="s">
        <v>2481</v>
      </c>
      <c r="C1647" s="11" t="s">
        <v>79</v>
      </c>
      <c r="D1647" s="11" t="s">
        <v>2482</v>
      </c>
      <c r="E1647" s="46" t="s">
        <v>2416</v>
      </c>
      <c r="F1647" s="65">
        <v>44019</v>
      </c>
      <c r="G1647" s="65" t="s">
        <v>22</v>
      </c>
      <c r="H1647" s="128" t="s">
        <v>17</v>
      </c>
      <c r="I1647" s="44" t="s">
        <v>115</v>
      </c>
      <c r="J1647" s="30" t="str">
        <f ca="1" t="shared" si="130"/>
        <v>长期有效</v>
      </c>
      <c r="K1647" s="31" t="str">
        <f ca="1" t="shared" si="131"/>
        <v>过期</v>
      </c>
      <c r="L1647" s="32" t="str">
        <f ca="1" t="shared" si="132"/>
        <v>长期有效</v>
      </c>
      <c r="M1647" s="33"/>
    </row>
    <row r="1648" ht="24.75" spans="1:13">
      <c r="A1648" s="11">
        <v>1647</v>
      </c>
      <c r="B1648" s="11" t="s">
        <v>2483</v>
      </c>
      <c r="C1648" s="11" t="s">
        <v>57</v>
      </c>
      <c r="D1648" s="11" t="s">
        <v>696</v>
      </c>
      <c r="E1648" s="46" t="s">
        <v>2416</v>
      </c>
      <c r="F1648" s="65">
        <v>44022</v>
      </c>
      <c r="G1648" s="65" t="s">
        <v>22</v>
      </c>
      <c r="H1648" s="112" t="s">
        <v>22</v>
      </c>
      <c r="I1648" s="44" t="s">
        <v>138</v>
      </c>
      <c r="J1648" s="30" t="str">
        <f ca="1" t="shared" si="130"/>
        <v>长期有效</v>
      </c>
      <c r="K1648" s="34" t="str">
        <f ca="1" t="shared" si="131"/>
        <v>长期有效</v>
      </c>
      <c r="L1648" s="32" t="str">
        <f ca="1" t="shared" si="132"/>
        <v>长期有效</v>
      </c>
      <c r="M1648" s="33"/>
    </row>
    <row r="1649" ht="24.75" spans="1:13">
      <c r="A1649" s="11">
        <v>1648</v>
      </c>
      <c r="B1649" s="11" t="s">
        <v>2484</v>
      </c>
      <c r="C1649" s="11" t="s">
        <v>14</v>
      </c>
      <c r="D1649" s="11" t="s">
        <v>140</v>
      </c>
      <c r="E1649" s="46" t="s">
        <v>2416</v>
      </c>
      <c r="F1649" s="65">
        <v>44099</v>
      </c>
      <c r="G1649" s="65">
        <v>45194</v>
      </c>
      <c r="H1649" s="128" t="s">
        <v>17</v>
      </c>
      <c r="I1649" s="44" t="s">
        <v>141</v>
      </c>
      <c r="J1649" s="31" t="str">
        <f ca="1" t="shared" si="130"/>
        <v>过期</v>
      </c>
      <c r="K1649" s="31" t="str">
        <f ca="1" t="shared" si="131"/>
        <v>过期</v>
      </c>
      <c r="L1649" s="31" t="str">
        <f ca="1" t="shared" si="132"/>
        <v>过期</v>
      </c>
      <c r="M1649" s="33"/>
    </row>
    <row r="1650" ht="27" customHeight="1" spans="1:13">
      <c r="A1650" s="11">
        <v>1649</v>
      </c>
      <c r="B1650" s="11" t="s">
        <v>2485</v>
      </c>
      <c r="C1650" s="11" t="s">
        <v>14</v>
      </c>
      <c r="D1650" s="11" t="s">
        <v>970</v>
      </c>
      <c r="E1650" s="46" t="s">
        <v>2416</v>
      </c>
      <c r="F1650" s="65">
        <v>44133</v>
      </c>
      <c r="G1650" s="65">
        <v>45224</v>
      </c>
      <c r="H1650" s="128" t="s">
        <v>17</v>
      </c>
      <c r="I1650" s="44" t="s">
        <v>141</v>
      </c>
      <c r="J1650" s="31" t="str">
        <f ca="1" t="shared" si="130"/>
        <v>过期</v>
      </c>
      <c r="K1650" s="31" t="str">
        <f ca="1" t="shared" si="131"/>
        <v>过期</v>
      </c>
      <c r="L1650" s="31" t="str">
        <f ca="1" t="shared" si="132"/>
        <v>过期</v>
      </c>
      <c r="M1650" s="33" t="s">
        <v>2486</v>
      </c>
    </row>
    <row r="1651" ht="24.75" spans="1:13">
      <c r="A1651" s="11">
        <v>1650</v>
      </c>
      <c r="B1651" s="11" t="s">
        <v>2487</v>
      </c>
      <c r="C1651" s="11" t="s">
        <v>14</v>
      </c>
      <c r="D1651" s="11" t="s">
        <v>2488</v>
      </c>
      <c r="E1651" s="46" t="s">
        <v>2416</v>
      </c>
      <c r="F1651" s="65">
        <v>44070</v>
      </c>
      <c r="G1651" s="65" t="s">
        <v>22</v>
      </c>
      <c r="H1651" s="128" t="s">
        <v>17</v>
      </c>
      <c r="I1651" s="44" t="s">
        <v>151</v>
      </c>
      <c r="J1651" s="30" t="str">
        <f ca="1" t="shared" si="130"/>
        <v>长期有效</v>
      </c>
      <c r="K1651" s="31" t="str">
        <f ca="1" t="shared" si="131"/>
        <v>过期</v>
      </c>
      <c r="L1651" s="32" t="str">
        <f ca="1" t="shared" si="132"/>
        <v>长期有效</v>
      </c>
      <c r="M1651" s="33" t="s">
        <v>152</v>
      </c>
    </row>
    <row r="1652" ht="24.75" spans="1:13">
      <c r="A1652" s="11">
        <v>1651</v>
      </c>
      <c r="B1652" s="11" t="s">
        <v>2489</v>
      </c>
      <c r="C1652" s="11" t="s">
        <v>14</v>
      </c>
      <c r="D1652" s="11" t="s">
        <v>2490</v>
      </c>
      <c r="E1652" s="46" t="s">
        <v>2416</v>
      </c>
      <c r="F1652" s="65">
        <v>44076</v>
      </c>
      <c r="G1652" s="65" t="s">
        <v>22</v>
      </c>
      <c r="H1652" s="128" t="s">
        <v>17</v>
      </c>
      <c r="I1652" s="44" t="s">
        <v>151</v>
      </c>
      <c r="J1652" s="30" t="str">
        <f ca="1" t="shared" si="130"/>
        <v>长期有效</v>
      </c>
      <c r="K1652" s="31" t="str">
        <f ca="1" t="shared" si="131"/>
        <v>过期</v>
      </c>
      <c r="L1652" s="32" t="str">
        <f ca="1" t="shared" si="132"/>
        <v>长期有效</v>
      </c>
      <c r="M1652" s="33" t="s">
        <v>410</v>
      </c>
    </row>
    <row r="1653" ht="24.75" spans="1:13">
      <c r="A1653" s="11">
        <v>1652</v>
      </c>
      <c r="B1653" s="11" t="s">
        <v>2491</v>
      </c>
      <c r="C1653" s="11" t="s">
        <v>14</v>
      </c>
      <c r="D1653" s="22" t="s">
        <v>2492</v>
      </c>
      <c r="E1653" s="46" t="s">
        <v>2416</v>
      </c>
      <c r="F1653" s="65">
        <v>44398</v>
      </c>
      <c r="G1653" s="65" t="s">
        <v>22</v>
      </c>
      <c r="H1653" s="128" t="s">
        <v>17</v>
      </c>
      <c r="I1653" s="44" t="s">
        <v>151</v>
      </c>
      <c r="J1653" s="30" t="str">
        <f ca="1" t="shared" si="130"/>
        <v>长期有效</v>
      </c>
      <c r="K1653" s="31" t="str">
        <f ca="1" t="shared" si="131"/>
        <v>过期</v>
      </c>
      <c r="L1653" s="32" t="str">
        <f ca="1" t="shared" si="132"/>
        <v>长期有效</v>
      </c>
      <c r="M1653" s="33" t="s">
        <v>410</v>
      </c>
    </row>
    <row r="1654" ht="60.75" spans="1:13">
      <c r="A1654" s="11">
        <v>1653</v>
      </c>
      <c r="B1654" s="23" t="s">
        <v>2493</v>
      </c>
      <c r="C1654" s="49" t="s">
        <v>26</v>
      </c>
      <c r="D1654" s="49" t="s">
        <v>2494</v>
      </c>
      <c r="E1654" s="46" t="s">
        <v>2416</v>
      </c>
      <c r="F1654" s="13">
        <v>44440</v>
      </c>
      <c r="G1654" s="78" t="s">
        <v>22</v>
      </c>
      <c r="H1654" s="128" t="s">
        <v>17</v>
      </c>
      <c r="I1654" s="44" t="s">
        <v>59</v>
      </c>
      <c r="J1654" s="30" t="str">
        <f ca="1" t="shared" si="130"/>
        <v>长期有效</v>
      </c>
      <c r="K1654" s="31" t="str">
        <f ca="1" t="shared" si="131"/>
        <v>过期</v>
      </c>
      <c r="L1654" s="32" t="str">
        <f ca="1" t="shared" si="132"/>
        <v>长期有效</v>
      </c>
      <c r="M1654" s="33" t="s">
        <v>2495</v>
      </c>
    </row>
    <row r="1655" ht="60.75" spans="1:13">
      <c r="A1655" s="11">
        <v>1654</v>
      </c>
      <c r="B1655" s="23" t="s">
        <v>2496</v>
      </c>
      <c r="C1655" s="49" t="s">
        <v>26</v>
      </c>
      <c r="D1655" s="49" t="s">
        <v>2497</v>
      </c>
      <c r="E1655" s="46" t="s">
        <v>2416</v>
      </c>
      <c r="F1655" s="13">
        <v>44440</v>
      </c>
      <c r="G1655" s="78" t="s">
        <v>22</v>
      </c>
      <c r="H1655" s="128" t="s">
        <v>17</v>
      </c>
      <c r="I1655" s="44" t="s">
        <v>59</v>
      </c>
      <c r="J1655" s="30" t="str">
        <f ca="1" t="shared" si="130"/>
        <v>长期有效</v>
      </c>
      <c r="K1655" s="31" t="str">
        <f ca="1" t="shared" si="131"/>
        <v>过期</v>
      </c>
      <c r="L1655" s="32" t="str">
        <f ca="1" t="shared" si="132"/>
        <v>长期有效</v>
      </c>
      <c r="M1655" s="33" t="s">
        <v>2498</v>
      </c>
    </row>
    <row r="1656" ht="48.75" spans="1:13">
      <c r="A1656" s="11">
        <v>1655</v>
      </c>
      <c r="B1656" s="94" t="s">
        <v>2499</v>
      </c>
      <c r="C1656" s="23" t="s">
        <v>84</v>
      </c>
      <c r="D1656" s="141" t="s">
        <v>918</v>
      </c>
      <c r="E1656" s="46" t="s">
        <v>2416</v>
      </c>
      <c r="F1656" s="88">
        <v>44434</v>
      </c>
      <c r="G1656" s="78" t="s">
        <v>22</v>
      </c>
      <c r="H1656" s="128" t="s">
        <v>17</v>
      </c>
      <c r="I1656" s="91" t="s">
        <v>59</v>
      </c>
      <c r="J1656" s="30" t="str">
        <f ca="1" t="shared" si="130"/>
        <v>长期有效</v>
      </c>
      <c r="K1656" s="31" t="str">
        <f ca="1" t="shared" si="131"/>
        <v>过期</v>
      </c>
      <c r="L1656" s="32" t="str">
        <f ca="1" t="shared" si="132"/>
        <v>长期有效</v>
      </c>
      <c r="M1656" s="23" t="s">
        <v>2500</v>
      </c>
    </row>
    <row r="1657" ht="24.75" spans="1:13">
      <c r="A1657" s="11">
        <v>1656</v>
      </c>
      <c r="B1657" s="23" t="s">
        <v>2501</v>
      </c>
      <c r="C1657" s="11" t="s">
        <v>57</v>
      </c>
      <c r="D1657" s="49" t="s">
        <v>2502</v>
      </c>
      <c r="E1657" s="46" t="s">
        <v>2416</v>
      </c>
      <c r="F1657" s="13">
        <v>44457</v>
      </c>
      <c r="G1657" s="78" t="s">
        <v>22</v>
      </c>
      <c r="H1657" s="128" t="s">
        <v>17</v>
      </c>
      <c r="I1657" s="60" t="s">
        <v>59</v>
      </c>
      <c r="J1657" s="30" t="str">
        <f ca="1" t="shared" si="130"/>
        <v>长期有效</v>
      </c>
      <c r="K1657" s="31" t="str">
        <f ca="1" t="shared" si="131"/>
        <v>过期</v>
      </c>
      <c r="L1657" s="32" t="str">
        <f ca="1" t="shared" si="132"/>
        <v>长期有效</v>
      </c>
      <c r="M1657" s="33" t="s">
        <v>2355</v>
      </c>
    </row>
    <row r="1658" ht="24.75" spans="1:13">
      <c r="A1658" s="11">
        <v>1657</v>
      </c>
      <c r="B1658" s="49" t="s">
        <v>2503</v>
      </c>
      <c r="C1658" s="11" t="s">
        <v>57</v>
      </c>
      <c r="D1658" s="49" t="s">
        <v>2504</v>
      </c>
      <c r="E1658" s="46" t="s">
        <v>2416</v>
      </c>
      <c r="F1658" s="88">
        <v>44457</v>
      </c>
      <c r="G1658" s="78" t="s">
        <v>22</v>
      </c>
      <c r="H1658" s="128" t="s">
        <v>17</v>
      </c>
      <c r="I1658" s="91" t="s">
        <v>59</v>
      </c>
      <c r="J1658" s="30" t="str">
        <f ca="1" t="shared" si="130"/>
        <v>长期有效</v>
      </c>
      <c r="K1658" s="31" t="str">
        <f ca="1" t="shared" si="131"/>
        <v>过期</v>
      </c>
      <c r="L1658" s="32" t="str">
        <f ca="1" t="shared" si="132"/>
        <v>长期有效</v>
      </c>
      <c r="M1658" s="33" t="s">
        <v>2355</v>
      </c>
    </row>
    <row r="1659" ht="36.75" spans="1:13">
      <c r="A1659" s="11">
        <v>1658</v>
      </c>
      <c r="B1659" s="23" t="s">
        <v>2505</v>
      </c>
      <c r="C1659" s="11" t="s">
        <v>14</v>
      </c>
      <c r="D1659" s="23" t="s">
        <v>2506</v>
      </c>
      <c r="E1659" s="46" t="s">
        <v>2416</v>
      </c>
      <c r="F1659" s="13">
        <v>44495</v>
      </c>
      <c r="G1659" s="26" t="s">
        <v>22</v>
      </c>
      <c r="H1659" s="128" t="s">
        <v>17</v>
      </c>
      <c r="I1659" s="60" t="s">
        <v>59</v>
      </c>
      <c r="J1659" s="30" t="str">
        <f ca="1" t="shared" si="130"/>
        <v>长期有效</v>
      </c>
      <c r="K1659" s="31" t="str">
        <f ca="1" t="shared" si="131"/>
        <v>过期</v>
      </c>
      <c r="L1659" s="32" t="str">
        <f ca="1" t="shared" si="132"/>
        <v>长期有效</v>
      </c>
      <c r="M1659" s="33" t="s">
        <v>2507</v>
      </c>
    </row>
    <row r="1660" ht="24.75" spans="1:13">
      <c r="A1660" s="11">
        <v>1659</v>
      </c>
      <c r="B1660" s="11" t="s">
        <v>2508</v>
      </c>
      <c r="C1660" s="11" t="s">
        <v>124</v>
      </c>
      <c r="D1660" s="23" t="s">
        <v>125</v>
      </c>
      <c r="E1660" s="46" t="s">
        <v>2416</v>
      </c>
      <c r="F1660" s="12">
        <v>44623</v>
      </c>
      <c r="G1660" s="65" t="s">
        <v>22</v>
      </c>
      <c r="H1660" s="112" t="s">
        <v>22</v>
      </c>
      <c r="I1660" s="61" t="s">
        <v>126</v>
      </c>
      <c r="J1660" s="30" t="str">
        <f ca="1" t="shared" si="130"/>
        <v>长期有效</v>
      </c>
      <c r="K1660" s="34" t="str">
        <f ca="1" t="shared" si="131"/>
        <v>长期有效</v>
      </c>
      <c r="L1660" s="32" t="str">
        <f ca="1" t="shared" si="132"/>
        <v>长期有效</v>
      </c>
      <c r="M1660" s="23"/>
    </row>
    <row r="1661" ht="24.75" spans="1:13">
      <c r="A1661" s="11">
        <v>1660</v>
      </c>
      <c r="B1661" s="11" t="s">
        <v>2509</v>
      </c>
      <c r="C1661" s="11" t="s">
        <v>14</v>
      </c>
      <c r="D1661" s="49" t="s">
        <v>144</v>
      </c>
      <c r="E1661" s="46" t="s">
        <v>2416</v>
      </c>
      <c r="F1661" s="12">
        <v>44623</v>
      </c>
      <c r="G1661" s="65" t="s">
        <v>22</v>
      </c>
      <c r="H1661" s="112" t="s">
        <v>22</v>
      </c>
      <c r="I1661" s="61" t="s">
        <v>141</v>
      </c>
      <c r="J1661" s="30" t="str">
        <f ca="1" t="shared" si="130"/>
        <v>长期有效</v>
      </c>
      <c r="K1661" s="34" t="str">
        <f ca="1" t="shared" si="131"/>
        <v>长期有效</v>
      </c>
      <c r="L1661" s="32" t="str">
        <f ca="1" t="shared" si="132"/>
        <v>长期有效</v>
      </c>
      <c r="M1661" s="23"/>
    </row>
    <row r="1662" ht="24.75" spans="1:13">
      <c r="A1662" s="11">
        <v>1661</v>
      </c>
      <c r="B1662" s="11" t="s">
        <v>2510</v>
      </c>
      <c r="C1662" s="46" t="s">
        <v>14</v>
      </c>
      <c r="D1662" s="23" t="s">
        <v>146</v>
      </c>
      <c r="E1662" s="46" t="s">
        <v>2416</v>
      </c>
      <c r="F1662" s="12">
        <v>44631</v>
      </c>
      <c r="G1662" s="65">
        <v>46457</v>
      </c>
      <c r="H1662" s="112" t="s">
        <v>22</v>
      </c>
      <c r="I1662" s="61" t="s">
        <v>141</v>
      </c>
      <c r="J1662" s="30" t="str">
        <f ca="1" t="shared" si="130"/>
        <v>正常</v>
      </c>
      <c r="K1662" s="34" t="str">
        <f ca="1" t="shared" si="131"/>
        <v>长期有效</v>
      </c>
      <c r="L1662" s="32" t="str">
        <f ca="1" t="shared" si="132"/>
        <v>正常</v>
      </c>
      <c r="M1662" s="23"/>
    </row>
    <row r="1663" ht="24.75" spans="1:13">
      <c r="A1663" s="11">
        <v>1662</v>
      </c>
      <c r="B1663" s="11" t="s">
        <v>2511</v>
      </c>
      <c r="C1663" s="46" t="s">
        <v>14</v>
      </c>
      <c r="D1663" s="23" t="s">
        <v>148</v>
      </c>
      <c r="E1663" s="46" t="s">
        <v>2416</v>
      </c>
      <c r="F1663" s="12">
        <v>44631</v>
      </c>
      <c r="G1663" s="65">
        <v>46457</v>
      </c>
      <c r="H1663" s="112" t="s">
        <v>22</v>
      </c>
      <c r="I1663" s="61" t="s">
        <v>141</v>
      </c>
      <c r="J1663" s="30" t="str">
        <f ca="1" t="shared" si="130"/>
        <v>正常</v>
      </c>
      <c r="K1663" s="34" t="str">
        <f ca="1" t="shared" si="131"/>
        <v>长期有效</v>
      </c>
      <c r="L1663" s="32" t="str">
        <f ca="1" t="shared" si="132"/>
        <v>正常</v>
      </c>
      <c r="M1663" s="23"/>
    </row>
    <row r="1664" ht="28" customHeight="1" spans="1:13">
      <c r="A1664" s="11">
        <v>1663</v>
      </c>
      <c r="B1664" s="11" t="s">
        <v>2512</v>
      </c>
      <c r="C1664" s="46" t="s">
        <v>14</v>
      </c>
      <c r="D1664" s="11" t="s">
        <v>1707</v>
      </c>
      <c r="E1664" s="46" t="s">
        <v>2416</v>
      </c>
      <c r="F1664" s="12">
        <v>44984</v>
      </c>
      <c r="G1664" s="65" t="s">
        <v>22</v>
      </c>
      <c r="H1664" s="112" t="s">
        <v>22</v>
      </c>
      <c r="I1664" s="60" t="s">
        <v>141</v>
      </c>
      <c r="J1664" s="30" t="str">
        <f ca="1" t="shared" si="130"/>
        <v>长期有效</v>
      </c>
      <c r="K1664" s="34" t="str">
        <f ca="1" t="shared" si="131"/>
        <v>长期有效</v>
      </c>
      <c r="L1664" s="32" t="str">
        <f ca="1" t="shared" si="132"/>
        <v>长期有效</v>
      </c>
      <c r="M1664" s="33"/>
    </row>
    <row r="1665" ht="24.75" spans="1:13">
      <c r="A1665" s="11">
        <v>1664</v>
      </c>
      <c r="B1665" s="11" t="s">
        <v>2513</v>
      </c>
      <c r="C1665" s="11" t="s">
        <v>26</v>
      </c>
      <c r="D1665" s="23" t="s">
        <v>128</v>
      </c>
      <c r="E1665" s="46" t="s">
        <v>2416</v>
      </c>
      <c r="F1665" s="12">
        <v>44711</v>
      </c>
      <c r="G1665" s="65" t="s">
        <v>22</v>
      </c>
      <c r="H1665" s="112" t="s">
        <v>22</v>
      </c>
      <c r="I1665" s="44" t="s">
        <v>59</v>
      </c>
      <c r="J1665" s="30" t="str">
        <f ca="1" t="shared" si="130"/>
        <v>长期有效</v>
      </c>
      <c r="K1665" s="34" t="str">
        <f ca="1" t="shared" si="131"/>
        <v>长期有效</v>
      </c>
      <c r="L1665" s="32" t="str">
        <f ca="1" t="shared" si="132"/>
        <v>长期有效</v>
      </c>
      <c r="M1665" s="33"/>
    </row>
    <row r="1666" ht="24.75" spans="1:13">
      <c r="A1666" s="11">
        <v>1665</v>
      </c>
      <c r="B1666" s="11" t="s">
        <v>2514</v>
      </c>
      <c r="C1666" s="11" t="s">
        <v>26</v>
      </c>
      <c r="D1666" s="23" t="s">
        <v>953</v>
      </c>
      <c r="E1666" s="46" t="s">
        <v>2416</v>
      </c>
      <c r="F1666" s="12">
        <v>44847</v>
      </c>
      <c r="G1666" s="65" t="s">
        <v>22</v>
      </c>
      <c r="H1666" s="112" t="s">
        <v>22</v>
      </c>
      <c r="I1666" s="60" t="s">
        <v>59</v>
      </c>
      <c r="J1666" s="30" t="str">
        <f ca="1" t="shared" si="130"/>
        <v>长期有效</v>
      </c>
      <c r="K1666" s="34" t="str">
        <f ca="1" t="shared" si="131"/>
        <v>长期有效</v>
      </c>
      <c r="L1666" s="32" t="str">
        <f ca="1" t="shared" si="132"/>
        <v>长期有效</v>
      </c>
      <c r="M1666" s="33"/>
    </row>
    <row r="1667" ht="24.75" spans="1:13">
      <c r="A1667" s="11">
        <v>1666</v>
      </c>
      <c r="B1667" s="11" t="s">
        <v>2515</v>
      </c>
      <c r="C1667" s="11" t="s">
        <v>26</v>
      </c>
      <c r="D1667" s="11" t="s">
        <v>953</v>
      </c>
      <c r="E1667" s="46" t="s">
        <v>2416</v>
      </c>
      <c r="F1667" s="12">
        <v>44939</v>
      </c>
      <c r="G1667" s="65" t="s">
        <v>22</v>
      </c>
      <c r="H1667" s="112" t="s">
        <v>22</v>
      </c>
      <c r="I1667" s="60" t="s">
        <v>59</v>
      </c>
      <c r="J1667" s="30" t="str">
        <f ca="1" t="shared" si="130"/>
        <v>长期有效</v>
      </c>
      <c r="K1667" s="34" t="str">
        <f ca="1" t="shared" si="131"/>
        <v>长期有效</v>
      </c>
      <c r="L1667" s="32" t="str">
        <f ca="1" t="shared" si="132"/>
        <v>长期有效</v>
      </c>
      <c r="M1667" s="33"/>
    </row>
    <row r="1668" ht="24.75" spans="1:13">
      <c r="A1668" s="11">
        <v>1667</v>
      </c>
      <c r="B1668" s="46" t="s">
        <v>2516</v>
      </c>
      <c r="C1668" s="11" t="s">
        <v>14</v>
      </c>
      <c r="D1668" s="23" t="s">
        <v>156</v>
      </c>
      <c r="E1668" s="46" t="s">
        <v>2416</v>
      </c>
      <c r="F1668" s="12">
        <v>44847</v>
      </c>
      <c r="G1668" s="65" t="s">
        <v>22</v>
      </c>
      <c r="H1668" s="112" t="s">
        <v>22</v>
      </c>
      <c r="I1668" s="61" t="s">
        <v>157</v>
      </c>
      <c r="J1668" s="30" t="str">
        <f ca="1" t="shared" si="130"/>
        <v>长期有效</v>
      </c>
      <c r="K1668" s="34" t="str">
        <f ca="1" t="shared" si="131"/>
        <v>长期有效</v>
      </c>
      <c r="L1668" s="32" t="str">
        <f ca="1" t="shared" si="132"/>
        <v>长期有效</v>
      </c>
      <c r="M1668" s="33" t="s">
        <v>59</v>
      </c>
    </row>
    <row r="1669" ht="24.75" spans="1:13">
      <c r="A1669" s="11">
        <v>1668</v>
      </c>
      <c r="B1669" s="46" t="s">
        <v>2517</v>
      </c>
      <c r="C1669" s="11" t="s">
        <v>14</v>
      </c>
      <c r="D1669" s="23" t="s">
        <v>415</v>
      </c>
      <c r="E1669" s="46" t="s">
        <v>2416</v>
      </c>
      <c r="F1669" s="12">
        <v>44847</v>
      </c>
      <c r="G1669" s="65" t="s">
        <v>22</v>
      </c>
      <c r="H1669" s="112" t="s">
        <v>22</v>
      </c>
      <c r="I1669" s="61" t="s">
        <v>157</v>
      </c>
      <c r="J1669" s="30" t="str">
        <f ca="1" t="shared" si="130"/>
        <v>长期有效</v>
      </c>
      <c r="K1669" s="34" t="str">
        <f ca="1" t="shared" si="131"/>
        <v>长期有效</v>
      </c>
      <c r="L1669" s="32" t="str">
        <f ca="1" t="shared" si="132"/>
        <v>长期有效</v>
      </c>
      <c r="M1669" s="33" t="s">
        <v>59</v>
      </c>
    </row>
    <row r="1670" ht="24.75" spans="1:13">
      <c r="A1670" s="11">
        <v>1669</v>
      </c>
      <c r="B1670" s="23" t="s">
        <v>2518</v>
      </c>
      <c r="C1670" s="23" t="s">
        <v>14</v>
      </c>
      <c r="D1670" s="23" t="s">
        <v>2519</v>
      </c>
      <c r="E1670" s="46" t="s">
        <v>2416</v>
      </c>
      <c r="F1670" s="13">
        <v>44827</v>
      </c>
      <c r="G1670" s="65" t="s">
        <v>22</v>
      </c>
      <c r="H1670" s="128" t="s">
        <v>17</v>
      </c>
      <c r="I1670" s="61" t="s">
        <v>151</v>
      </c>
      <c r="J1670" s="30" t="str">
        <f ca="1" t="shared" si="130"/>
        <v>长期有效</v>
      </c>
      <c r="K1670" s="31" t="str">
        <f ca="1" t="shared" si="131"/>
        <v>过期</v>
      </c>
      <c r="L1670" s="32" t="str">
        <f ca="1" t="shared" si="132"/>
        <v>长期有效</v>
      </c>
      <c r="M1670" s="33" t="s">
        <v>152</v>
      </c>
    </row>
    <row r="1671" ht="24.75" spans="1:13">
      <c r="A1671" s="11">
        <v>1670</v>
      </c>
      <c r="B1671" s="11" t="s">
        <v>2520</v>
      </c>
      <c r="C1671" s="46" t="s">
        <v>14</v>
      </c>
      <c r="D1671" s="11" t="s">
        <v>985</v>
      </c>
      <c r="E1671" s="46" t="s">
        <v>2416</v>
      </c>
      <c r="F1671" s="12">
        <v>44956</v>
      </c>
      <c r="G1671" s="65" t="s">
        <v>22</v>
      </c>
      <c r="H1671" s="128" t="s">
        <v>17</v>
      </c>
      <c r="I1671" s="61" t="s">
        <v>151</v>
      </c>
      <c r="J1671" s="30" t="str">
        <f ca="1" t="shared" si="130"/>
        <v>长期有效</v>
      </c>
      <c r="K1671" s="31" t="str">
        <f ca="1" t="shared" si="131"/>
        <v>过期</v>
      </c>
      <c r="L1671" s="32" t="str">
        <f ca="1" t="shared" si="132"/>
        <v>长期有效</v>
      </c>
      <c r="M1671" s="33" t="s">
        <v>410</v>
      </c>
    </row>
    <row r="1672" ht="36.75" spans="1:13">
      <c r="A1672" s="11">
        <v>1671</v>
      </c>
      <c r="B1672" s="23" t="s">
        <v>2521</v>
      </c>
      <c r="C1672" s="23" t="s">
        <v>14</v>
      </c>
      <c r="D1672" s="23" t="s">
        <v>2522</v>
      </c>
      <c r="E1672" s="23" t="s">
        <v>2523</v>
      </c>
      <c r="F1672" s="13">
        <v>44645</v>
      </c>
      <c r="G1672" s="13">
        <v>46470</v>
      </c>
      <c r="H1672" s="15" t="s">
        <v>22</v>
      </c>
      <c r="I1672" s="29" t="s">
        <v>18</v>
      </c>
      <c r="J1672" s="30" t="str">
        <f ca="1" t="shared" ref="J1672:J1687" si="133">IF(G1672="长期有效","长期有效",IF(TODAY()&gt;G1672,"过期",IF(G1672-TODAY()&lt;=180,G1672-TODAY(),"正常")))</f>
        <v>正常</v>
      </c>
      <c r="K1672" s="34" t="str">
        <f ca="1" t="shared" ref="K1672:K1687" si="134">IF(H1672="过期","过期",IF(H1672="长期有效","长期有效",IF(TODAY()&gt;H1672,"过期",IF(H1672-TODAY()&lt;=180,H1672-TODAY(),"正常"))))</f>
        <v>长期有效</v>
      </c>
      <c r="L1672" s="32" t="str">
        <f ca="1" t="shared" ref="L1672:L1687" si="135">IF(G1672="过期","过期",IF(G1672="长期有效","长期有效",IF(TODAY()&gt;G1672,"过期",IF(G1672-TODAY()&lt;=180,G1672-TODAY(),"正常"))))</f>
        <v>正常</v>
      </c>
      <c r="M1672" s="33"/>
    </row>
    <row r="1673" ht="36.75" spans="1:13">
      <c r="A1673" s="11">
        <v>1672</v>
      </c>
      <c r="B1673" s="23" t="s">
        <v>2524</v>
      </c>
      <c r="C1673" s="23" t="s">
        <v>26</v>
      </c>
      <c r="D1673" s="23" t="s">
        <v>2342</v>
      </c>
      <c r="E1673" s="23" t="s">
        <v>2523</v>
      </c>
      <c r="F1673" s="13">
        <v>44936</v>
      </c>
      <c r="G1673" s="13" t="s">
        <v>22</v>
      </c>
      <c r="H1673" s="15" t="s">
        <v>22</v>
      </c>
      <c r="I1673" s="29" t="s">
        <v>28</v>
      </c>
      <c r="J1673" s="30" t="str">
        <f ca="1" t="shared" si="133"/>
        <v>长期有效</v>
      </c>
      <c r="K1673" s="34" t="str">
        <f ca="1" t="shared" si="134"/>
        <v>长期有效</v>
      </c>
      <c r="L1673" s="32" t="str">
        <f ca="1" t="shared" si="135"/>
        <v>长期有效</v>
      </c>
      <c r="M1673" s="33"/>
    </row>
    <row r="1674" s="1" customFormat="1" ht="36.75" spans="1:13">
      <c r="A1674" s="11">
        <v>1673</v>
      </c>
      <c r="B1674" s="29" t="s">
        <v>2525</v>
      </c>
      <c r="C1674" s="29" t="s">
        <v>26</v>
      </c>
      <c r="D1674" s="29" t="s">
        <v>206</v>
      </c>
      <c r="E1674" s="29" t="s">
        <v>2523</v>
      </c>
      <c r="F1674" s="20">
        <v>44936</v>
      </c>
      <c r="G1674" s="20" t="s">
        <v>22</v>
      </c>
      <c r="H1674" s="15">
        <v>45878</v>
      </c>
      <c r="I1674" s="29" t="s">
        <v>54</v>
      </c>
      <c r="J1674" s="35" t="str">
        <f ca="1" t="shared" si="133"/>
        <v>长期有效</v>
      </c>
      <c r="K1674" s="36" t="str">
        <f ca="1" t="shared" si="134"/>
        <v>正常</v>
      </c>
      <c r="L1674" s="37" t="str">
        <f ca="1" t="shared" si="135"/>
        <v>长期有效</v>
      </c>
      <c r="M1674" s="38"/>
    </row>
    <row r="1675" ht="36.75" spans="1:13">
      <c r="A1675" s="11">
        <v>1674</v>
      </c>
      <c r="B1675" s="23" t="s">
        <v>2526</v>
      </c>
      <c r="C1675" s="23" t="s">
        <v>26</v>
      </c>
      <c r="D1675" s="23" t="s">
        <v>236</v>
      </c>
      <c r="E1675" s="23" t="s">
        <v>2523</v>
      </c>
      <c r="F1675" s="13">
        <v>44939</v>
      </c>
      <c r="G1675" s="13" t="s">
        <v>22</v>
      </c>
      <c r="H1675" s="15" t="s">
        <v>22</v>
      </c>
      <c r="I1675" s="29" t="s">
        <v>59</v>
      </c>
      <c r="J1675" s="30" t="str">
        <f ca="1" t="shared" si="133"/>
        <v>长期有效</v>
      </c>
      <c r="K1675" s="34" t="str">
        <f ca="1" t="shared" si="134"/>
        <v>长期有效</v>
      </c>
      <c r="L1675" s="32" t="str">
        <f ca="1" t="shared" si="135"/>
        <v>长期有效</v>
      </c>
      <c r="M1675" s="33"/>
    </row>
    <row r="1676" ht="32" customHeight="1" spans="1:13">
      <c r="A1676" s="11">
        <v>1675</v>
      </c>
      <c r="B1676" s="29" t="s">
        <v>2527</v>
      </c>
      <c r="C1676" s="29" t="s">
        <v>26</v>
      </c>
      <c r="D1676" s="29" t="s">
        <v>206</v>
      </c>
      <c r="E1676" s="29" t="s">
        <v>2523</v>
      </c>
      <c r="F1676" s="20">
        <v>44931</v>
      </c>
      <c r="G1676" s="13" t="s">
        <v>22</v>
      </c>
      <c r="H1676" s="15">
        <v>46286</v>
      </c>
      <c r="I1676" s="29" t="s">
        <v>69</v>
      </c>
      <c r="J1676" s="30" t="str">
        <f ca="1" t="shared" si="133"/>
        <v>长期有效</v>
      </c>
      <c r="K1676" s="34" t="str">
        <f ca="1" t="shared" si="134"/>
        <v>正常</v>
      </c>
      <c r="L1676" s="32" t="str">
        <f ca="1" t="shared" si="135"/>
        <v>长期有效</v>
      </c>
      <c r="M1676" s="33"/>
    </row>
    <row r="1677" ht="36.75" spans="1:13">
      <c r="A1677" s="11">
        <v>1676</v>
      </c>
      <c r="B1677" s="11" t="s">
        <v>2528</v>
      </c>
      <c r="C1677" s="11" t="s">
        <v>120</v>
      </c>
      <c r="D1677" s="11" t="s">
        <v>2529</v>
      </c>
      <c r="E1677" s="46" t="s">
        <v>2523</v>
      </c>
      <c r="F1677" s="12">
        <v>45002</v>
      </c>
      <c r="G1677" s="65" t="s">
        <v>22</v>
      </c>
      <c r="H1677" s="128" t="s">
        <v>17</v>
      </c>
      <c r="I1677" s="60" t="s">
        <v>72</v>
      </c>
      <c r="J1677" s="30" t="str">
        <f ca="1" t="shared" si="133"/>
        <v>长期有效</v>
      </c>
      <c r="K1677" s="31" t="str">
        <f ca="1" t="shared" si="134"/>
        <v>过期</v>
      </c>
      <c r="L1677" s="32" t="str">
        <f ca="1" t="shared" si="135"/>
        <v>长期有效</v>
      </c>
      <c r="M1677" s="33" t="s">
        <v>73</v>
      </c>
    </row>
    <row r="1678" ht="36.75" spans="1:13">
      <c r="A1678" s="11">
        <v>1677</v>
      </c>
      <c r="B1678" s="11" t="s">
        <v>2530</v>
      </c>
      <c r="C1678" s="11" t="s">
        <v>120</v>
      </c>
      <c r="D1678" s="11" t="s">
        <v>2531</v>
      </c>
      <c r="E1678" s="46" t="s">
        <v>2523</v>
      </c>
      <c r="F1678" s="12">
        <v>45002</v>
      </c>
      <c r="G1678" s="65" t="s">
        <v>22</v>
      </c>
      <c r="H1678" s="128" t="s">
        <v>17</v>
      </c>
      <c r="I1678" s="60" t="s">
        <v>72</v>
      </c>
      <c r="J1678" s="30" t="str">
        <f ca="1" t="shared" si="133"/>
        <v>长期有效</v>
      </c>
      <c r="K1678" s="31" t="str">
        <f ca="1" t="shared" si="134"/>
        <v>过期</v>
      </c>
      <c r="L1678" s="32" t="str">
        <f ca="1" t="shared" si="135"/>
        <v>长期有效</v>
      </c>
      <c r="M1678" s="33" t="s">
        <v>73</v>
      </c>
    </row>
    <row r="1679" ht="36.75" spans="1:13">
      <c r="A1679" s="11">
        <v>1678</v>
      </c>
      <c r="B1679" s="11" t="s">
        <v>2532</v>
      </c>
      <c r="C1679" s="44" t="s">
        <v>1040</v>
      </c>
      <c r="D1679" s="11" t="s">
        <v>2533</v>
      </c>
      <c r="E1679" s="46" t="s">
        <v>2523</v>
      </c>
      <c r="F1679" s="12">
        <v>45089</v>
      </c>
      <c r="G1679" s="65" t="s">
        <v>22</v>
      </c>
      <c r="H1679" s="112" t="s">
        <v>22</v>
      </c>
      <c r="I1679" s="61" t="s">
        <v>81</v>
      </c>
      <c r="J1679" s="30" t="str">
        <f ca="1" t="shared" si="133"/>
        <v>长期有效</v>
      </c>
      <c r="K1679" s="34" t="str">
        <f ca="1" t="shared" si="134"/>
        <v>长期有效</v>
      </c>
      <c r="L1679" s="32" t="str">
        <f ca="1" t="shared" si="135"/>
        <v>长期有效</v>
      </c>
      <c r="M1679" s="33"/>
    </row>
    <row r="1680" ht="36.75" spans="1:13">
      <c r="A1680" s="11">
        <v>1679</v>
      </c>
      <c r="B1680" s="11" t="s">
        <v>2534</v>
      </c>
      <c r="C1680" s="44" t="s">
        <v>1040</v>
      </c>
      <c r="D1680" s="11" t="s">
        <v>1665</v>
      </c>
      <c r="E1680" s="46" t="s">
        <v>2523</v>
      </c>
      <c r="F1680" s="12">
        <v>45089</v>
      </c>
      <c r="G1680" s="65" t="s">
        <v>22</v>
      </c>
      <c r="H1680" s="112" t="s">
        <v>22</v>
      </c>
      <c r="I1680" s="61" t="s">
        <v>81</v>
      </c>
      <c r="J1680" s="30" t="str">
        <f ca="1" t="shared" si="133"/>
        <v>长期有效</v>
      </c>
      <c r="K1680" s="34" t="str">
        <f ca="1" t="shared" si="134"/>
        <v>长期有效</v>
      </c>
      <c r="L1680" s="32" t="str">
        <f ca="1" t="shared" si="135"/>
        <v>长期有效</v>
      </c>
      <c r="M1680" s="33"/>
    </row>
    <row r="1681" ht="36.75" spans="1:13">
      <c r="A1681" s="11">
        <v>1680</v>
      </c>
      <c r="B1681" s="11" t="s">
        <v>2535</v>
      </c>
      <c r="C1681" s="11" t="s">
        <v>26</v>
      </c>
      <c r="D1681" s="11" t="s">
        <v>2536</v>
      </c>
      <c r="E1681" s="46" t="s">
        <v>2523</v>
      </c>
      <c r="F1681" s="12">
        <v>44925</v>
      </c>
      <c r="G1681" s="65" t="s">
        <v>22</v>
      </c>
      <c r="H1681" s="112">
        <v>46286</v>
      </c>
      <c r="I1681" s="60" t="s">
        <v>189</v>
      </c>
      <c r="J1681" s="30" t="str">
        <f ca="1" t="shared" si="133"/>
        <v>长期有效</v>
      </c>
      <c r="K1681" s="34" t="str">
        <f ca="1" t="shared" si="134"/>
        <v>正常</v>
      </c>
      <c r="L1681" s="32" t="str">
        <f ca="1" t="shared" si="135"/>
        <v>长期有效</v>
      </c>
      <c r="M1681" s="33"/>
    </row>
    <row r="1682" ht="36.75" spans="1:13">
      <c r="A1682" s="11">
        <v>1681</v>
      </c>
      <c r="B1682" s="29" t="s">
        <v>2537</v>
      </c>
      <c r="C1682" s="29" t="s">
        <v>26</v>
      </c>
      <c r="D1682" s="29" t="s">
        <v>2538</v>
      </c>
      <c r="E1682" s="29" t="s">
        <v>2523</v>
      </c>
      <c r="F1682" s="20">
        <v>44936</v>
      </c>
      <c r="G1682" s="13" t="s">
        <v>22</v>
      </c>
      <c r="H1682" s="15">
        <v>45134</v>
      </c>
      <c r="I1682" s="29" t="s">
        <v>89</v>
      </c>
      <c r="J1682" s="30" t="str">
        <f ca="1" t="shared" si="133"/>
        <v>长期有效</v>
      </c>
      <c r="K1682" s="31" t="str">
        <f ca="1" t="shared" si="134"/>
        <v>过期</v>
      </c>
      <c r="L1682" s="32" t="str">
        <f ca="1" t="shared" si="135"/>
        <v>长期有效</v>
      </c>
      <c r="M1682" s="33" t="s">
        <v>2234</v>
      </c>
    </row>
    <row r="1683" ht="33" customHeight="1" spans="1:13">
      <c r="A1683" s="11">
        <v>1682</v>
      </c>
      <c r="B1683" s="18" t="s">
        <v>2539</v>
      </c>
      <c r="C1683" s="44" t="s">
        <v>1040</v>
      </c>
      <c r="D1683" s="18" t="s">
        <v>1049</v>
      </c>
      <c r="E1683" s="44" t="s">
        <v>2523</v>
      </c>
      <c r="F1683" s="19">
        <v>44987</v>
      </c>
      <c r="G1683" s="66" t="s">
        <v>22</v>
      </c>
      <c r="H1683" s="127" t="s">
        <v>22</v>
      </c>
      <c r="I1683" s="60" t="s">
        <v>96</v>
      </c>
      <c r="J1683" s="35" t="str">
        <f ca="1" t="shared" si="133"/>
        <v>长期有效</v>
      </c>
      <c r="K1683" s="36" t="str">
        <f ca="1" t="shared" si="134"/>
        <v>长期有效</v>
      </c>
      <c r="L1683" s="37" t="str">
        <f ca="1" t="shared" si="135"/>
        <v>长期有效</v>
      </c>
      <c r="M1683" s="38"/>
    </row>
    <row r="1684" ht="31" customHeight="1" spans="1:13">
      <c r="A1684" s="11">
        <v>1683</v>
      </c>
      <c r="B1684" s="18" t="s">
        <v>2540</v>
      </c>
      <c r="C1684" s="44" t="s">
        <v>1040</v>
      </c>
      <c r="D1684" s="18" t="s">
        <v>1051</v>
      </c>
      <c r="E1684" s="44" t="s">
        <v>2523</v>
      </c>
      <c r="F1684" s="19">
        <v>45008</v>
      </c>
      <c r="G1684" s="66" t="s">
        <v>22</v>
      </c>
      <c r="H1684" s="127" t="s">
        <v>22</v>
      </c>
      <c r="I1684" s="61" t="s">
        <v>96</v>
      </c>
      <c r="J1684" s="35" t="str">
        <f ca="1" t="shared" si="133"/>
        <v>长期有效</v>
      </c>
      <c r="K1684" s="36" t="str">
        <f ca="1" t="shared" si="134"/>
        <v>长期有效</v>
      </c>
      <c r="L1684" s="37" t="str">
        <f ca="1" t="shared" si="135"/>
        <v>长期有效</v>
      </c>
      <c r="M1684" s="38"/>
    </row>
    <row r="1685" ht="36.75" spans="1:13">
      <c r="A1685" s="11">
        <v>1684</v>
      </c>
      <c r="B1685" s="23" t="s">
        <v>2541</v>
      </c>
      <c r="C1685" s="23" t="s">
        <v>26</v>
      </c>
      <c r="D1685" s="23" t="s">
        <v>206</v>
      </c>
      <c r="E1685" s="23" t="s">
        <v>2523</v>
      </c>
      <c r="F1685" s="13">
        <v>44936</v>
      </c>
      <c r="G1685" s="13" t="s">
        <v>22</v>
      </c>
      <c r="H1685" s="15">
        <v>46286</v>
      </c>
      <c r="I1685" s="29" t="s">
        <v>92</v>
      </c>
      <c r="J1685" s="30" t="str">
        <f ca="1" t="shared" si="133"/>
        <v>长期有效</v>
      </c>
      <c r="K1685" s="34" t="str">
        <f ca="1" t="shared" si="134"/>
        <v>正常</v>
      </c>
      <c r="L1685" s="32" t="str">
        <f ca="1" t="shared" si="135"/>
        <v>长期有效</v>
      </c>
      <c r="M1685" s="33" t="s">
        <v>59</v>
      </c>
    </row>
    <row r="1686" s="1" customFormat="1" ht="36.75" spans="1:13">
      <c r="A1686" s="11">
        <v>1685</v>
      </c>
      <c r="B1686" s="18" t="s">
        <v>2542</v>
      </c>
      <c r="C1686" s="29" t="s">
        <v>26</v>
      </c>
      <c r="D1686" s="29" t="s">
        <v>249</v>
      </c>
      <c r="E1686" s="29" t="s">
        <v>2523</v>
      </c>
      <c r="F1686" s="20">
        <v>44939</v>
      </c>
      <c r="G1686" s="20" t="s">
        <v>22</v>
      </c>
      <c r="H1686" s="127" t="s">
        <v>22</v>
      </c>
      <c r="I1686" s="60" t="s">
        <v>59</v>
      </c>
      <c r="J1686" s="35" t="str">
        <f ca="1" t="shared" si="133"/>
        <v>长期有效</v>
      </c>
      <c r="K1686" s="36" t="str">
        <f ca="1" t="shared" si="134"/>
        <v>长期有效</v>
      </c>
      <c r="L1686" s="37" t="str">
        <f ca="1" t="shared" si="135"/>
        <v>长期有效</v>
      </c>
      <c r="M1686" s="38"/>
    </row>
    <row r="1687" s="1" customFormat="1" ht="37" customHeight="1" spans="1:13">
      <c r="A1687" s="11">
        <v>1686</v>
      </c>
      <c r="B1687" s="18" t="s">
        <v>2543</v>
      </c>
      <c r="C1687" s="18" t="s">
        <v>26</v>
      </c>
      <c r="D1687" s="18" t="s">
        <v>780</v>
      </c>
      <c r="E1687" s="44" t="s">
        <v>2523</v>
      </c>
      <c r="F1687" s="19">
        <v>44992</v>
      </c>
      <c r="G1687" s="66" t="s">
        <v>22</v>
      </c>
      <c r="H1687" s="127" t="s">
        <v>22</v>
      </c>
      <c r="I1687" s="60" t="s">
        <v>59</v>
      </c>
      <c r="J1687" s="35" t="str">
        <f ca="1" t="shared" si="133"/>
        <v>长期有效</v>
      </c>
      <c r="K1687" s="36" t="str">
        <f ca="1" t="shared" si="134"/>
        <v>长期有效</v>
      </c>
      <c r="L1687" s="37" t="str">
        <f ca="1" t="shared" si="135"/>
        <v>长期有效</v>
      </c>
      <c r="M1687" s="38"/>
    </row>
    <row r="1688" customFormat="1" ht="30" customHeight="1" spans="1:13">
      <c r="A1688" s="11">
        <v>1687</v>
      </c>
      <c r="B1688" s="29" t="s">
        <v>2544</v>
      </c>
      <c r="C1688" s="29" t="s">
        <v>26</v>
      </c>
      <c r="D1688" s="29" t="s">
        <v>567</v>
      </c>
      <c r="E1688" s="119" t="s">
        <v>2523</v>
      </c>
      <c r="F1688" s="20">
        <v>44985</v>
      </c>
      <c r="G1688" s="20" t="s">
        <v>22</v>
      </c>
      <c r="H1688" s="21" t="s">
        <v>22</v>
      </c>
      <c r="I1688" s="29" t="s">
        <v>131</v>
      </c>
      <c r="J1688" s="130" t="s">
        <v>22</v>
      </c>
      <c r="K1688" s="36" t="s">
        <v>22</v>
      </c>
      <c r="L1688" s="37" t="s">
        <v>22</v>
      </c>
      <c r="M1688" s="38"/>
    </row>
    <row r="1689" s="1" customFormat="1" ht="34" customHeight="1" spans="1:13">
      <c r="A1689" s="11">
        <v>1688</v>
      </c>
      <c r="B1689" s="29" t="s">
        <v>2545</v>
      </c>
      <c r="C1689" s="29" t="s">
        <v>1035</v>
      </c>
      <c r="D1689" s="29" t="s">
        <v>137</v>
      </c>
      <c r="E1689" s="29" t="s">
        <v>2523</v>
      </c>
      <c r="F1689" s="20">
        <v>45097</v>
      </c>
      <c r="G1689" s="97" t="s">
        <v>22</v>
      </c>
      <c r="H1689" s="127" t="s">
        <v>22</v>
      </c>
      <c r="I1689" s="119" t="s">
        <v>138</v>
      </c>
      <c r="J1689" s="35" t="str">
        <f ca="1" t="shared" ref="J1689:J1694" si="136">IF(G1689="长期有效","长期有效",IF(TODAY()&gt;G1689,"过期",IF(G1689-TODAY()&lt;=180,G1689-TODAY(),"正常")))</f>
        <v>长期有效</v>
      </c>
      <c r="K1689" s="36" t="str">
        <f ca="1" t="shared" ref="K1689:K1694" si="137">IF(H1689="过期","过期",IF(H1689="长期有效","长期有效",IF(TODAY()&gt;H1689,"过期",IF(H1689-TODAY()&lt;=180,H1689-TODAY(),"正常"))))</f>
        <v>长期有效</v>
      </c>
      <c r="L1689" s="37" t="str">
        <f ca="1" t="shared" ref="L1689:L1694" si="138">IF(G1689="过期","过期",IF(G1689="长期有效","长期有效",IF(TODAY()&gt;G1689,"过期",IF(G1689-TODAY()&lt;=180,G1689-TODAY(),"正常"))))</f>
        <v>长期有效</v>
      </c>
      <c r="M1689" s="38"/>
    </row>
    <row r="1690" ht="36.75" spans="1:13">
      <c r="A1690" s="11">
        <v>1689</v>
      </c>
      <c r="B1690" s="29" t="s">
        <v>2512</v>
      </c>
      <c r="C1690" s="29" t="s">
        <v>14</v>
      </c>
      <c r="D1690" s="29" t="s">
        <v>1707</v>
      </c>
      <c r="E1690" s="29" t="s">
        <v>2523</v>
      </c>
      <c r="F1690" s="20">
        <v>44984</v>
      </c>
      <c r="G1690" s="20" t="s">
        <v>22</v>
      </c>
      <c r="H1690" s="21" t="s">
        <v>22</v>
      </c>
      <c r="I1690" s="29" t="s">
        <v>141</v>
      </c>
      <c r="J1690" s="35" t="str">
        <f ca="1" t="shared" si="136"/>
        <v>长期有效</v>
      </c>
      <c r="K1690" s="36" t="str">
        <f ca="1" t="shared" si="137"/>
        <v>长期有效</v>
      </c>
      <c r="L1690" s="37" t="str">
        <f ca="1" t="shared" si="138"/>
        <v>长期有效</v>
      </c>
      <c r="M1690" s="38"/>
    </row>
    <row r="1691" ht="36.75" spans="1:13">
      <c r="A1691" s="11">
        <v>1690</v>
      </c>
      <c r="B1691" s="18" t="s">
        <v>2546</v>
      </c>
      <c r="C1691" s="44" t="s">
        <v>14</v>
      </c>
      <c r="D1691" s="18" t="s">
        <v>1703</v>
      </c>
      <c r="E1691" s="44" t="s">
        <v>2523</v>
      </c>
      <c r="F1691" s="19">
        <v>44987</v>
      </c>
      <c r="G1691" s="19">
        <v>46456</v>
      </c>
      <c r="H1691" s="127" t="s">
        <v>22</v>
      </c>
      <c r="I1691" s="60" t="s">
        <v>141</v>
      </c>
      <c r="J1691" s="35" t="str">
        <f ca="1" t="shared" si="136"/>
        <v>正常</v>
      </c>
      <c r="K1691" s="36" t="str">
        <f ca="1" t="shared" si="137"/>
        <v>长期有效</v>
      </c>
      <c r="L1691" s="37" t="str">
        <f ca="1" t="shared" si="138"/>
        <v>正常</v>
      </c>
      <c r="M1691" s="38"/>
    </row>
    <row r="1692" ht="31" customHeight="1" spans="1:13">
      <c r="A1692" s="11">
        <v>1691</v>
      </c>
      <c r="B1692" s="18" t="s">
        <v>2547</v>
      </c>
      <c r="C1692" s="44" t="s">
        <v>14</v>
      </c>
      <c r="D1692" s="18" t="s">
        <v>2548</v>
      </c>
      <c r="E1692" s="44" t="s">
        <v>2523</v>
      </c>
      <c r="F1692" s="19">
        <v>44987</v>
      </c>
      <c r="G1692" s="20">
        <v>46456</v>
      </c>
      <c r="H1692" s="127" t="s">
        <v>22</v>
      </c>
      <c r="I1692" s="61" t="s">
        <v>141</v>
      </c>
      <c r="J1692" s="35" t="str">
        <f ca="1" t="shared" si="136"/>
        <v>正常</v>
      </c>
      <c r="K1692" s="36" t="str">
        <f ca="1" t="shared" si="137"/>
        <v>长期有效</v>
      </c>
      <c r="L1692" s="37" t="str">
        <f ca="1" t="shared" si="138"/>
        <v>正常</v>
      </c>
      <c r="M1692" s="38"/>
    </row>
    <row r="1693" s="1" customFormat="1" ht="36.75" spans="1:13">
      <c r="A1693" s="11">
        <v>1692</v>
      </c>
      <c r="B1693" s="18" t="s">
        <v>2549</v>
      </c>
      <c r="C1693" s="44" t="s">
        <v>2550</v>
      </c>
      <c r="D1693" s="18" t="s">
        <v>2301</v>
      </c>
      <c r="E1693" s="44" t="s">
        <v>2523</v>
      </c>
      <c r="F1693" s="19">
        <v>45096</v>
      </c>
      <c r="G1693" s="66" t="s">
        <v>22</v>
      </c>
      <c r="H1693" s="127" t="s">
        <v>22</v>
      </c>
      <c r="I1693" s="61" t="s">
        <v>151</v>
      </c>
      <c r="J1693" s="35" t="str">
        <f ca="1" t="shared" si="136"/>
        <v>长期有效</v>
      </c>
      <c r="K1693" s="36" t="str">
        <f ca="1" t="shared" si="137"/>
        <v>长期有效</v>
      </c>
      <c r="L1693" s="37" t="str">
        <f ca="1" t="shared" si="138"/>
        <v>长期有效</v>
      </c>
      <c r="M1693" s="38" t="s">
        <v>59</v>
      </c>
    </row>
    <row r="1694" ht="35" customHeight="1" spans="1:13">
      <c r="A1694" s="11">
        <v>1693</v>
      </c>
      <c r="B1694" s="18" t="s">
        <v>2551</v>
      </c>
      <c r="C1694" s="44" t="s">
        <v>2550</v>
      </c>
      <c r="D1694" s="18" t="s">
        <v>2552</v>
      </c>
      <c r="E1694" s="44" t="s">
        <v>2523</v>
      </c>
      <c r="F1694" s="19">
        <v>45138</v>
      </c>
      <c r="G1694" s="66" t="s">
        <v>22</v>
      </c>
      <c r="H1694" s="127" t="s">
        <v>22</v>
      </c>
      <c r="I1694" s="61" t="s">
        <v>151</v>
      </c>
      <c r="J1694" s="35" t="str">
        <f ca="1" t="shared" si="136"/>
        <v>长期有效</v>
      </c>
      <c r="K1694" s="36" t="str">
        <f ca="1" t="shared" si="137"/>
        <v>长期有效</v>
      </c>
      <c r="L1694" s="37" t="str">
        <f ca="1" t="shared" si="138"/>
        <v>长期有效</v>
      </c>
      <c r="M1694" s="38" t="s">
        <v>59</v>
      </c>
    </row>
    <row r="1695" ht="32" customHeight="1" spans="1:13">
      <c r="A1695" s="11">
        <v>1694</v>
      </c>
      <c r="B1695" s="11" t="s">
        <v>2553</v>
      </c>
      <c r="C1695" s="44" t="s">
        <v>26</v>
      </c>
      <c r="D1695" s="18" t="s">
        <v>2554</v>
      </c>
      <c r="E1695" s="29" t="s">
        <v>2555</v>
      </c>
      <c r="F1695" s="19">
        <v>45244</v>
      </c>
      <c r="G1695" s="66" t="s">
        <v>22</v>
      </c>
      <c r="H1695" s="139" t="s">
        <v>22</v>
      </c>
      <c r="I1695" s="61" t="s">
        <v>315</v>
      </c>
      <c r="J1695" s="30" t="str">
        <f ca="1" t="shared" ref="J1695:J1706" si="139">IF(G1695="长期有效","长期有效",IF(TODAY()&gt;G1695,"过期",IF(G1695-TODAY()&lt;=180,G1695-TODAY(),"正常")))</f>
        <v>长期有效</v>
      </c>
      <c r="K1695" s="34" t="str">
        <f ca="1" t="shared" ref="K1695:K1704" si="140">IF(H1695="过期","过期",IF(H1695="长期有效","长期有效",IF(TODAY()&gt;H1695,"过期",IF(H1695-TODAY()&lt;=180,H1695-TODAY(),"正常"))))</f>
        <v>长期有效</v>
      </c>
      <c r="L1695" s="32" t="str">
        <f ca="1" t="shared" ref="L1695:L1706" si="141">IF(G1695="过期","过期",IF(G1695="长期有效","长期有效",IF(TODAY()&gt;G1695,"过期",IF(G1695-TODAY()&lt;=180,G1695-TODAY(),"正常"))))</f>
        <v>长期有效</v>
      </c>
      <c r="M1695" s="33"/>
    </row>
    <row r="1696" ht="41" customHeight="1" spans="1:13">
      <c r="A1696" s="11">
        <v>1695</v>
      </c>
      <c r="B1696" s="11" t="s">
        <v>2556</v>
      </c>
      <c r="C1696" s="44" t="s">
        <v>26</v>
      </c>
      <c r="D1696" s="18" t="s">
        <v>2557</v>
      </c>
      <c r="E1696" s="29" t="s">
        <v>2555</v>
      </c>
      <c r="F1696" s="19">
        <v>45231</v>
      </c>
      <c r="G1696" s="66" t="s">
        <v>22</v>
      </c>
      <c r="H1696" s="139" t="s">
        <v>22</v>
      </c>
      <c r="I1696" s="61" t="s">
        <v>28</v>
      </c>
      <c r="J1696" s="30" t="str">
        <f ca="1" t="shared" si="139"/>
        <v>长期有效</v>
      </c>
      <c r="K1696" s="34" t="str">
        <f ca="1" t="shared" si="140"/>
        <v>长期有效</v>
      </c>
      <c r="L1696" s="32" t="str">
        <f ca="1" t="shared" si="141"/>
        <v>长期有效</v>
      </c>
      <c r="M1696" s="33"/>
    </row>
    <row r="1697" ht="31" customHeight="1" spans="1:13">
      <c r="A1697" s="11">
        <v>1696</v>
      </c>
      <c r="B1697" s="18" t="s">
        <v>2558</v>
      </c>
      <c r="C1697" s="44" t="s">
        <v>26</v>
      </c>
      <c r="D1697" s="18" t="s">
        <v>68</v>
      </c>
      <c r="E1697" s="29" t="s">
        <v>2555</v>
      </c>
      <c r="F1697" s="19" t="s">
        <v>2559</v>
      </c>
      <c r="G1697" s="66" t="s">
        <v>22</v>
      </c>
      <c r="H1697" s="15">
        <v>45878</v>
      </c>
      <c r="I1697" s="61" t="s">
        <v>69</v>
      </c>
      <c r="J1697" s="30" t="str">
        <f ca="1" t="shared" si="139"/>
        <v>长期有效</v>
      </c>
      <c r="K1697" s="34" t="str">
        <f ca="1" t="shared" si="140"/>
        <v>正常</v>
      </c>
      <c r="L1697" s="32" t="str">
        <f ca="1" t="shared" si="141"/>
        <v>长期有效</v>
      </c>
      <c r="M1697" s="29"/>
    </row>
    <row r="1698" ht="36.75" spans="1:13">
      <c r="A1698" s="11">
        <v>1697</v>
      </c>
      <c r="B1698" s="23" t="s">
        <v>2560</v>
      </c>
      <c r="C1698" s="29" t="s">
        <v>120</v>
      </c>
      <c r="D1698" s="29" t="s">
        <v>2529</v>
      </c>
      <c r="E1698" s="29" t="s">
        <v>2555</v>
      </c>
      <c r="F1698" s="20">
        <v>45233</v>
      </c>
      <c r="G1698" s="13" t="s">
        <v>22</v>
      </c>
      <c r="H1698" s="14" t="s">
        <v>17</v>
      </c>
      <c r="I1698" s="29" t="s">
        <v>72</v>
      </c>
      <c r="J1698" s="30" t="str">
        <f ca="1" t="shared" si="139"/>
        <v>长期有效</v>
      </c>
      <c r="K1698" s="31" t="str">
        <f ca="1" t="shared" si="140"/>
        <v>过期</v>
      </c>
      <c r="L1698" s="32" t="str">
        <f ca="1" t="shared" si="141"/>
        <v>长期有效</v>
      </c>
      <c r="M1698" s="33" t="s">
        <v>73</v>
      </c>
    </row>
    <row r="1699" ht="36.75" spans="1:13">
      <c r="A1699" s="11">
        <v>1698</v>
      </c>
      <c r="B1699" s="23" t="s">
        <v>2561</v>
      </c>
      <c r="C1699" s="18" t="s">
        <v>1040</v>
      </c>
      <c r="D1699" s="93" t="s">
        <v>2533</v>
      </c>
      <c r="E1699" s="29" t="s">
        <v>2555</v>
      </c>
      <c r="F1699" s="97">
        <v>45226</v>
      </c>
      <c r="G1699" s="88" t="s">
        <v>22</v>
      </c>
      <c r="H1699" s="112" t="s">
        <v>22</v>
      </c>
      <c r="I1699" s="119" t="s">
        <v>81</v>
      </c>
      <c r="J1699" s="30" t="str">
        <f ca="1" t="shared" si="139"/>
        <v>长期有效</v>
      </c>
      <c r="K1699" s="34" t="str">
        <f ca="1" t="shared" si="140"/>
        <v>长期有效</v>
      </c>
      <c r="L1699" s="32" t="str">
        <f ca="1" t="shared" si="141"/>
        <v>长期有效</v>
      </c>
      <c r="M1699" s="33"/>
    </row>
    <row r="1700" ht="36.75" spans="1:13">
      <c r="A1700" s="11">
        <v>1699</v>
      </c>
      <c r="B1700" s="23" t="s">
        <v>2562</v>
      </c>
      <c r="C1700" s="29" t="s">
        <v>1040</v>
      </c>
      <c r="D1700" s="29" t="s">
        <v>2533</v>
      </c>
      <c r="E1700" s="29" t="s">
        <v>2555</v>
      </c>
      <c r="F1700" s="20">
        <v>45226</v>
      </c>
      <c r="G1700" s="13" t="s">
        <v>22</v>
      </c>
      <c r="H1700" s="15" t="s">
        <v>22</v>
      </c>
      <c r="I1700" s="29" t="s">
        <v>81</v>
      </c>
      <c r="J1700" s="30" t="str">
        <f ca="1" t="shared" si="139"/>
        <v>长期有效</v>
      </c>
      <c r="K1700" s="34" t="str">
        <f ca="1" t="shared" si="140"/>
        <v>长期有效</v>
      </c>
      <c r="L1700" s="32" t="str">
        <f ca="1" t="shared" si="141"/>
        <v>长期有效</v>
      </c>
      <c r="M1700" s="33"/>
    </row>
    <row r="1701" ht="36.75" spans="1:13">
      <c r="A1701" s="11">
        <v>1700</v>
      </c>
      <c r="B1701" s="23" t="s">
        <v>2563</v>
      </c>
      <c r="C1701" s="29" t="s">
        <v>26</v>
      </c>
      <c r="D1701" s="29" t="s">
        <v>249</v>
      </c>
      <c r="E1701" s="29" t="s">
        <v>2555</v>
      </c>
      <c r="F1701" s="20">
        <v>45225</v>
      </c>
      <c r="G1701" s="13" t="s">
        <v>22</v>
      </c>
      <c r="H1701" s="15" t="s">
        <v>22</v>
      </c>
      <c r="I1701" s="29" t="s">
        <v>2564</v>
      </c>
      <c r="J1701" s="30" t="str">
        <f ca="1" t="shared" si="139"/>
        <v>长期有效</v>
      </c>
      <c r="K1701" s="34" t="str">
        <f ca="1" t="shared" si="140"/>
        <v>长期有效</v>
      </c>
      <c r="L1701" s="32" t="str">
        <f ca="1" t="shared" si="141"/>
        <v>长期有效</v>
      </c>
      <c r="M1701" s="33"/>
    </row>
    <row r="1702" ht="36.75" spans="1:13">
      <c r="A1702" s="11">
        <v>1701</v>
      </c>
      <c r="B1702" s="23" t="s">
        <v>2565</v>
      </c>
      <c r="C1702" s="29" t="s">
        <v>124</v>
      </c>
      <c r="D1702" s="29" t="s">
        <v>1216</v>
      </c>
      <c r="E1702" s="29" t="s">
        <v>2555</v>
      </c>
      <c r="F1702" s="20">
        <v>45232</v>
      </c>
      <c r="G1702" s="13" t="s">
        <v>22</v>
      </c>
      <c r="H1702" s="115" t="s">
        <v>22</v>
      </c>
      <c r="I1702" s="29" t="s">
        <v>126</v>
      </c>
      <c r="J1702" s="30" t="str">
        <f ca="1" t="shared" si="139"/>
        <v>长期有效</v>
      </c>
      <c r="K1702" s="34" t="str">
        <f ca="1" t="shared" si="140"/>
        <v>长期有效</v>
      </c>
      <c r="L1702" s="32" t="str">
        <f ca="1" t="shared" si="141"/>
        <v>长期有效</v>
      </c>
      <c r="M1702" s="33"/>
    </row>
    <row r="1703" ht="60.75" spans="1:13">
      <c r="A1703" s="11">
        <v>1702</v>
      </c>
      <c r="B1703" s="23" t="s">
        <v>2566</v>
      </c>
      <c r="C1703" s="29" t="s">
        <v>26</v>
      </c>
      <c r="D1703" s="29" t="s">
        <v>2567</v>
      </c>
      <c r="E1703" s="29" t="s">
        <v>2555</v>
      </c>
      <c r="F1703" s="20">
        <v>45231</v>
      </c>
      <c r="G1703" s="13" t="s">
        <v>22</v>
      </c>
      <c r="H1703" s="15" t="s">
        <v>22</v>
      </c>
      <c r="I1703" s="29" t="s">
        <v>59</v>
      </c>
      <c r="J1703" s="30" t="str">
        <f ca="1" t="shared" si="139"/>
        <v>长期有效</v>
      </c>
      <c r="K1703" s="34" t="str">
        <f ca="1" t="shared" si="140"/>
        <v>长期有效</v>
      </c>
      <c r="L1703" s="32" t="str">
        <f ca="1" t="shared" si="141"/>
        <v>长期有效</v>
      </c>
      <c r="M1703" s="33"/>
    </row>
    <row r="1704" ht="33" customHeight="1" spans="1:13">
      <c r="A1704" s="11">
        <v>1703</v>
      </c>
      <c r="B1704" s="11" t="s">
        <v>2568</v>
      </c>
      <c r="C1704" s="18" t="s">
        <v>14</v>
      </c>
      <c r="D1704" s="18" t="s">
        <v>1707</v>
      </c>
      <c r="E1704" s="29" t="s">
        <v>2555</v>
      </c>
      <c r="F1704" s="82">
        <v>45253</v>
      </c>
      <c r="G1704" s="20" t="s">
        <v>22</v>
      </c>
      <c r="H1704" s="27" t="s">
        <v>22</v>
      </c>
      <c r="I1704" s="60" t="s">
        <v>141</v>
      </c>
      <c r="J1704" s="35" t="str">
        <f ca="1" t="shared" si="139"/>
        <v>长期有效</v>
      </c>
      <c r="K1704" s="36" t="s">
        <v>22</v>
      </c>
      <c r="L1704" s="37" t="str">
        <f ca="1" t="shared" si="141"/>
        <v>长期有效</v>
      </c>
      <c r="M1704" s="38"/>
    </row>
    <row r="1705" ht="33" customHeight="1" spans="1:13">
      <c r="A1705" s="11">
        <v>1704</v>
      </c>
      <c r="B1705" s="11" t="s">
        <v>2569</v>
      </c>
      <c r="C1705" s="18" t="s">
        <v>14</v>
      </c>
      <c r="D1705" s="18" t="s">
        <v>2570</v>
      </c>
      <c r="E1705" s="29" t="s">
        <v>2555</v>
      </c>
      <c r="F1705" s="82">
        <v>45253</v>
      </c>
      <c r="G1705" s="20" t="s">
        <v>22</v>
      </c>
      <c r="H1705" s="27" t="s">
        <v>22</v>
      </c>
      <c r="I1705" s="60" t="s">
        <v>141</v>
      </c>
      <c r="J1705" s="35" t="str">
        <f ca="1" t="shared" si="139"/>
        <v>长期有效</v>
      </c>
      <c r="K1705" s="36" t="s">
        <v>22</v>
      </c>
      <c r="L1705" s="37" t="str">
        <f ca="1" t="shared" si="141"/>
        <v>长期有效</v>
      </c>
      <c r="M1705" s="38"/>
    </row>
    <row r="1706" ht="36.75" spans="1:13">
      <c r="A1706" s="11">
        <v>1705</v>
      </c>
      <c r="B1706" s="18" t="s">
        <v>2571</v>
      </c>
      <c r="C1706" s="18" t="s">
        <v>26</v>
      </c>
      <c r="D1706" s="29" t="s">
        <v>2554</v>
      </c>
      <c r="E1706" s="29" t="s">
        <v>2572</v>
      </c>
      <c r="F1706" s="20">
        <v>45373</v>
      </c>
      <c r="G1706" s="20" t="s">
        <v>22</v>
      </c>
      <c r="H1706" s="27" t="s">
        <v>22</v>
      </c>
      <c r="I1706" s="60" t="s">
        <v>315</v>
      </c>
      <c r="J1706" s="30" t="str">
        <f ca="1" t="shared" si="139"/>
        <v>长期有效</v>
      </c>
      <c r="K1706" s="36" t="s">
        <v>22</v>
      </c>
      <c r="L1706" s="32" t="str">
        <f ca="1" t="shared" si="141"/>
        <v>长期有效</v>
      </c>
      <c r="M1706" s="38"/>
    </row>
    <row r="1707" ht="36.75" spans="1:13">
      <c r="A1707" s="11">
        <v>1706</v>
      </c>
      <c r="B1707" s="29" t="s">
        <v>2573</v>
      </c>
      <c r="C1707" s="29" t="s">
        <v>26</v>
      </c>
      <c r="D1707" s="29" t="s">
        <v>2557</v>
      </c>
      <c r="E1707" s="29" t="s">
        <v>2572</v>
      </c>
      <c r="F1707" s="20">
        <v>45373</v>
      </c>
      <c r="G1707" s="20" t="s">
        <v>22</v>
      </c>
      <c r="H1707" s="21" t="s">
        <v>22</v>
      </c>
      <c r="I1707" s="29" t="s">
        <v>28</v>
      </c>
      <c r="J1707" s="130" t="s">
        <v>22</v>
      </c>
      <c r="K1707" s="36" t="s">
        <v>22</v>
      </c>
      <c r="L1707" s="37" t="s">
        <v>22</v>
      </c>
      <c r="M1707" s="38"/>
    </row>
    <row r="1708" ht="36.75" spans="1:13">
      <c r="A1708" s="11">
        <v>1707</v>
      </c>
      <c r="B1708" s="29" t="s">
        <v>2574</v>
      </c>
      <c r="C1708" s="18" t="s">
        <v>26</v>
      </c>
      <c r="D1708" s="29" t="s">
        <v>2575</v>
      </c>
      <c r="E1708" s="119" t="s">
        <v>2572</v>
      </c>
      <c r="F1708" s="20">
        <v>45378</v>
      </c>
      <c r="G1708" s="20" t="s">
        <v>22</v>
      </c>
      <c r="H1708" s="27" t="s">
        <v>22</v>
      </c>
      <c r="I1708" s="29" t="s">
        <v>59</v>
      </c>
      <c r="J1708" s="37" t="s">
        <v>22</v>
      </c>
      <c r="K1708" s="36" t="s">
        <v>22</v>
      </c>
      <c r="L1708" s="37" t="s">
        <v>22</v>
      </c>
      <c r="M1708" s="38"/>
    </row>
    <row r="1709" ht="36.75" spans="1:13">
      <c r="A1709" s="11">
        <v>1708</v>
      </c>
      <c r="B1709" s="29" t="s">
        <v>2576</v>
      </c>
      <c r="C1709" s="18" t="s">
        <v>26</v>
      </c>
      <c r="D1709" s="29" t="s">
        <v>68</v>
      </c>
      <c r="E1709" s="29" t="s">
        <v>2572</v>
      </c>
      <c r="F1709" s="20">
        <v>45376</v>
      </c>
      <c r="G1709" s="20" t="s">
        <v>22</v>
      </c>
      <c r="H1709" s="21">
        <v>46286</v>
      </c>
      <c r="I1709" s="29" t="s">
        <v>69</v>
      </c>
      <c r="J1709" s="37" t="s">
        <v>22</v>
      </c>
      <c r="K1709" s="36" t="s">
        <v>759</v>
      </c>
      <c r="L1709" s="37" t="s">
        <v>22</v>
      </c>
      <c r="M1709" s="38"/>
    </row>
    <row r="1710" ht="36.75" spans="1:13">
      <c r="A1710" s="11">
        <v>1709</v>
      </c>
      <c r="B1710" s="18" t="s">
        <v>2577</v>
      </c>
      <c r="C1710" s="44" t="s">
        <v>1040</v>
      </c>
      <c r="D1710" s="18" t="s">
        <v>2533</v>
      </c>
      <c r="E1710" s="119" t="s">
        <v>2572</v>
      </c>
      <c r="F1710" s="19">
        <v>45384</v>
      </c>
      <c r="G1710" s="66" t="s">
        <v>22</v>
      </c>
      <c r="H1710" s="127" t="s">
        <v>22</v>
      </c>
      <c r="I1710" s="61" t="s">
        <v>81</v>
      </c>
      <c r="J1710" s="37" t="s">
        <v>22</v>
      </c>
      <c r="K1710" s="36" t="s">
        <v>22</v>
      </c>
      <c r="L1710" s="37" t="s">
        <v>22</v>
      </c>
      <c r="M1710" s="29"/>
    </row>
    <row r="1711" ht="36.75" spans="1:13">
      <c r="A1711" s="11">
        <v>1710</v>
      </c>
      <c r="B1711" s="18" t="s">
        <v>2578</v>
      </c>
      <c r="C1711" s="44" t="s">
        <v>1040</v>
      </c>
      <c r="D1711" s="18" t="s">
        <v>2533</v>
      </c>
      <c r="E1711" s="119" t="s">
        <v>2572</v>
      </c>
      <c r="F1711" s="19">
        <v>45384</v>
      </c>
      <c r="G1711" s="66" t="s">
        <v>22</v>
      </c>
      <c r="H1711" s="127" t="s">
        <v>22</v>
      </c>
      <c r="I1711" s="61" t="s">
        <v>81</v>
      </c>
      <c r="J1711" s="37" t="s">
        <v>22</v>
      </c>
      <c r="K1711" s="36" t="s">
        <v>22</v>
      </c>
      <c r="L1711" s="37" t="s">
        <v>22</v>
      </c>
      <c r="M1711" s="29"/>
    </row>
    <row r="1712" s="1" customFormat="1" ht="36.75" spans="1:13">
      <c r="A1712" s="11">
        <v>1711</v>
      </c>
      <c r="B1712" s="18" t="s">
        <v>2579</v>
      </c>
      <c r="C1712" s="18" t="s">
        <v>26</v>
      </c>
      <c r="D1712" s="29" t="s">
        <v>953</v>
      </c>
      <c r="E1712" s="29" t="s">
        <v>2572</v>
      </c>
      <c r="F1712" s="20">
        <v>45373</v>
      </c>
      <c r="G1712" s="20" t="s">
        <v>22</v>
      </c>
      <c r="H1712" s="21" t="s">
        <v>22</v>
      </c>
      <c r="I1712" s="60" t="s">
        <v>59</v>
      </c>
      <c r="J1712" s="35" t="str">
        <f ca="1">IF(G1712="长期有效","长期有效",IF(TODAY()&gt;G1712,"过期",IF(G1712-TODAY()&lt;=180,G1712-TODAY(),"正常")))</f>
        <v>长期有效</v>
      </c>
      <c r="K1712" s="36" t="str">
        <f ca="1">IF(H1712="过期","过期",IF(H1712="长期有效","长期有效",IF(TODAY()&gt;H1712,"过期",IF(H1712-TODAY()&lt;=180,H1712-TODAY(),"正常"))))</f>
        <v>长期有效</v>
      </c>
      <c r="L1712" s="37" t="str">
        <f ca="1">IF(G1712="过期","过期",IF(G1712="长期有效","长期有效",IF(TODAY()&gt;G1712,"过期",IF(G1712-TODAY()&lt;=180,G1712-TODAY(),"正常"))))</f>
        <v>长期有效</v>
      </c>
      <c r="M1712" s="38"/>
    </row>
    <row r="1713" ht="30" customHeight="1" spans="1:13">
      <c r="A1713" s="11">
        <v>1712</v>
      </c>
      <c r="B1713" s="29" t="s">
        <v>2580</v>
      </c>
      <c r="C1713" s="29" t="s">
        <v>26</v>
      </c>
      <c r="D1713" s="29" t="s">
        <v>567</v>
      </c>
      <c r="E1713" s="29" t="s">
        <v>2572</v>
      </c>
      <c r="F1713" s="20">
        <v>45401</v>
      </c>
      <c r="G1713" s="20" t="s">
        <v>22</v>
      </c>
      <c r="H1713" s="21" t="s">
        <v>22</v>
      </c>
      <c r="I1713" s="29" t="s">
        <v>131</v>
      </c>
      <c r="J1713" s="130" t="s">
        <v>22</v>
      </c>
      <c r="K1713" s="36" t="s">
        <v>22</v>
      </c>
      <c r="L1713" s="37" t="s">
        <v>22</v>
      </c>
      <c r="M1713" s="38"/>
    </row>
    <row r="1714" ht="36.75" spans="1:13">
      <c r="A1714" s="11">
        <v>1713</v>
      </c>
      <c r="B1714" s="18" t="s">
        <v>2581</v>
      </c>
      <c r="C1714" s="29" t="s">
        <v>14</v>
      </c>
      <c r="D1714" s="29" t="s">
        <v>1707</v>
      </c>
      <c r="E1714" s="20" t="s">
        <v>2572</v>
      </c>
      <c r="F1714" s="20">
        <v>45393</v>
      </c>
      <c r="G1714" s="20" t="s">
        <v>22</v>
      </c>
      <c r="H1714" s="27" t="s">
        <v>22</v>
      </c>
      <c r="I1714" s="60" t="s">
        <v>141</v>
      </c>
      <c r="J1714" s="35" t="str">
        <f ca="1">IF(G1714="长期有效","长期有效",IF(TODAY()&gt;G1714,"过期",IF(G1714-TODAY()&lt;=180,G1714-TODAY(),"正常")))</f>
        <v>长期有效</v>
      </c>
      <c r="K1714" s="36" t="s">
        <v>22</v>
      </c>
      <c r="L1714" s="37" t="str">
        <f ca="1">IF(G1714="过期","过期",IF(G1714="长期有效","长期有效",IF(TODAY()&gt;G1714,"过期",IF(G1714-TODAY()&lt;=180,G1714-TODAY(),"正常"))))</f>
        <v>长期有效</v>
      </c>
      <c r="M1714" s="38"/>
    </row>
    <row r="1715" ht="36.75" spans="1:13">
      <c r="A1715" s="11">
        <v>1714</v>
      </c>
      <c r="B1715" s="18" t="s">
        <v>2582</v>
      </c>
      <c r="C1715" s="29" t="s">
        <v>14</v>
      </c>
      <c r="D1715" s="29" t="s">
        <v>2570</v>
      </c>
      <c r="E1715" s="20" t="s">
        <v>2572</v>
      </c>
      <c r="F1715" s="20">
        <v>45394</v>
      </c>
      <c r="G1715" s="96">
        <v>46456</v>
      </c>
      <c r="H1715" s="142" t="s">
        <v>22</v>
      </c>
      <c r="I1715" s="44" t="s">
        <v>141</v>
      </c>
      <c r="J1715" s="37" t="s">
        <v>759</v>
      </c>
      <c r="K1715" s="36" t="s">
        <v>22</v>
      </c>
      <c r="L1715" s="37" t="s">
        <v>759</v>
      </c>
      <c r="M1715" s="38"/>
    </row>
    <row r="1716" ht="36.75" spans="1:13">
      <c r="A1716" s="11">
        <v>1715</v>
      </c>
      <c r="B1716" s="18" t="s">
        <v>2583</v>
      </c>
      <c r="C1716" s="18" t="s">
        <v>14</v>
      </c>
      <c r="D1716" s="18" t="s">
        <v>146</v>
      </c>
      <c r="E1716" s="143" t="s">
        <v>2572</v>
      </c>
      <c r="F1716" s="82">
        <v>45394</v>
      </c>
      <c r="G1716" s="97">
        <v>46456</v>
      </c>
      <c r="H1716" s="143" t="s">
        <v>22</v>
      </c>
      <c r="I1716" s="60" t="s">
        <v>141</v>
      </c>
      <c r="J1716" s="37" t="s">
        <v>759</v>
      </c>
      <c r="K1716" s="36" t="s">
        <v>22</v>
      </c>
      <c r="L1716" s="37" t="s">
        <v>759</v>
      </c>
      <c r="M1716" s="38"/>
    </row>
    <row r="1717" ht="36.75" spans="1:13">
      <c r="A1717" s="11">
        <v>1716</v>
      </c>
      <c r="B1717" s="18" t="s">
        <v>2584</v>
      </c>
      <c r="C1717" s="18" t="s">
        <v>14</v>
      </c>
      <c r="D1717" s="18" t="s">
        <v>790</v>
      </c>
      <c r="E1717" s="20" t="s">
        <v>2572</v>
      </c>
      <c r="F1717" s="82">
        <v>45393</v>
      </c>
      <c r="G1717" s="97">
        <v>47081</v>
      </c>
      <c r="H1717" s="143" t="s">
        <v>22</v>
      </c>
      <c r="I1717" s="60" t="s">
        <v>141</v>
      </c>
      <c r="J1717" s="35" t="str">
        <f ca="1">IF(G1717="长期有效","长期有效",IF(TODAY()&gt;G1717,"过期",IF(G1717-TODAY()&lt;=180,G1717-TODAY(),"正常")))</f>
        <v>正常</v>
      </c>
      <c r="K1717" s="36" t="s">
        <v>22</v>
      </c>
      <c r="L1717" s="37" t="str">
        <f ca="1">IF(G1717="过期","过期",IF(G1717="长期有效","长期有效",IF(TODAY()&gt;G1717,"过期",IF(G1717-TODAY()&lt;=180,G1717-TODAY(),"正常"))))</f>
        <v>正常</v>
      </c>
      <c r="M1717" s="38"/>
    </row>
    <row r="1718" ht="36.75" spans="1:13">
      <c r="A1718" s="11">
        <v>1717</v>
      </c>
      <c r="B1718" s="18" t="s">
        <v>2585</v>
      </c>
      <c r="C1718" s="44" t="s">
        <v>120</v>
      </c>
      <c r="D1718" s="29" t="s">
        <v>2586</v>
      </c>
      <c r="E1718" s="29" t="s">
        <v>2572</v>
      </c>
      <c r="F1718" s="20">
        <v>45380</v>
      </c>
      <c r="G1718" s="20" t="s">
        <v>22</v>
      </c>
      <c r="H1718" s="21" t="s">
        <v>22</v>
      </c>
      <c r="I1718" s="61" t="s">
        <v>151</v>
      </c>
      <c r="J1718" s="37" t="s">
        <v>22</v>
      </c>
      <c r="K1718" s="36" t="s">
        <v>22</v>
      </c>
      <c r="L1718" s="37" t="s">
        <v>22</v>
      </c>
      <c r="M1718" s="29"/>
    </row>
    <row r="1719" s="1" customFormat="1" ht="36.75" spans="1:13">
      <c r="A1719" s="11">
        <v>1718</v>
      </c>
      <c r="B1719" s="29" t="s">
        <v>2587</v>
      </c>
      <c r="C1719" s="29" t="s">
        <v>2550</v>
      </c>
      <c r="D1719" s="29" t="s">
        <v>2586</v>
      </c>
      <c r="E1719" s="20" t="s">
        <v>2572</v>
      </c>
      <c r="F1719" s="20">
        <v>45393</v>
      </c>
      <c r="G1719" s="20" t="s">
        <v>22</v>
      </c>
      <c r="H1719" s="21" t="s">
        <v>22</v>
      </c>
      <c r="I1719" s="29" t="s">
        <v>151</v>
      </c>
      <c r="J1719" s="35" t="str">
        <f ca="1">IF(G1719="长期有效","长期有效",IF(TODAY()&gt;G1719,"过期",IF(G1719-TODAY()&lt;=180,G1719-TODAY(),"正常")))</f>
        <v>长期有效</v>
      </c>
      <c r="K1719" s="36" t="str">
        <f ca="1">IF(H1719="过期","过期",IF(H1719="长期有效","长期有效",IF(TODAY()&gt;H1719,"过期",IF(H1719-TODAY()&lt;=180,H1719-TODAY(),"正常"))))</f>
        <v>长期有效</v>
      </c>
      <c r="L1719" s="37" t="str">
        <f ca="1">IF(G1719="过期","过期",IF(G1719="长期有效","长期有效",IF(TODAY()&gt;G1719,"过期",IF(G1719-TODAY()&lt;=180,G1719-TODAY(),"正常"))))</f>
        <v>长期有效</v>
      </c>
      <c r="M1719" s="29" t="s">
        <v>59</v>
      </c>
    </row>
    <row r="1720" ht="24.75" spans="1:13">
      <c r="A1720" s="11">
        <v>1719</v>
      </c>
      <c r="B1720" s="11" t="s">
        <v>2588</v>
      </c>
      <c r="C1720" s="46" t="s">
        <v>79</v>
      </c>
      <c r="D1720" s="11" t="s">
        <v>2589</v>
      </c>
      <c r="E1720" s="88" t="s">
        <v>2590</v>
      </c>
      <c r="F1720" s="88">
        <v>44286</v>
      </c>
      <c r="G1720" s="88" t="s">
        <v>22</v>
      </c>
      <c r="H1720" s="144">
        <v>45027</v>
      </c>
      <c r="I1720" s="82" t="s">
        <v>315</v>
      </c>
      <c r="J1720" s="30" t="str">
        <f ca="1" t="shared" ref="J1720:J1783" si="142">IF(G1720="长期有效","长期有效",IF(TODAY()&gt;G1720,"过期",IF(G1720-TODAY()&lt;=180,G1720-TODAY(),"正常")))</f>
        <v>长期有效</v>
      </c>
      <c r="K1720" s="31" t="str">
        <f ca="1" t="shared" ref="K1720:K1783" si="143">IF(H1720="过期","过期",IF(H1720="长期有效","长期有效",IF(TODAY()&gt;H1720,"过期",IF(H1720-TODAY()&lt;=180,H1720-TODAY(),"正常"))))</f>
        <v>过期</v>
      </c>
      <c r="L1720" s="32" t="str">
        <f ca="1" t="shared" ref="L1720:L1783" si="144">IF(G1720="过期","过期",IF(G1720="长期有效","长期有效",IF(TODAY()&gt;G1720,"过期",IF(G1720-TODAY()&lt;=180,G1720-TODAY(),"正常"))))</f>
        <v>长期有效</v>
      </c>
      <c r="M1720" s="33" t="s">
        <v>2424</v>
      </c>
    </row>
    <row r="1721" ht="24.75" spans="1:13">
      <c r="A1721" s="11">
        <v>1720</v>
      </c>
      <c r="B1721" s="11" t="s">
        <v>2591</v>
      </c>
      <c r="C1721" s="11" t="s">
        <v>79</v>
      </c>
      <c r="D1721" s="11" t="s">
        <v>2592</v>
      </c>
      <c r="E1721" s="88" t="s">
        <v>2590</v>
      </c>
      <c r="F1721" s="78">
        <v>44285</v>
      </c>
      <c r="G1721" s="13" t="s">
        <v>22</v>
      </c>
      <c r="H1721" s="115">
        <v>44470</v>
      </c>
      <c r="I1721" s="20" t="s">
        <v>28</v>
      </c>
      <c r="J1721" s="145" t="str">
        <f ca="1" t="shared" si="142"/>
        <v>长期有效</v>
      </c>
      <c r="K1721" s="31" t="str">
        <f ca="1" t="shared" si="143"/>
        <v>过期</v>
      </c>
      <c r="L1721" s="32" t="str">
        <f ca="1" t="shared" si="144"/>
        <v>长期有效</v>
      </c>
      <c r="M1721" s="33" t="s">
        <v>29</v>
      </c>
    </row>
    <row r="1722" ht="36.75" spans="1:13">
      <c r="A1722" s="11">
        <v>1721</v>
      </c>
      <c r="B1722" s="11" t="s">
        <v>2593</v>
      </c>
      <c r="C1722" s="11" t="s">
        <v>79</v>
      </c>
      <c r="D1722" s="46" t="s">
        <v>2428</v>
      </c>
      <c r="E1722" s="13" t="s">
        <v>2590</v>
      </c>
      <c r="F1722" s="26">
        <v>44284</v>
      </c>
      <c r="G1722" s="13" t="s">
        <v>22</v>
      </c>
      <c r="H1722" s="15" t="s">
        <v>22</v>
      </c>
      <c r="I1722" s="20" t="s">
        <v>54</v>
      </c>
      <c r="J1722" s="145" t="str">
        <f ca="1" t="shared" si="142"/>
        <v>长期有效</v>
      </c>
      <c r="K1722" s="34" t="str">
        <f ca="1" t="shared" si="143"/>
        <v>长期有效</v>
      </c>
      <c r="L1722" s="32" t="str">
        <f ca="1" t="shared" si="144"/>
        <v>长期有效</v>
      </c>
      <c r="M1722" s="33"/>
    </row>
    <row r="1723" ht="24.75" spans="1:13">
      <c r="A1723" s="11">
        <v>1722</v>
      </c>
      <c r="B1723" s="11" t="s">
        <v>2594</v>
      </c>
      <c r="C1723" s="11" t="s">
        <v>79</v>
      </c>
      <c r="D1723" s="46" t="s">
        <v>2203</v>
      </c>
      <c r="E1723" s="23" t="s">
        <v>2590</v>
      </c>
      <c r="F1723" s="13">
        <v>44284</v>
      </c>
      <c r="G1723" s="65" t="s">
        <v>22</v>
      </c>
      <c r="H1723" s="112" t="s">
        <v>22</v>
      </c>
      <c r="I1723" s="44" t="s">
        <v>54</v>
      </c>
      <c r="J1723" s="30" t="str">
        <f ca="1" t="shared" si="142"/>
        <v>长期有效</v>
      </c>
      <c r="K1723" s="34" t="str">
        <f ca="1" t="shared" si="143"/>
        <v>长期有效</v>
      </c>
      <c r="L1723" s="32" t="str">
        <f ca="1" t="shared" si="144"/>
        <v>长期有效</v>
      </c>
      <c r="M1723" s="33"/>
    </row>
    <row r="1724" ht="36.75" spans="1:13">
      <c r="A1724" s="11">
        <v>1723</v>
      </c>
      <c r="B1724" s="11" t="s">
        <v>2595</v>
      </c>
      <c r="C1724" s="11" t="s">
        <v>79</v>
      </c>
      <c r="D1724" s="46" t="s">
        <v>2596</v>
      </c>
      <c r="E1724" s="23" t="s">
        <v>2590</v>
      </c>
      <c r="F1724" s="13">
        <v>44336</v>
      </c>
      <c r="G1724" s="13" t="s">
        <v>22</v>
      </c>
      <c r="H1724" s="14" t="s">
        <v>17</v>
      </c>
      <c r="I1724" s="60" t="s">
        <v>59</v>
      </c>
      <c r="J1724" s="30" t="str">
        <f ca="1" t="shared" si="142"/>
        <v>长期有效</v>
      </c>
      <c r="K1724" s="31" t="str">
        <f ca="1" t="shared" si="143"/>
        <v>过期</v>
      </c>
      <c r="L1724" s="32" t="str">
        <f ca="1" t="shared" si="144"/>
        <v>长期有效</v>
      </c>
      <c r="M1724" s="33" t="s">
        <v>2597</v>
      </c>
    </row>
    <row r="1725" ht="48.75" spans="1:13">
      <c r="A1725" s="11">
        <v>1724</v>
      </c>
      <c r="B1725" s="11" t="s">
        <v>2598</v>
      </c>
      <c r="C1725" s="11" t="s">
        <v>79</v>
      </c>
      <c r="D1725" s="46" t="s">
        <v>2599</v>
      </c>
      <c r="E1725" s="23" t="s">
        <v>2590</v>
      </c>
      <c r="F1725" s="13">
        <v>44336</v>
      </c>
      <c r="G1725" s="13" t="s">
        <v>22</v>
      </c>
      <c r="H1725" s="14" t="s">
        <v>17</v>
      </c>
      <c r="I1725" s="60" t="s">
        <v>59</v>
      </c>
      <c r="J1725" s="30" t="str">
        <f ca="1" t="shared" si="142"/>
        <v>长期有效</v>
      </c>
      <c r="K1725" s="31" t="str">
        <f ca="1" t="shared" si="143"/>
        <v>过期</v>
      </c>
      <c r="L1725" s="32" t="str">
        <f ca="1" t="shared" si="144"/>
        <v>长期有效</v>
      </c>
      <c r="M1725" s="33" t="s">
        <v>2600</v>
      </c>
    </row>
    <row r="1726" ht="24.75" spans="1:13">
      <c r="A1726" s="11">
        <v>1725</v>
      </c>
      <c r="B1726" s="11" t="s">
        <v>2601</v>
      </c>
      <c r="C1726" s="11" t="s">
        <v>79</v>
      </c>
      <c r="D1726" s="11" t="s">
        <v>2213</v>
      </c>
      <c r="E1726" s="11" t="s">
        <v>2590</v>
      </c>
      <c r="F1726" s="65">
        <v>44286</v>
      </c>
      <c r="G1726" s="65" t="s">
        <v>22</v>
      </c>
      <c r="H1726" s="128" t="s">
        <v>17</v>
      </c>
      <c r="I1726" s="44" t="s">
        <v>2602</v>
      </c>
      <c r="J1726" s="30" t="str">
        <f ca="1" t="shared" si="142"/>
        <v>长期有效</v>
      </c>
      <c r="K1726" s="31" t="str">
        <f ca="1" t="shared" si="143"/>
        <v>过期</v>
      </c>
      <c r="L1726" s="32" t="str">
        <f ca="1" t="shared" si="144"/>
        <v>长期有效</v>
      </c>
      <c r="M1726" s="33"/>
    </row>
    <row r="1727" ht="24.75" spans="1:13">
      <c r="A1727" s="11">
        <v>1726</v>
      </c>
      <c r="B1727" s="11" t="s">
        <v>2603</v>
      </c>
      <c r="C1727" s="11" t="s">
        <v>79</v>
      </c>
      <c r="D1727" s="11" t="s">
        <v>2213</v>
      </c>
      <c r="E1727" s="11" t="s">
        <v>2590</v>
      </c>
      <c r="F1727" s="65">
        <v>44286</v>
      </c>
      <c r="G1727" s="65" t="s">
        <v>22</v>
      </c>
      <c r="H1727" s="128" t="s">
        <v>17</v>
      </c>
      <c r="I1727" s="29" t="s">
        <v>69</v>
      </c>
      <c r="J1727" s="30" t="str">
        <f ca="1" t="shared" si="142"/>
        <v>长期有效</v>
      </c>
      <c r="K1727" s="31" t="str">
        <f ca="1" t="shared" si="143"/>
        <v>过期</v>
      </c>
      <c r="L1727" s="32" t="str">
        <f ca="1" t="shared" si="144"/>
        <v>长期有效</v>
      </c>
      <c r="M1727" s="33"/>
    </row>
    <row r="1728" ht="24.75" spans="1:13">
      <c r="A1728" s="11">
        <v>1727</v>
      </c>
      <c r="B1728" s="11" t="s">
        <v>2604</v>
      </c>
      <c r="C1728" s="11" t="s">
        <v>79</v>
      </c>
      <c r="D1728" s="11" t="s">
        <v>2215</v>
      </c>
      <c r="E1728" s="11" t="s">
        <v>2590</v>
      </c>
      <c r="F1728" s="65">
        <v>44286</v>
      </c>
      <c r="G1728" s="65" t="s">
        <v>22</v>
      </c>
      <c r="H1728" s="128" t="s">
        <v>17</v>
      </c>
      <c r="I1728" s="44" t="s">
        <v>2439</v>
      </c>
      <c r="J1728" s="30" t="str">
        <f ca="1" t="shared" si="142"/>
        <v>长期有效</v>
      </c>
      <c r="K1728" s="31" t="str">
        <f ca="1" t="shared" si="143"/>
        <v>过期</v>
      </c>
      <c r="L1728" s="32" t="str">
        <f ca="1" t="shared" si="144"/>
        <v>长期有效</v>
      </c>
      <c r="M1728" s="33" t="s">
        <v>190</v>
      </c>
    </row>
    <row r="1729" ht="24.75" spans="1:13">
      <c r="A1729" s="11">
        <v>1728</v>
      </c>
      <c r="B1729" s="11" t="s">
        <v>2605</v>
      </c>
      <c r="C1729" s="11" t="s">
        <v>79</v>
      </c>
      <c r="D1729" s="11" t="s">
        <v>2606</v>
      </c>
      <c r="E1729" s="11" t="s">
        <v>2590</v>
      </c>
      <c r="F1729" s="65">
        <v>44286</v>
      </c>
      <c r="G1729" s="65" t="s">
        <v>22</v>
      </c>
      <c r="H1729" s="128" t="s">
        <v>17</v>
      </c>
      <c r="I1729" s="44" t="s">
        <v>216</v>
      </c>
      <c r="J1729" s="30" t="str">
        <f ca="1" t="shared" si="142"/>
        <v>长期有效</v>
      </c>
      <c r="K1729" s="31" t="str">
        <f ca="1" t="shared" si="143"/>
        <v>过期</v>
      </c>
      <c r="L1729" s="32" t="str">
        <f ca="1" t="shared" si="144"/>
        <v>长期有效</v>
      </c>
      <c r="M1729" s="33"/>
    </row>
    <row r="1730" ht="24.75" spans="1:13">
      <c r="A1730" s="11">
        <v>1729</v>
      </c>
      <c r="B1730" s="11" t="s">
        <v>2607</v>
      </c>
      <c r="C1730" s="11" t="s">
        <v>79</v>
      </c>
      <c r="D1730" s="11" t="s">
        <v>2219</v>
      </c>
      <c r="E1730" s="11" t="s">
        <v>2590</v>
      </c>
      <c r="F1730" s="65">
        <v>44286</v>
      </c>
      <c r="G1730" s="65" t="s">
        <v>22</v>
      </c>
      <c r="H1730" s="15">
        <v>45878</v>
      </c>
      <c r="I1730" s="44" t="s">
        <v>126</v>
      </c>
      <c r="J1730" s="30" t="str">
        <f ca="1" t="shared" si="142"/>
        <v>长期有效</v>
      </c>
      <c r="K1730" s="34" t="str">
        <f ca="1" t="shared" si="143"/>
        <v>正常</v>
      </c>
      <c r="L1730" s="32" t="str">
        <f ca="1" t="shared" si="144"/>
        <v>长期有效</v>
      </c>
      <c r="M1730" s="33"/>
    </row>
    <row r="1731" ht="24.75" spans="1:13">
      <c r="A1731" s="11">
        <v>1730</v>
      </c>
      <c r="B1731" s="11" t="s">
        <v>2608</v>
      </c>
      <c r="C1731" s="11" t="s">
        <v>79</v>
      </c>
      <c r="D1731" s="11" t="s">
        <v>2222</v>
      </c>
      <c r="E1731" s="11" t="s">
        <v>2590</v>
      </c>
      <c r="F1731" s="65">
        <v>44286</v>
      </c>
      <c r="G1731" s="65" t="s">
        <v>22</v>
      </c>
      <c r="H1731" s="128" t="s">
        <v>17</v>
      </c>
      <c r="I1731" s="44" t="s">
        <v>228</v>
      </c>
      <c r="J1731" s="30" t="str">
        <f ca="1" t="shared" si="142"/>
        <v>长期有效</v>
      </c>
      <c r="K1731" s="31" t="str">
        <f ca="1" t="shared" si="143"/>
        <v>过期</v>
      </c>
      <c r="L1731" s="32" t="str">
        <f ca="1" t="shared" si="144"/>
        <v>长期有效</v>
      </c>
      <c r="M1731" s="33"/>
    </row>
    <row r="1732" ht="24.75" spans="1:13">
      <c r="A1732" s="11">
        <v>1731</v>
      </c>
      <c r="B1732" s="11" t="s">
        <v>2609</v>
      </c>
      <c r="C1732" s="11" t="s">
        <v>79</v>
      </c>
      <c r="D1732" s="11" t="s">
        <v>2213</v>
      </c>
      <c r="E1732" s="11" t="s">
        <v>2590</v>
      </c>
      <c r="F1732" s="65">
        <v>44286</v>
      </c>
      <c r="G1732" s="65" t="s">
        <v>22</v>
      </c>
      <c r="H1732" s="128" t="s">
        <v>17</v>
      </c>
      <c r="I1732" s="44" t="s">
        <v>2610</v>
      </c>
      <c r="J1732" s="30" t="str">
        <f ca="1" t="shared" si="142"/>
        <v>长期有效</v>
      </c>
      <c r="K1732" s="31" t="str">
        <f ca="1" t="shared" si="143"/>
        <v>过期</v>
      </c>
      <c r="L1732" s="32" t="str">
        <f ca="1" t="shared" si="144"/>
        <v>长期有效</v>
      </c>
      <c r="M1732" s="33"/>
    </row>
    <row r="1733" ht="24.75" spans="1:13">
      <c r="A1733" s="11">
        <v>1732</v>
      </c>
      <c r="B1733" s="11" t="s">
        <v>2611</v>
      </c>
      <c r="C1733" s="11" t="s">
        <v>79</v>
      </c>
      <c r="D1733" s="11" t="s">
        <v>2612</v>
      </c>
      <c r="E1733" s="11" t="s">
        <v>2590</v>
      </c>
      <c r="F1733" s="65">
        <v>44286</v>
      </c>
      <c r="G1733" s="65" t="s">
        <v>22</v>
      </c>
      <c r="H1733" s="128" t="s">
        <v>17</v>
      </c>
      <c r="I1733" s="44" t="s">
        <v>81</v>
      </c>
      <c r="J1733" s="30" t="str">
        <f ca="1" t="shared" si="142"/>
        <v>长期有效</v>
      </c>
      <c r="K1733" s="31" t="str">
        <f ca="1" t="shared" si="143"/>
        <v>过期</v>
      </c>
      <c r="L1733" s="32" t="str">
        <f ca="1" t="shared" si="144"/>
        <v>长期有效</v>
      </c>
      <c r="M1733" s="33" t="s">
        <v>182</v>
      </c>
    </row>
    <row r="1734" ht="24.75" spans="1:13">
      <c r="A1734" s="11">
        <v>1733</v>
      </c>
      <c r="B1734" s="11" t="s">
        <v>2613</v>
      </c>
      <c r="C1734" s="11" t="s">
        <v>79</v>
      </c>
      <c r="D1734" s="11" t="s">
        <v>2612</v>
      </c>
      <c r="E1734" s="11" t="s">
        <v>2590</v>
      </c>
      <c r="F1734" s="65">
        <v>44286</v>
      </c>
      <c r="G1734" s="65" t="s">
        <v>22</v>
      </c>
      <c r="H1734" s="128" t="s">
        <v>17</v>
      </c>
      <c r="I1734" s="44" t="s">
        <v>81</v>
      </c>
      <c r="J1734" s="30" t="str">
        <f ca="1" t="shared" si="142"/>
        <v>长期有效</v>
      </c>
      <c r="K1734" s="31" t="str">
        <f ca="1" t="shared" si="143"/>
        <v>过期</v>
      </c>
      <c r="L1734" s="32" t="str">
        <f ca="1" t="shared" si="144"/>
        <v>长期有效</v>
      </c>
      <c r="M1734" s="33" t="s">
        <v>182</v>
      </c>
    </row>
    <row r="1735" ht="24.75" spans="1:13">
      <c r="A1735" s="11">
        <v>1734</v>
      </c>
      <c r="B1735" s="11" t="s">
        <v>2614</v>
      </c>
      <c r="C1735" s="11" t="s">
        <v>79</v>
      </c>
      <c r="D1735" s="11" t="s">
        <v>2612</v>
      </c>
      <c r="E1735" s="11" t="s">
        <v>2590</v>
      </c>
      <c r="F1735" s="65">
        <v>44286</v>
      </c>
      <c r="G1735" s="65" t="s">
        <v>22</v>
      </c>
      <c r="H1735" s="128" t="s">
        <v>17</v>
      </c>
      <c r="I1735" s="44" t="s">
        <v>81</v>
      </c>
      <c r="J1735" s="30" t="str">
        <f ca="1" t="shared" si="142"/>
        <v>长期有效</v>
      </c>
      <c r="K1735" s="31" t="str">
        <f ca="1" t="shared" si="143"/>
        <v>过期</v>
      </c>
      <c r="L1735" s="32" t="str">
        <f ca="1" t="shared" si="144"/>
        <v>长期有效</v>
      </c>
      <c r="M1735" s="33" t="s">
        <v>182</v>
      </c>
    </row>
    <row r="1736" ht="24.75" spans="1:13">
      <c r="A1736" s="11">
        <v>1735</v>
      </c>
      <c r="B1736" s="11" t="s">
        <v>2615</v>
      </c>
      <c r="C1736" s="11" t="s">
        <v>79</v>
      </c>
      <c r="D1736" s="11" t="s">
        <v>2213</v>
      </c>
      <c r="E1736" s="11" t="s">
        <v>2590</v>
      </c>
      <c r="F1736" s="65">
        <v>44284</v>
      </c>
      <c r="G1736" s="65" t="s">
        <v>22</v>
      </c>
      <c r="H1736" s="128" t="s">
        <v>17</v>
      </c>
      <c r="I1736" s="44" t="s">
        <v>189</v>
      </c>
      <c r="J1736" s="30" t="str">
        <f ca="1" t="shared" si="142"/>
        <v>长期有效</v>
      </c>
      <c r="K1736" s="31" t="str">
        <f ca="1" t="shared" si="143"/>
        <v>过期</v>
      </c>
      <c r="L1736" s="32" t="str">
        <f ca="1" t="shared" si="144"/>
        <v>长期有效</v>
      </c>
      <c r="M1736" s="33" t="s">
        <v>2230</v>
      </c>
    </row>
    <row r="1737" ht="24.75" spans="1:13">
      <c r="A1737" s="11">
        <v>1736</v>
      </c>
      <c r="B1737" s="11" t="s">
        <v>2616</v>
      </c>
      <c r="C1737" s="11" t="s">
        <v>79</v>
      </c>
      <c r="D1737" s="11" t="s">
        <v>192</v>
      </c>
      <c r="E1737" s="11" t="s">
        <v>2590</v>
      </c>
      <c r="F1737" s="65">
        <v>44286</v>
      </c>
      <c r="G1737" s="65" t="s">
        <v>22</v>
      </c>
      <c r="H1737" s="128">
        <v>45134</v>
      </c>
      <c r="I1737" s="44" t="s">
        <v>89</v>
      </c>
      <c r="J1737" s="30" t="str">
        <f ca="1" t="shared" si="142"/>
        <v>长期有效</v>
      </c>
      <c r="K1737" s="31" t="str">
        <f ca="1" t="shared" si="143"/>
        <v>过期</v>
      </c>
      <c r="L1737" s="32" t="str">
        <f ca="1" t="shared" si="144"/>
        <v>长期有效</v>
      </c>
      <c r="M1737" s="33" t="s">
        <v>2234</v>
      </c>
    </row>
    <row r="1738" ht="24.75" spans="1:13">
      <c r="A1738" s="11">
        <v>1737</v>
      </c>
      <c r="B1738" s="11" t="s">
        <v>2617</v>
      </c>
      <c r="C1738" s="11" t="s">
        <v>79</v>
      </c>
      <c r="D1738" s="11" t="s">
        <v>247</v>
      </c>
      <c r="E1738" s="11" t="s">
        <v>2590</v>
      </c>
      <c r="F1738" s="65">
        <v>44286</v>
      </c>
      <c r="G1738" s="65" t="s">
        <v>22</v>
      </c>
      <c r="H1738" s="112" t="s">
        <v>22</v>
      </c>
      <c r="I1738" s="44" t="s">
        <v>89</v>
      </c>
      <c r="J1738" s="30" t="str">
        <f ca="1" t="shared" si="142"/>
        <v>长期有效</v>
      </c>
      <c r="K1738" s="34" t="str">
        <f ca="1" t="shared" si="143"/>
        <v>长期有效</v>
      </c>
      <c r="L1738" s="32" t="str">
        <f ca="1" t="shared" si="144"/>
        <v>长期有效</v>
      </c>
      <c r="M1738" s="33"/>
    </row>
    <row r="1739" ht="24.75" spans="1:13">
      <c r="A1739" s="11">
        <v>1738</v>
      </c>
      <c r="B1739" s="11" t="s">
        <v>2618</v>
      </c>
      <c r="C1739" s="11" t="s">
        <v>79</v>
      </c>
      <c r="D1739" s="11" t="s">
        <v>2215</v>
      </c>
      <c r="E1739" s="11" t="s">
        <v>2590</v>
      </c>
      <c r="F1739" s="65">
        <v>44284</v>
      </c>
      <c r="G1739" s="65" t="s">
        <v>22</v>
      </c>
      <c r="H1739" s="128" t="s">
        <v>17</v>
      </c>
      <c r="I1739" s="44" t="s">
        <v>92</v>
      </c>
      <c r="J1739" s="30" t="str">
        <f ca="1" t="shared" si="142"/>
        <v>长期有效</v>
      </c>
      <c r="K1739" s="31" t="str">
        <f ca="1" t="shared" si="143"/>
        <v>过期</v>
      </c>
      <c r="L1739" s="32" t="str">
        <f ca="1" t="shared" si="144"/>
        <v>长期有效</v>
      </c>
      <c r="M1739" s="33" t="s">
        <v>2237</v>
      </c>
    </row>
    <row r="1740" ht="24.75" spans="1:13">
      <c r="A1740" s="11">
        <v>1739</v>
      </c>
      <c r="B1740" s="11" t="s">
        <v>2619</v>
      </c>
      <c r="C1740" s="11" t="s">
        <v>79</v>
      </c>
      <c r="D1740" s="11" t="s">
        <v>2620</v>
      </c>
      <c r="E1740" s="11" t="s">
        <v>2590</v>
      </c>
      <c r="F1740" s="65">
        <v>44335</v>
      </c>
      <c r="G1740" s="65" t="s">
        <v>22</v>
      </c>
      <c r="H1740" s="128" t="s">
        <v>17</v>
      </c>
      <c r="I1740" s="44" t="s">
        <v>59</v>
      </c>
      <c r="J1740" s="30" t="str">
        <f ca="1" t="shared" si="142"/>
        <v>长期有效</v>
      </c>
      <c r="K1740" s="31" t="str">
        <f ca="1" t="shared" si="143"/>
        <v>过期</v>
      </c>
      <c r="L1740" s="32" t="str">
        <f ca="1" t="shared" si="144"/>
        <v>长期有效</v>
      </c>
      <c r="M1740" s="33" t="s">
        <v>2621</v>
      </c>
    </row>
    <row r="1741" ht="24.75" spans="1:13">
      <c r="A1741" s="11">
        <v>1740</v>
      </c>
      <c r="B1741" s="11" t="s">
        <v>2622</v>
      </c>
      <c r="C1741" s="11" t="s">
        <v>79</v>
      </c>
      <c r="D1741" s="11" t="s">
        <v>2623</v>
      </c>
      <c r="E1741" s="11" t="s">
        <v>2590</v>
      </c>
      <c r="F1741" s="65">
        <v>44337</v>
      </c>
      <c r="G1741" s="65" t="s">
        <v>22</v>
      </c>
      <c r="H1741" s="128" t="s">
        <v>17</v>
      </c>
      <c r="I1741" s="44" t="s">
        <v>59</v>
      </c>
      <c r="J1741" s="30" t="str">
        <f ca="1" t="shared" si="142"/>
        <v>长期有效</v>
      </c>
      <c r="K1741" s="31" t="str">
        <f ca="1" t="shared" si="143"/>
        <v>过期</v>
      </c>
      <c r="L1741" s="32" t="str">
        <f ca="1" t="shared" si="144"/>
        <v>长期有效</v>
      </c>
      <c r="M1741" s="33" t="s">
        <v>2624</v>
      </c>
    </row>
    <row r="1742" ht="48.75" spans="1:13">
      <c r="A1742" s="11">
        <v>1741</v>
      </c>
      <c r="B1742" s="11" t="s">
        <v>2625</v>
      </c>
      <c r="C1742" s="11" t="s">
        <v>79</v>
      </c>
      <c r="D1742" s="11" t="s">
        <v>2626</v>
      </c>
      <c r="E1742" s="11" t="s">
        <v>2590</v>
      </c>
      <c r="F1742" s="65">
        <v>44286</v>
      </c>
      <c r="G1742" s="65" t="s">
        <v>22</v>
      </c>
      <c r="H1742" s="128" t="s">
        <v>17</v>
      </c>
      <c r="I1742" s="44" t="s">
        <v>151</v>
      </c>
      <c r="J1742" s="30" t="str">
        <f ca="1" t="shared" si="142"/>
        <v>长期有效</v>
      </c>
      <c r="K1742" s="31" t="str">
        <f ca="1" t="shared" si="143"/>
        <v>过期</v>
      </c>
      <c r="L1742" s="32" t="str">
        <f ca="1" t="shared" si="144"/>
        <v>长期有效</v>
      </c>
      <c r="M1742" s="33" t="s">
        <v>234</v>
      </c>
    </row>
    <row r="1743" ht="48.75" spans="1:13">
      <c r="A1743" s="11">
        <v>1742</v>
      </c>
      <c r="B1743" s="11" t="s">
        <v>2627</v>
      </c>
      <c r="C1743" s="11" t="s">
        <v>79</v>
      </c>
      <c r="D1743" s="11" t="s">
        <v>2628</v>
      </c>
      <c r="E1743" s="11" t="s">
        <v>2590</v>
      </c>
      <c r="F1743" s="65">
        <v>44286</v>
      </c>
      <c r="G1743" s="65" t="s">
        <v>22</v>
      </c>
      <c r="H1743" s="128" t="s">
        <v>17</v>
      </c>
      <c r="I1743" s="44" t="s">
        <v>151</v>
      </c>
      <c r="J1743" s="30" t="str">
        <f ca="1" t="shared" si="142"/>
        <v>长期有效</v>
      </c>
      <c r="K1743" s="31" t="str">
        <f ca="1" t="shared" si="143"/>
        <v>过期</v>
      </c>
      <c r="L1743" s="32" t="str">
        <f ca="1" t="shared" si="144"/>
        <v>长期有效</v>
      </c>
      <c r="M1743" s="33" t="s">
        <v>983</v>
      </c>
    </row>
    <row r="1744" ht="24.75" spans="1:13">
      <c r="A1744" s="11">
        <v>1743</v>
      </c>
      <c r="B1744" s="11" t="s">
        <v>2622</v>
      </c>
      <c r="C1744" s="11" t="s">
        <v>79</v>
      </c>
      <c r="D1744" s="11" t="s">
        <v>2629</v>
      </c>
      <c r="E1744" s="11" t="s">
        <v>2590</v>
      </c>
      <c r="F1744" s="65">
        <v>44379</v>
      </c>
      <c r="G1744" s="65" t="s">
        <v>22</v>
      </c>
      <c r="H1744" s="128" t="s">
        <v>17</v>
      </c>
      <c r="I1744" s="44" t="s">
        <v>72</v>
      </c>
      <c r="J1744" s="30" t="str">
        <f ca="1" t="shared" si="142"/>
        <v>长期有效</v>
      </c>
      <c r="K1744" s="31" t="str">
        <f ca="1" t="shared" si="143"/>
        <v>过期</v>
      </c>
      <c r="L1744" s="32" t="str">
        <f ca="1" t="shared" si="144"/>
        <v>长期有效</v>
      </c>
      <c r="M1744" s="33" t="s">
        <v>73</v>
      </c>
    </row>
    <row r="1745" ht="24.75" spans="1:13">
      <c r="A1745" s="11">
        <v>1744</v>
      </c>
      <c r="B1745" s="11" t="s">
        <v>2630</v>
      </c>
      <c r="C1745" s="11" t="s">
        <v>79</v>
      </c>
      <c r="D1745" s="11" t="s">
        <v>828</v>
      </c>
      <c r="E1745" s="11" t="s">
        <v>2590</v>
      </c>
      <c r="F1745" s="65">
        <v>44369</v>
      </c>
      <c r="G1745" s="65" t="s">
        <v>22</v>
      </c>
      <c r="H1745" s="128">
        <v>44652</v>
      </c>
      <c r="I1745" s="44" t="s">
        <v>96</v>
      </c>
      <c r="J1745" s="30" t="str">
        <f ca="1" t="shared" si="142"/>
        <v>长期有效</v>
      </c>
      <c r="K1745" s="31" t="str">
        <f ca="1" t="shared" si="143"/>
        <v>过期</v>
      </c>
      <c r="L1745" s="32" t="str">
        <f ca="1" t="shared" si="144"/>
        <v>长期有效</v>
      </c>
      <c r="M1745" s="33" t="s">
        <v>829</v>
      </c>
    </row>
    <row r="1746" ht="24.75" spans="1:13">
      <c r="A1746" s="11">
        <v>1745</v>
      </c>
      <c r="B1746" s="11" t="s">
        <v>2631</v>
      </c>
      <c r="C1746" s="11" t="s">
        <v>79</v>
      </c>
      <c r="D1746" s="11" t="s">
        <v>680</v>
      </c>
      <c r="E1746" s="11" t="s">
        <v>2590</v>
      </c>
      <c r="F1746" s="65">
        <v>44369</v>
      </c>
      <c r="G1746" s="65" t="s">
        <v>22</v>
      </c>
      <c r="H1746" s="128">
        <v>44652</v>
      </c>
      <c r="I1746" s="44" t="s">
        <v>96</v>
      </c>
      <c r="J1746" s="30" t="str">
        <f ca="1" t="shared" si="142"/>
        <v>长期有效</v>
      </c>
      <c r="K1746" s="31" t="str">
        <f ca="1" t="shared" si="143"/>
        <v>过期</v>
      </c>
      <c r="L1746" s="32" t="str">
        <f ca="1" t="shared" si="144"/>
        <v>长期有效</v>
      </c>
      <c r="M1746" s="33" t="s">
        <v>97</v>
      </c>
    </row>
    <row r="1747" ht="24.75" spans="1:13">
      <c r="A1747" s="11">
        <v>1746</v>
      </c>
      <c r="B1747" s="11" t="s">
        <v>2632</v>
      </c>
      <c r="C1747" s="11" t="s">
        <v>79</v>
      </c>
      <c r="D1747" s="11" t="s">
        <v>2633</v>
      </c>
      <c r="E1747" s="11" t="s">
        <v>2590</v>
      </c>
      <c r="F1747" s="65">
        <v>44286</v>
      </c>
      <c r="G1747" s="65" t="s">
        <v>22</v>
      </c>
      <c r="H1747" s="128" t="s">
        <v>17</v>
      </c>
      <c r="I1747" s="44" t="s">
        <v>141</v>
      </c>
      <c r="J1747" s="30" t="str">
        <f ca="1" t="shared" si="142"/>
        <v>长期有效</v>
      </c>
      <c r="K1747" s="31" t="str">
        <f ca="1" t="shared" si="143"/>
        <v>过期</v>
      </c>
      <c r="L1747" s="32" t="str">
        <f ca="1" t="shared" si="144"/>
        <v>长期有效</v>
      </c>
      <c r="M1747" s="33"/>
    </row>
    <row r="1748" ht="24.75" spans="1:13">
      <c r="A1748" s="11">
        <v>1747</v>
      </c>
      <c r="B1748" s="23" t="s">
        <v>2634</v>
      </c>
      <c r="C1748" s="11" t="s">
        <v>79</v>
      </c>
      <c r="D1748" s="11" t="s">
        <v>970</v>
      </c>
      <c r="E1748" s="11" t="s">
        <v>2590</v>
      </c>
      <c r="F1748" s="65">
        <v>44286</v>
      </c>
      <c r="G1748" s="65" t="s">
        <v>22</v>
      </c>
      <c r="H1748" s="128" t="s">
        <v>17</v>
      </c>
      <c r="I1748" s="44" t="s">
        <v>141</v>
      </c>
      <c r="J1748" s="30" t="str">
        <f ca="1" t="shared" si="142"/>
        <v>长期有效</v>
      </c>
      <c r="K1748" s="31" t="str">
        <f ca="1" t="shared" si="143"/>
        <v>过期</v>
      </c>
      <c r="L1748" s="32" t="str">
        <f ca="1" t="shared" si="144"/>
        <v>长期有效</v>
      </c>
      <c r="M1748" s="33"/>
    </row>
    <row r="1749" ht="36.75" spans="1:13">
      <c r="A1749" s="11">
        <v>1748</v>
      </c>
      <c r="B1749" s="23" t="s">
        <v>2635</v>
      </c>
      <c r="C1749" s="23" t="s">
        <v>14</v>
      </c>
      <c r="D1749" s="49" t="s">
        <v>2506</v>
      </c>
      <c r="E1749" s="11" t="s">
        <v>2590</v>
      </c>
      <c r="F1749" s="65">
        <v>44495</v>
      </c>
      <c r="G1749" s="78" t="s">
        <v>22</v>
      </c>
      <c r="H1749" s="128" t="s">
        <v>17</v>
      </c>
      <c r="I1749" s="44" t="s">
        <v>59</v>
      </c>
      <c r="J1749" s="30" t="str">
        <f ca="1" t="shared" si="142"/>
        <v>长期有效</v>
      </c>
      <c r="K1749" s="31" t="str">
        <f ca="1" t="shared" si="143"/>
        <v>过期</v>
      </c>
      <c r="L1749" s="32" t="str">
        <f ca="1" t="shared" si="144"/>
        <v>长期有效</v>
      </c>
      <c r="M1749" s="33" t="s">
        <v>2507</v>
      </c>
    </row>
    <row r="1750" ht="14.55" spans="1:13">
      <c r="A1750" s="11">
        <v>1749</v>
      </c>
      <c r="B1750" s="49" t="s">
        <v>2636</v>
      </c>
      <c r="C1750" s="76" t="s">
        <v>26</v>
      </c>
      <c r="D1750" s="49" t="s">
        <v>128</v>
      </c>
      <c r="E1750" s="99" t="s">
        <v>2590</v>
      </c>
      <c r="F1750" s="75">
        <v>44575</v>
      </c>
      <c r="G1750" s="78" t="s">
        <v>22</v>
      </c>
      <c r="H1750" s="112" t="s">
        <v>22</v>
      </c>
      <c r="I1750" s="91" t="s">
        <v>59</v>
      </c>
      <c r="J1750" s="30" t="str">
        <f ca="1" t="shared" si="142"/>
        <v>长期有效</v>
      </c>
      <c r="K1750" s="34" t="str">
        <f ca="1" t="shared" si="143"/>
        <v>长期有效</v>
      </c>
      <c r="L1750" s="32" t="str">
        <f ca="1" t="shared" si="144"/>
        <v>长期有效</v>
      </c>
      <c r="M1750" s="23"/>
    </row>
    <row r="1751" ht="14.55" spans="1:13">
      <c r="A1751" s="11">
        <v>1750</v>
      </c>
      <c r="B1751" s="23" t="s">
        <v>2637</v>
      </c>
      <c r="C1751" s="62" t="s">
        <v>14</v>
      </c>
      <c r="D1751" s="23" t="s">
        <v>144</v>
      </c>
      <c r="E1751" s="23" t="s">
        <v>2590</v>
      </c>
      <c r="F1751" s="13">
        <v>44627</v>
      </c>
      <c r="G1751" s="13" t="s">
        <v>22</v>
      </c>
      <c r="H1751" s="112" t="s">
        <v>22</v>
      </c>
      <c r="I1751" s="118" t="s">
        <v>141</v>
      </c>
      <c r="J1751" s="30" t="str">
        <f ca="1" t="shared" si="142"/>
        <v>长期有效</v>
      </c>
      <c r="K1751" s="34" t="str">
        <f ca="1" t="shared" si="143"/>
        <v>长期有效</v>
      </c>
      <c r="L1751" s="32" t="str">
        <f ca="1" t="shared" si="144"/>
        <v>长期有效</v>
      </c>
      <c r="M1751" s="23"/>
    </row>
    <row r="1752" ht="24.75" spans="1:13">
      <c r="A1752" s="11">
        <v>1751</v>
      </c>
      <c r="B1752" s="23" t="s">
        <v>2638</v>
      </c>
      <c r="C1752" s="62" t="s">
        <v>159</v>
      </c>
      <c r="D1752" s="23" t="s">
        <v>2639</v>
      </c>
      <c r="E1752" s="23" t="s">
        <v>2590</v>
      </c>
      <c r="F1752" s="26">
        <v>44665</v>
      </c>
      <c r="G1752" s="13">
        <v>46491</v>
      </c>
      <c r="H1752" s="128" t="s">
        <v>17</v>
      </c>
      <c r="I1752" s="118" t="s">
        <v>18</v>
      </c>
      <c r="J1752" s="30" t="str">
        <f ca="1" t="shared" si="142"/>
        <v>正常</v>
      </c>
      <c r="K1752" s="31" t="str">
        <f ca="1" t="shared" si="143"/>
        <v>过期</v>
      </c>
      <c r="L1752" s="32" t="str">
        <f ca="1" t="shared" si="144"/>
        <v>正常</v>
      </c>
      <c r="M1752" s="23"/>
    </row>
    <row r="1753" ht="26" customHeight="1" spans="1:13">
      <c r="A1753" s="11">
        <v>1752</v>
      </c>
      <c r="B1753" s="23" t="s">
        <v>2640</v>
      </c>
      <c r="C1753" s="62" t="s">
        <v>124</v>
      </c>
      <c r="D1753" s="23" t="s">
        <v>125</v>
      </c>
      <c r="E1753" s="64" t="s">
        <v>2590</v>
      </c>
      <c r="F1753" s="13">
        <v>44679</v>
      </c>
      <c r="G1753" s="88" t="s">
        <v>22</v>
      </c>
      <c r="H1753" s="112" t="s">
        <v>22</v>
      </c>
      <c r="I1753" s="119" t="s">
        <v>126</v>
      </c>
      <c r="J1753" s="30" t="str">
        <f ca="1" t="shared" si="142"/>
        <v>长期有效</v>
      </c>
      <c r="K1753" s="34" t="str">
        <f ca="1" t="shared" si="143"/>
        <v>长期有效</v>
      </c>
      <c r="L1753" s="32" t="str">
        <f ca="1" t="shared" si="144"/>
        <v>长期有效</v>
      </c>
      <c r="M1753" s="33"/>
    </row>
    <row r="1754" ht="24.75" spans="1:13">
      <c r="A1754" s="11">
        <v>1753</v>
      </c>
      <c r="B1754" s="94" t="s">
        <v>2641</v>
      </c>
      <c r="C1754" s="46" t="s">
        <v>14</v>
      </c>
      <c r="D1754" s="23" t="s">
        <v>2519</v>
      </c>
      <c r="E1754" s="64" t="s">
        <v>2590</v>
      </c>
      <c r="F1754" s="13">
        <v>44827</v>
      </c>
      <c r="G1754" s="88" t="s">
        <v>22</v>
      </c>
      <c r="H1754" s="128" t="s">
        <v>17</v>
      </c>
      <c r="I1754" s="119" t="s">
        <v>151</v>
      </c>
      <c r="J1754" s="30" t="str">
        <f ca="1" t="shared" si="142"/>
        <v>长期有效</v>
      </c>
      <c r="K1754" s="31" t="str">
        <f ca="1" t="shared" si="143"/>
        <v>过期</v>
      </c>
      <c r="L1754" s="32" t="str">
        <f ca="1" t="shared" si="144"/>
        <v>长期有效</v>
      </c>
      <c r="M1754" s="33" t="s">
        <v>152</v>
      </c>
    </row>
    <row r="1755" ht="24.75" spans="1:13">
      <c r="A1755" s="11">
        <v>1754</v>
      </c>
      <c r="B1755" s="23" t="s">
        <v>2642</v>
      </c>
      <c r="C1755" s="46" t="s">
        <v>14</v>
      </c>
      <c r="D1755" s="23" t="s">
        <v>2643</v>
      </c>
      <c r="E1755" s="64" t="s">
        <v>2590</v>
      </c>
      <c r="F1755" s="13">
        <v>44827</v>
      </c>
      <c r="G1755" s="13" t="s">
        <v>22</v>
      </c>
      <c r="H1755" s="128" t="s">
        <v>17</v>
      </c>
      <c r="I1755" s="60" t="s">
        <v>151</v>
      </c>
      <c r="J1755" s="30" t="str">
        <f ca="1" t="shared" si="142"/>
        <v>长期有效</v>
      </c>
      <c r="K1755" s="31" t="str">
        <f ca="1" t="shared" si="143"/>
        <v>过期</v>
      </c>
      <c r="L1755" s="32" t="str">
        <f ca="1" t="shared" si="144"/>
        <v>长期有效</v>
      </c>
      <c r="M1755" s="33" t="s">
        <v>410</v>
      </c>
    </row>
    <row r="1756" ht="14.55" spans="1:13">
      <c r="A1756" s="11">
        <v>1755</v>
      </c>
      <c r="B1756" s="11" t="s">
        <v>2644</v>
      </c>
      <c r="C1756" s="11" t="s">
        <v>26</v>
      </c>
      <c r="D1756" s="11" t="s">
        <v>953</v>
      </c>
      <c r="E1756" s="64" t="s">
        <v>2590</v>
      </c>
      <c r="F1756" s="65">
        <v>44848</v>
      </c>
      <c r="G1756" s="13" t="s">
        <v>22</v>
      </c>
      <c r="H1756" s="112" t="s">
        <v>22</v>
      </c>
      <c r="I1756" s="60" t="s">
        <v>59</v>
      </c>
      <c r="J1756" s="30" t="str">
        <f ca="1" t="shared" si="142"/>
        <v>长期有效</v>
      </c>
      <c r="K1756" s="34" t="str">
        <f ca="1" t="shared" si="143"/>
        <v>长期有效</v>
      </c>
      <c r="L1756" s="32" t="str">
        <f ca="1" t="shared" si="144"/>
        <v>长期有效</v>
      </c>
      <c r="M1756" s="33"/>
    </row>
    <row r="1757" ht="14.55" spans="1:13">
      <c r="A1757" s="11">
        <v>1756</v>
      </c>
      <c r="B1757" s="11" t="s">
        <v>2645</v>
      </c>
      <c r="C1757" s="11" t="s">
        <v>26</v>
      </c>
      <c r="D1757" s="11" t="s">
        <v>2646</v>
      </c>
      <c r="E1757" s="64" t="s">
        <v>2590</v>
      </c>
      <c r="F1757" s="65">
        <v>45013</v>
      </c>
      <c r="G1757" s="13" t="s">
        <v>22</v>
      </c>
      <c r="H1757" s="112"/>
      <c r="I1757" s="60" t="s">
        <v>59</v>
      </c>
      <c r="J1757" s="30" t="str">
        <f ca="1" t="shared" si="142"/>
        <v>长期有效</v>
      </c>
      <c r="K1757" s="31" t="str">
        <f ca="1" t="shared" si="143"/>
        <v>过期</v>
      </c>
      <c r="L1757" s="32" t="str">
        <f ca="1" t="shared" si="144"/>
        <v>长期有效</v>
      </c>
      <c r="M1757" s="33"/>
    </row>
    <row r="1758" ht="24.75" spans="1:13">
      <c r="A1758" s="11">
        <v>1757</v>
      </c>
      <c r="B1758" s="23" t="s">
        <v>2647</v>
      </c>
      <c r="C1758" s="23" t="s">
        <v>159</v>
      </c>
      <c r="D1758" s="23" t="s">
        <v>2648</v>
      </c>
      <c r="E1758" s="23" t="s">
        <v>2649</v>
      </c>
      <c r="F1758" s="13">
        <v>44645</v>
      </c>
      <c r="G1758" s="13">
        <v>46471</v>
      </c>
      <c r="H1758" s="128" t="s">
        <v>17</v>
      </c>
      <c r="I1758" s="60" t="s">
        <v>18</v>
      </c>
      <c r="J1758" s="30" t="str">
        <f ca="1" t="shared" si="142"/>
        <v>正常</v>
      </c>
      <c r="K1758" s="31" t="str">
        <f ca="1" t="shared" si="143"/>
        <v>过期</v>
      </c>
      <c r="L1758" s="32" t="str">
        <f ca="1" t="shared" si="144"/>
        <v>正常</v>
      </c>
      <c r="M1758" s="33"/>
    </row>
    <row r="1759" ht="24.75" spans="1:13">
      <c r="A1759" s="11">
        <v>1758</v>
      </c>
      <c r="B1759" s="11" t="s">
        <v>2650</v>
      </c>
      <c r="C1759" s="46" t="s">
        <v>159</v>
      </c>
      <c r="D1759" s="11" t="s">
        <v>2651</v>
      </c>
      <c r="E1759" s="43" t="s">
        <v>2649</v>
      </c>
      <c r="F1759" s="65">
        <v>42712</v>
      </c>
      <c r="G1759" s="65">
        <v>44538</v>
      </c>
      <c r="H1759" s="128" t="s">
        <v>17</v>
      </c>
      <c r="I1759" s="44" t="s">
        <v>18</v>
      </c>
      <c r="J1759" s="31" t="str">
        <f ca="1" t="shared" si="142"/>
        <v>过期</v>
      </c>
      <c r="K1759" s="31" t="str">
        <f ca="1" t="shared" si="143"/>
        <v>过期</v>
      </c>
      <c r="L1759" s="31" t="str">
        <f ca="1" t="shared" si="144"/>
        <v>过期</v>
      </c>
      <c r="M1759" s="33" t="s">
        <v>19</v>
      </c>
    </row>
    <row r="1760" ht="24.75" spans="1:13">
      <c r="A1760" s="11">
        <v>1759</v>
      </c>
      <c r="B1760" s="11" t="s">
        <v>2652</v>
      </c>
      <c r="C1760" s="11" t="s">
        <v>14</v>
      </c>
      <c r="D1760" s="11" t="s">
        <v>2653</v>
      </c>
      <c r="E1760" s="11" t="s">
        <v>2649</v>
      </c>
      <c r="F1760" s="65">
        <v>44252</v>
      </c>
      <c r="G1760" s="65">
        <v>45347</v>
      </c>
      <c r="H1760" s="128">
        <v>44470</v>
      </c>
      <c r="I1760" s="44" t="s">
        <v>28</v>
      </c>
      <c r="J1760" s="31" t="str">
        <f ca="1" t="shared" si="142"/>
        <v>过期</v>
      </c>
      <c r="K1760" s="31" t="str">
        <f ca="1" t="shared" si="143"/>
        <v>过期</v>
      </c>
      <c r="L1760" s="31" t="str">
        <f ca="1" t="shared" si="144"/>
        <v>过期</v>
      </c>
      <c r="M1760" s="33" t="s">
        <v>29</v>
      </c>
    </row>
    <row r="1761" ht="48.75" spans="1:13">
      <c r="A1761" s="11">
        <v>1760</v>
      </c>
      <c r="B1761" s="11" t="s">
        <v>2654</v>
      </c>
      <c r="C1761" s="11" t="s">
        <v>26</v>
      </c>
      <c r="D1761" s="11" t="s">
        <v>2195</v>
      </c>
      <c r="E1761" s="11" t="s">
        <v>2649</v>
      </c>
      <c r="F1761" s="65">
        <v>44089</v>
      </c>
      <c r="G1761" s="65">
        <v>44453</v>
      </c>
      <c r="H1761" s="128" t="s">
        <v>17</v>
      </c>
      <c r="I1761" s="44" t="s">
        <v>32</v>
      </c>
      <c r="J1761" s="31" t="str">
        <f ca="1" t="shared" si="142"/>
        <v>过期</v>
      </c>
      <c r="K1761" s="31" t="str">
        <f ca="1" t="shared" si="143"/>
        <v>过期</v>
      </c>
      <c r="L1761" s="31" t="str">
        <f ca="1" t="shared" si="144"/>
        <v>过期</v>
      </c>
      <c r="M1761" s="33" t="s">
        <v>33</v>
      </c>
    </row>
    <row r="1762" ht="96.75" spans="1:13">
      <c r="A1762" s="11">
        <v>1761</v>
      </c>
      <c r="B1762" s="11" t="s">
        <v>2655</v>
      </c>
      <c r="C1762" s="11" t="s">
        <v>26</v>
      </c>
      <c r="D1762" s="11" t="s">
        <v>2656</v>
      </c>
      <c r="E1762" s="11" t="s">
        <v>2649</v>
      </c>
      <c r="F1762" s="65">
        <v>42703</v>
      </c>
      <c r="G1762" s="65" t="s">
        <v>22</v>
      </c>
      <c r="H1762" s="128" t="s">
        <v>17</v>
      </c>
      <c r="I1762" s="44" t="s">
        <v>59</v>
      </c>
      <c r="J1762" s="30" t="str">
        <f ca="1" t="shared" si="142"/>
        <v>长期有效</v>
      </c>
      <c r="K1762" s="31" t="str">
        <f ca="1" t="shared" si="143"/>
        <v>过期</v>
      </c>
      <c r="L1762" s="32" t="str">
        <f ca="1" t="shared" si="144"/>
        <v>长期有效</v>
      </c>
      <c r="M1762" s="33" t="s">
        <v>2657</v>
      </c>
    </row>
    <row r="1763" ht="36" customHeight="1" spans="1:13">
      <c r="A1763" s="11">
        <v>1762</v>
      </c>
      <c r="B1763" s="11" t="s">
        <v>2658</v>
      </c>
      <c r="C1763" s="11" t="s">
        <v>14</v>
      </c>
      <c r="D1763" s="11" t="s">
        <v>68</v>
      </c>
      <c r="E1763" s="11" t="s">
        <v>2649</v>
      </c>
      <c r="F1763" s="65">
        <v>44313</v>
      </c>
      <c r="G1763" s="65">
        <v>45347</v>
      </c>
      <c r="H1763" s="112">
        <v>46286</v>
      </c>
      <c r="I1763" s="29" t="s">
        <v>69</v>
      </c>
      <c r="J1763" s="31" t="str">
        <f ca="1" t="shared" si="142"/>
        <v>过期</v>
      </c>
      <c r="K1763" s="34" t="str">
        <f ca="1" t="shared" si="143"/>
        <v>正常</v>
      </c>
      <c r="L1763" s="31" t="str">
        <f ca="1" t="shared" si="144"/>
        <v>过期</v>
      </c>
      <c r="M1763" s="33"/>
    </row>
    <row r="1764" ht="36.75" spans="1:13">
      <c r="A1764" s="11">
        <v>1763</v>
      </c>
      <c r="B1764" s="11" t="s">
        <v>2659</v>
      </c>
      <c r="C1764" s="11" t="s">
        <v>79</v>
      </c>
      <c r="D1764" s="11" t="s">
        <v>2660</v>
      </c>
      <c r="E1764" s="11" t="s">
        <v>2649</v>
      </c>
      <c r="F1764" s="65">
        <v>44102</v>
      </c>
      <c r="G1764" s="65" t="s">
        <v>22</v>
      </c>
      <c r="H1764" s="128" t="s">
        <v>17</v>
      </c>
      <c r="I1764" s="44" t="s">
        <v>72</v>
      </c>
      <c r="J1764" s="30" t="str">
        <f ca="1" t="shared" si="142"/>
        <v>长期有效</v>
      </c>
      <c r="K1764" s="31" t="str">
        <f ca="1" t="shared" si="143"/>
        <v>过期</v>
      </c>
      <c r="L1764" s="32" t="str">
        <f ca="1" t="shared" si="144"/>
        <v>长期有效</v>
      </c>
      <c r="M1764" s="33" t="s">
        <v>73</v>
      </c>
    </row>
    <row r="1765" ht="36.75" spans="1:13">
      <c r="A1765" s="11">
        <v>1764</v>
      </c>
      <c r="B1765" s="11" t="s">
        <v>2661</v>
      </c>
      <c r="C1765" s="11" t="s">
        <v>79</v>
      </c>
      <c r="D1765" s="11" t="s">
        <v>2662</v>
      </c>
      <c r="E1765" s="11" t="s">
        <v>2649</v>
      </c>
      <c r="F1765" s="65">
        <v>43557</v>
      </c>
      <c r="G1765" s="65" t="s">
        <v>22</v>
      </c>
      <c r="H1765" s="128" t="s">
        <v>17</v>
      </c>
      <c r="I1765" s="44" t="s">
        <v>72</v>
      </c>
      <c r="J1765" s="30" t="str">
        <f ca="1" t="shared" si="142"/>
        <v>长期有效</v>
      </c>
      <c r="K1765" s="31" t="str">
        <f ca="1" t="shared" si="143"/>
        <v>过期</v>
      </c>
      <c r="L1765" s="32" t="str">
        <f ca="1" t="shared" si="144"/>
        <v>长期有效</v>
      </c>
      <c r="M1765" s="33" t="s">
        <v>73</v>
      </c>
    </row>
    <row r="1766" ht="36.75" spans="1:13">
      <c r="A1766" s="11">
        <v>1765</v>
      </c>
      <c r="B1766" s="11" t="s">
        <v>2663</v>
      </c>
      <c r="C1766" s="11" t="s">
        <v>79</v>
      </c>
      <c r="D1766" s="11" t="s">
        <v>2662</v>
      </c>
      <c r="E1766" s="11" t="s">
        <v>2649</v>
      </c>
      <c r="F1766" s="65">
        <v>43557</v>
      </c>
      <c r="G1766" s="65" t="s">
        <v>22</v>
      </c>
      <c r="H1766" s="128" t="s">
        <v>17</v>
      </c>
      <c r="I1766" s="44" t="s">
        <v>72</v>
      </c>
      <c r="J1766" s="30" t="str">
        <f ca="1" t="shared" si="142"/>
        <v>长期有效</v>
      </c>
      <c r="K1766" s="31" t="str">
        <f ca="1" t="shared" si="143"/>
        <v>过期</v>
      </c>
      <c r="L1766" s="32" t="str">
        <f ca="1" t="shared" si="144"/>
        <v>长期有效</v>
      </c>
      <c r="M1766" s="33" t="s">
        <v>73</v>
      </c>
    </row>
    <row r="1767" ht="36.75" spans="1:13">
      <c r="A1767" s="11">
        <v>1766</v>
      </c>
      <c r="B1767" s="11" t="s">
        <v>2664</v>
      </c>
      <c r="C1767" s="11" t="s">
        <v>79</v>
      </c>
      <c r="D1767" s="11" t="s">
        <v>2660</v>
      </c>
      <c r="E1767" s="11" t="s">
        <v>2649</v>
      </c>
      <c r="F1767" s="65">
        <v>43557</v>
      </c>
      <c r="G1767" s="65" t="s">
        <v>22</v>
      </c>
      <c r="H1767" s="128" t="s">
        <v>17</v>
      </c>
      <c r="I1767" s="44" t="s">
        <v>72</v>
      </c>
      <c r="J1767" s="30" t="str">
        <f ca="1" t="shared" si="142"/>
        <v>长期有效</v>
      </c>
      <c r="K1767" s="31" t="str">
        <f ca="1" t="shared" si="143"/>
        <v>过期</v>
      </c>
      <c r="L1767" s="32" t="str">
        <f ca="1" t="shared" si="144"/>
        <v>长期有效</v>
      </c>
      <c r="M1767" s="33" t="s">
        <v>73</v>
      </c>
    </row>
    <row r="1768" ht="36.75" spans="1:13">
      <c r="A1768" s="11">
        <v>1767</v>
      </c>
      <c r="B1768" s="11" t="s">
        <v>2665</v>
      </c>
      <c r="C1768" s="11" t="s">
        <v>79</v>
      </c>
      <c r="D1768" s="11" t="s">
        <v>2660</v>
      </c>
      <c r="E1768" s="11" t="s">
        <v>2649</v>
      </c>
      <c r="F1768" s="65">
        <v>42681</v>
      </c>
      <c r="G1768" s="65" t="s">
        <v>22</v>
      </c>
      <c r="H1768" s="128" t="s">
        <v>17</v>
      </c>
      <c r="I1768" s="44" t="s">
        <v>72</v>
      </c>
      <c r="J1768" s="30" t="str">
        <f ca="1" t="shared" si="142"/>
        <v>长期有效</v>
      </c>
      <c r="K1768" s="31" t="str">
        <f ca="1" t="shared" si="143"/>
        <v>过期</v>
      </c>
      <c r="L1768" s="32" t="str">
        <f ca="1" t="shared" si="144"/>
        <v>长期有效</v>
      </c>
      <c r="M1768" s="33" t="s">
        <v>73</v>
      </c>
    </row>
    <row r="1769" ht="24.75" spans="1:13">
      <c r="A1769" s="11">
        <v>1768</v>
      </c>
      <c r="B1769" s="11" t="s">
        <v>2666</v>
      </c>
      <c r="C1769" s="11" t="s">
        <v>26</v>
      </c>
      <c r="D1769" s="11" t="s">
        <v>658</v>
      </c>
      <c r="E1769" s="11" t="s">
        <v>2649</v>
      </c>
      <c r="F1769" s="65">
        <v>44074</v>
      </c>
      <c r="G1769" s="65" t="s">
        <v>22</v>
      </c>
      <c r="H1769" s="112" t="s">
        <v>22</v>
      </c>
      <c r="I1769" s="44" t="s">
        <v>81</v>
      </c>
      <c r="J1769" s="30" t="str">
        <f ca="1" t="shared" si="142"/>
        <v>长期有效</v>
      </c>
      <c r="K1769" s="34" t="str">
        <f ca="1" t="shared" si="143"/>
        <v>长期有效</v>
      </c>
      <c r="L1769" s="32" t="str">
        <f ca="1" t="shared" si="144"/>
        <v>长期有效</v>
      </c>
      <c r="M1769" s="33"/>
    </row>
    <row r="1770" ht="24.75" spans="1:13">
      <c r="A1770" s="11">
        <v>1769</v>
      </c>
      <c r="B1770" s="11" t="s">
        <v>2667</v>
      </c>
      <c r="C1770" s="11" t="s">
        <v>26</v>
      </c>
      <c r="D1770" s="11" t="s">
        <v>658</v>
      </c>
      <c r="E1770" s="11" t="s">
        <v>2649</v>
      </c>
      <c r="F1770" s="65">
        <v>44074</v>
      </c>
      <c r="G1770" s="65" t="s">
        <v>22</v>
      </c>
      <c r="H1770" s="112" t="s">
        <v>22</v>
      </c>
      <c r="I1770" s="44" t="s">
        <v>81</v>
      </c>
      <c r="J1770" s="30" t="str">
        <f ca="1" t="shared" si="142"/>
        <v>长期有效</v>
      </c>
      <c r="K1770" s="34" t="str">
        <f ca="1" t="shared" si="143"/>
        <v>长期有效</v>
      </c>
      <c r="L1770" s="32" t="str">
        <f ca="1" t="shared" si="144"/>
        <v>长期有效</v>
      </c>
      <c r="M1770" s="33"/>
    </row>
    <row r="1771" ht="24.75" spans="1:13">
      <c r="A1771" s="11">
        <v>1770</v>
      </c>
      <c r="B1771" s="11" t="s">
        <v>2668</v>
      </c>
      <c r="C1771" s="11" t="s">
        <v>26</v>
      </c>
      <c r="D1771" s="11" t="s">
        <v>196</v>
      </c>
      <c r="E1771" s="11" t="s">
        <v>2649</v>
      </c>
      <c r="F1771" s="65">
        <v>43564</v>
      </c>
      <c r="G1771" s="65" t="s">
        <v>22</v>
      </c>
      <c r="H1771" s="128" t="s">
        <v>17</v>
      </c>
      <c r="I1771" s="44" t="s">
        <v>92</v>
      </c>
      <c r="J1771" s="30" t="str">
        <f ca="1" t="shared" si="142"/>
        <v>长期有效</v>
      </c>
      <c r="K1771" s="31" t="str">
        <f ca="1" t="shared" si="143"/>
        <v>过期</v>
      </c>
      <c r="L1771" s="32" t="str">
        <f ca="1" t="shared" si="144"/>
        <v>长期有效</v>
      </c>
      <c r="M1771" s="33" t="s">
        <v>190</v>
      </c>
    </row>
    <row r="1772" ht="24.75" spans="1:13">
      <c r="A1772" s="11">
        <v>1771</v>
      </c>
      <c r="B1772" s="22" t="s">
        <v>2669</v>
      </c>
      <c r="C1772" s="22" t="s">
        <v>79</v>
      </c>
      <c r="D1772" s="22" t="s">
        <v>95</v>
      </c>
      <c r="E1772" s="22" t="s">
        <v>2649</v>
      </c>
      <c r="F1772" s="75">
        <v>44334</v>
      </c>
      <c r="G1772" s="75" t="s">
        <v>22</v>
      </c>
      <c r="H1772" s="128">
        <v>44652</v>
      </c>
      <c r="I1772" s="91" t="s">
        <v>96</v>
      </c>
      <c r="J1772" s="30" t="str">
        <f ca="1" t="shared" si="142"/>
        <v>长期有效</v>
      </c>
      <c r="K1772" s="31" t="str">
        <f ca="1" t="shared" si="143"/>
        <v>过期</v>
      </c>
      <c r="L1772" s="32" t="str">
        <f ca="1" t="shared" si="144"/>
        <v>长期有效</v>
      </c>
      <c r="M1772" s="33" t="s">
        <v>97</v>
      </c>
    </row>
    <row r="1773" ht="24.75" spans="1:13">
      <c r="A1773" s="11">
        <v>1772</v>
      </c>
      <c r="B1773" s="23" t="s">
        <v>2670</v>
      </c>
      <c r="C1773" s="23" t="s">
        <v>79</v>
      </c>
      <c r="D1773" s="23" t="s">
        <v>95</v>
      </c>
      <c r="E1773" s="23" t="s">
        <v>2649</v>
      </c>
      <c r="F1773" s="13">
        <v>44025</v>
      </c>
      <c r="G1773" s="13" t="s">
        <v>22</v>
      </c>
      <c r="H1773" s="128">
        <v>44652</v>
      </c>
      <c r="I1773" s="60" t="s">
        <v>96</v>
      </c>
      <c r="J1773" s="30" t="str">
        <f ca="1" t="shared" si="142"/>
        <v>长期有效</v>
      </c>
      <c r="K1773" s="31" t="str">
        <f ca="1" t="shared" si="143"/>
        <v>过期</v>
      </c>
      <c r="L1773" s="32" t="str">
        <f ca="1" t="shared" si="144"/>
        <v>长期有效</v>
      </c>
      <c r="M1773" s="33" t="s">
        <v>97</v>
      </c>
    </row>
    <row r="1774" ht="24.75" spans="1:13">
      <c r="A1774" s="11">
        <v>1773</v>
      </c>
      <c r="B1774" s="11" t="s">
        <v>2671</v>
      </c>
      <c r="C1774" s="11" t="s">
        <v>79</v>
      </c>
      <c r="D1774" s="11" t="s">
        <v>95</v>
      </c>
      <c r="E1774" s="11" t="s">
        <v>2649</v>
      </c>
      <c r="F1774" s="65">
        <v>44134</v>
      </c>
      <c r="G1774" s="65" t="s">
        <v>22</v>
      </c>
      <c r="H1774" s="128">
        <v>44652</v>
      </c>
      <c r="I1774" s="44" t="s">
        <v>96</v>
      </c>
      <c r="J1774" s="30" t="str">
        <f ca="1" t="shared" si="142"/>
        <v>长期有效</v>
      </c>
      <c r="K1774" s="31" t="str">
        <f ca="1" t="shared" si="143"/>
        <v>过期</v>
      </c>
      <c r="L1774" s="32" t="str">
        <f ca="1" t="shared" si="144"/>
        <v>长期有效</v>
      </c>
      <c r="M1774" s="33" t="s">
        <v>97</v>
      </c>
    </row>
    <row r="1775" ht="24.75" spans="1:13">
      <c r="A1775" s="11">
        <v>1774</v>
      </c>
      <c r="B1775" s="11" t="s">
        <v>2672</v>
      </c>
      <c r="C1775" s="11" t="s">
        <v>79</v>
      </c>
      <c r="D1775" s="11" t="s">
        <v>95</v>
      </c>
      <c r="E1775" s="11" t="s">
        <v>2649</v>
      </c>
      <c r="F1775" s="65">
        <v>44248</v>
      </c>
      <c r="G1775" s="65" t="s">
        <v>22</v>
      </c>
      <c r="H1775" s="128">
        <v>44652</v>
      </c>
      <c r="I1775" s="44" t="s">
        <v>96</v>
      </c>
      <c r="J1775" s="30" t="str">
        <f ca="1" t="shared" si="142"/>
        <v>长期有效</v>
      </c>
      <c r="K1775" s="31" t="str">
        <f ca="1" t="shared" si="143"/>
        <v>过期</v>
      </c>
      <c r="L1775" s="32" t="str">
        <f ca="1" t="shared" si="144"/>
        <v>长期有效</v>
      </c>
      <c r="M1775" s="33" t="s">
        <v>97</v>
      </c>
    </row>
    <row r="1776" ht="24.75" spans="1:13">
      <c r="A1776" s="11">
        <v>1775</v>
      </c>
      <c r="B1776" s="11" t="s">
        <v>2673</v>
      </c>
      <c r="C1776" s="11" t="s">
        <v>79</v>
      </c>
      <c r="D1776" s="11" t="s">
        <v>2674</v>
      </c>
      <c r="E1776" s="11" t="s">
        <v>2649</v>
      </c>
      <c r="F1776" s="65">
        <v>43286</v>
      </c>
      <c r="G1776" s="65" t="s">
        <v>22</v>
      </c>
      <c r="H1776" s="128">
        <v>44652</v>
      </c>
      <c r="I1776" s="44" t="s">
        <v>96</v>
      </c>
      <c r="J1776" s="30" t="str">
        <f ca="1" t="shared" si="142"/>
        <v>长期有效</v>
      </c>
      <c r="K1776" s="31" t="str">
        <f ca="1" t="shared" si="143"/>
        <v>过期</v>
      </c>
      <c r="L1776" s="32" t="str">
        <f ca="1" t="shared" si="144"/>
        <v>长期有效</v>
      </c>
      <c r="M1776" s="33" t="s">
        <v>97</v>
      </c>
    </row>
    <row r="1777" ht="24.75" spans="1:13">
      <c r="A1777" s="11">
        <v>1776</v>
      </c>
      <c r="B1777" s="11" t="s">
        <v>2675</v>
      </c>
      <c r="C1777" s="11" t="s">
        <v>79</v>
      </c>
      <c r="D1777" s="11" t="s">
        <v>2674</v>
      </c>
      <c r="E1777" s="11" t="s">
        <v>2649</v>
      </c>
      <c r="F1777" s="65">
        <v>42916</v>
      </c>
      <c r="G1777" s="65" t="s">
        <v>22</v>
      </c>
      <c r="H1777" s="128">
        <v>44652</v>
      </c>
      <c r="I1777" s="44" t="s">
        <v>96</v>
      </c>
      <c r="J1777" s="30" t="str">
        <f ca="1" t="shared" si="142"/>
        <v>长期有效</v>
      </c>
      <c r="K1777" s="31" t="str">
        <f ca="1" t="shared" si="143"/>
        <v>过期</v>
      </c>
      <c r="L1777" s="32" t="str">
        <f ca="1" t="shared" si="144"/>
        <v>长期有效</v>
      </c>
      <c r="M1777" s="33" t="s">
        <v>97</v>
      </c>
    </row>
    <row r="1778" ht="24.75" spans="1:13">
      <c r="A1778" s="11">
        <v>1777</v>
      </c>
      <c r="B1778" s="23" t="s">
        <v>2676</v>
      </c>
      <c r="C1778" s="23" t="s">
        <v>475</v>
      </c>
      <c r="D1778" s="23" t="s">
        <v>2677</v>
      </c>
      <c r="E1778" s="23" t="s">
        <v>2649</v>
      </c>
      <c r="F1778" s="13">
        <v>42693</v>
      </c>
      <c r="G1778" s="13" t="s">
        <v>22</v>
      </c>
      <c r="H1778" s="14" t="s">
        <v>17</v>
      </c>
      <c r="I1778" s="29" t="s">
        <v>96</v>
      </c>
      <c r="J1778" s="30" t="str">
        <f ca="1" t="shared" si="142"/>
        <v>长期有效</v>
      </c>
      <c r="K1778" s="31" t="str">
        <f ca="1" t="shared" si="143"/>
        <v>过期</v>
      </c>
      <c r="L1778" s="32" t="str">
        <f ca="1" t="shared" si="144"/>
        <v>长期有效</v>
      </c>
      <c r="M1778" s="33"/>
    </row>
    <row r="1779" ht="24.75" spans="1:13">
      <c r="A1779" s="11">
        <v>1778</v>
      </c>
      <c r="B1779" s="23" t="s">
        <v>2678</v>
      </c>
      <c r="C1779" s="23" t="s">
        <v>79</v>
      </c>
      <c r="D1779" s="23" t="s">
        <v>2679</v>
      </c>
      <c r="E1779" s="23" t="s">
        <v>2649</v>
      </c>
      <c r="F1779" s="13">
        <v>42761</v>
      </c>
      <c r="G1779" s="13" t="s">
        <v>22</v>
      </c>
      <c r="H1779" s="14" t="s">
        <v>17</v>
      </c>
      <c r="I1779" s="29" t="s">
        <v>96</v>
      </c>
      <c r="J1779" s="30" t="str">
        <f ca="1" t="shared" si="142"/>
        <v>长期有效</v>
      </c>
      <c r="K1779" s="31" t="str">
        <f ca="1" t="shared" si="143"/>
        <v>过期</v>
      </c>
      <c r="L1779" s="32" t="str">
        <f ca="1" t="shared" si="144"/>
        <v>长期有效</v>
      </c>
      <c r="M1779" s="33" t="s">
        <v>97</v>
      </c>
    </row>
    <row r="1780" ht="24.75" spans="1:13">
      <c r="A1780" s="11">
        <v>1779</v>
      </c>
      <c r="B1780" s="23" t="s">
        <v>2680</v>
      </c>
      <c r="C1780" s="23" t="s">
        <v>26</v>
      </c>
      <c r="D1780" s="23" t="s">
        <v>2681</v>
      </c>
      <c r="E1780" s="23" t="s">
        <v>2649</v>
      </c>
      <c r="F1780" s="13">
        <v>42692</v>
      </c>
      <c r="G1780" s="13" t="s">
        <v>22</v>
      </c>
      <c r="H1780" s="14" t="s">
        <v>17</v>
      </c>
      <c r="I1780" s="29" t="s">
        <v>59</v>
      </c>
      <c r="J1780" s="30" t="str">
        <f ca="1" t="shared" si="142"/>
        <v>长期有效</v>
      </c>
      <c r="K1780" s="31" t="str">
        <f ca="1" t="shared" si="143"/>
        <v>过期</v>
      </c>
      <c r="L1780" s="32" t="str">
        <f ca="1" t="shared" si="144"/>
        <v>长期有效</v>
      </c>
      <c r="M1780" s="33" t="s">
        <v>2355</v>
      </c>
    </row>
    <row r="1781" ht="14.55" spans="1:13">
      <c r="A1781" s="11">
        <v>1780</v>
      </c>
      <c r="B1781" s="23" t="s">
        <v>2682</v>
      </c>
      <c r="C1781" s="23" t="s">
        <v>26</v>
      </c>
      <c r="D1781" s="23" t="s">
        <v>728</v>
      </c>
      <c r="E1781" s="23" t="s">
        <v>2649</v>
      </c>
      <c r="F1781" s="13">
        <v>42692</v>
      </c>
      <c r="G1781" s="13" t="s">
        <v>22</v>
      </c>
      <c r="H1781" s="15" t="s">
        <v>22</v>
      </c>
      <c r="I1781" s="29" t="s">
        <v>59</v>
      </c>
      <c r="J1781" s="30" t="str">
        <f ca="1" t="shared" si="142"/>
        <v>长期有效</v>
      </c>
      <c r="K1781" s="34" t="str">
        <f ca="1" t="shared" si="143"/>
        <v>长期有效</v>
      </c>
      <c r="L1781" s="32" t="str">
        <f ca="1" t="shared" si="144"/>
        <v>长期有效</v>
      </c>
      <c r="M1781" s="33"/>
    </row>
    <row r="1782" ht="14.55" spans="1:13">
      <c r="A1782" s="11">
        <v>1781</v>
      </c>
      <c r="B1782" s="23" t="s">
        <v>2683</v>
      </c>
      <c r="C1782" s="23" t="s">
        <v>26</v>
      </c>
      <c r="D1782" s="23" t="s">
        <v>2684</v>
      </c>
      <c r="E1782" s="23" t="s">
        <v>2649</v>
      </c>
      <c r="F1782" s="13">
        <v>42692</v>
      </c>
      <c r="G1782" s="13" t="s">
        <v>22</v>
      </c>
      <c r="H1782" s="15" t="s">
        <v>22</v>
      </c>
      <c r="I1782" s="29" t="s">
        <v>59</v>
      </c>
      <c r="J1782" s="30" t="str">
        <f ca="1" t="shared" si="142"/>
        <v>长期有效</v>
      </c>
      <c r="K1782" s="34" t="str">
        <f ca="1" t="shared" si="143"/>
        <v>长期有效</v>
      </c>
      <c r="L1782" s="32" t="str">
        <f ca="1" t="shared" si="144"/>
        <v>长期有效</v>
      </c>
      <c r="M1782" s="33"/>
    </row>
    <row r="1783" ht="24.75" spans="1:13">
      <c r="A1783" s="11">
        <v>1782</v>
      </c>
      <c r="B1783" s="23" t="s">
        <v>2685</v>
      </c>
      <c r="C1783" s="23" t="s">
        <v>124</v>
      </c>
      <c r="D1783" s="23" t="s">
        <v>125</v>
      </c>
      <c r="E1783" s="23" t="s">
        <v>2649</v>
      </c>
      <c r="F1783" s="13">
        <v>44623</v>
      </c>
      <c r="G1783" s="13" t="s">
        <v>22</v>
      </c>
      <c r="H1783" s="15" t="s">
        <v>22</v>
      </c>
      <c r="I1783" s="29" t="s">
        <v>126</v>
      </c>
      <c r="J1783" s="30" t="str">
        <f ca="1" t="shared" si="142"/>
        <v>长期有效</v>
      </c>
      <c r="K1783" s="34" t="str">
        <f ca="1" t="shared" si="143"/>
        <v>长期有效</v>
      </c>
      <c r="L1783" s="32" t="str">
        <f ca="1" t="shared" si="144"/>
        <v>长期有效</v>
      </c>
      <c r="M1783" s="33"/>
    </row>
    <row r="1784" ht="24.75" spans="1:13">
      <c r="A1784" s="11">
        <v>1783</v>
      </c>
      <c r="B1784" s="23" t="s">
        <v>2686</v>
      </c>
      <c r="C1784" s="23" t="s">
        <v>26</v>
      </c>
      <c r="D1784" s="23" t="s">
        <v>150</v>
      </c>
      <c r="E1784" s="23" t="s">
        <v>2649</v>
      </c>
      <c r="F1784" s="13">
        <v>43706</v>
      </c>
      <c r="G1784" s="13" t="s">
        <v>22</v>
      </c>
      <c r="H1784" s="14" t="s">
        <v>17</v>
      </c>
      <c r="I1784" s="29" t="s">
        <v>151</v>
      </c>
      <c r="J1784" s="30" t="str">
        <f ca="1" t="shared" ref="J1784:J1813" si="145">IF(G1784="长期有效","长期有效",IF(TODAY()&gt;G1784,"过期",IF(G1784-TODAY()&lt;=180,G1784-TODAY(),"正常")))</f>
        <v>长期有效</v>
      </c>
      <c r="K1784" s="31" t="str">
        <f ca="1" t="shared" ref="K1784:K1813" si="146">IF(H1784="过期","过期",IF(H1784="长期有效","长期有效",IF(TODAY()&gt;H1784,"过期",IF(H1784-TODAY()&lt;=180,H1784-TODAY(),"正常"))))</f>
        <v>过期</v>
      </c>
      <c r="L1784" s="32" t="str">
        <f ca="1" t="shared" ref="L1784:L1813" si="147">IF(G1784="过期","过期",IF(G1784="长期有效","长期有效",IF(TODAY()&gt;G1784,"过期",IF(G1784-TODAY()&lt;=180,G1784-TODAY(),"正常"))))</f>
        <v>长期有效</v>
      </c>
      <c r="M1784" s="33" t="s">
        <v>152</v>
      </c>
    </row>
    <row r="1785" ht="24.75" spans="1:13">
      <c r="A1785" s="11">
        <v>1784</v>
      </c>
      <c r="B1785" s="23" t="s">
        <v>2687</v>
      </c>
      <c r="C1785" s="23" t="s">
        <v>26</v>
      </c>
      <c r="D1785" s="23" t="s">
        <v>708</v>
      </c>
      <c r="E1785" s="23" t="s">
        <v>2649</v>
      </c>
      <c r="F1785" s="13">
        <v>42670</v>
      </c>
      <c r="G1785" s="13" t="s">
        <v>22</v>
      </c>
      <c r="H1785" s="14" t="s">
        <v>17</v>
      </c>
      <c r="I1785" s="29" t="s">
        <v>151</v>
      </c>
      <c r="J1785" s="30" t="str">
        <f ca="1" t="shared" si="145"/>
        <v>长期有效</v>
      </c>
      <c r="K1785" s="31" t="str">
        <f ca="1" t="shared" si="146"/>
        <v>过期</v>
      </c>
      <c r="L1785" s="32" t="str">
        <f ca="1" t="shared" si="147"/>
        <v>长期有效</v>
      </c>
      <c r="M1785" s="33" t="s">
        <v>494</v>
      </c>
    </row>
    <row r="1786" ht="24.75" spans="1:13">
      <c r="A1786" s="11">
        <v>1785</v>
      </c>
      <c r="B1786" s="23" t="s">
        <v>2688</v>
      </c>
      <c r="C1786" s="23" t="s">
        <v>26</v>
      </c>
      <c r="D1786" s="23" t="s">
        <v>2689</v>
      </c>
      <c r="E1786" s="23" t="s">
        <v>2649</v>
      </c>
      <c r="F1786" s="13">
        <v>43574</v>
      </c>
      <c r="G1786" s="13" t="s">
        <v>22</v>
      </c>
      <c r="H1786" s="14" t="s">
        <v>17</v>
      </c>
      <c r="I1786" s="29" t="s">
        <v>151</v>
      </c>
      <c r="J1786" s="30" t="str">
        <f ca="1" t="shared" si="145"/>
        <v>长期有效</v>
      </c>
      <c r="K1786" s="31" t="str">
        <f ca="1" t="shared" si="146"/>
        <v>过期</v>
      </c>
      <c r="L1786" s="32" t="str">
        <f ca="1" t="shared" si="147"/>
        <v>长期有效</v>
      </c>
      <c r="M1786" s="33" t="s">
        <v>152</v>
      </c>
    </row>
    <row r="1787" ht="14.55" spans="1:13">
      <c r="A1787" s="11">
        <v>1786</v>
      </c>
      <c r="B1787" s="23" t="s">
        <v>2690</v>
      </c>
      <c r="C1787" s="23" t="s">
        <v>14</v>
      </c>
      <c r="D1787" s="23" t="s">
        <v>144</v>
      </c>
      <c r="E1787" s="23" t="s">
        <v>2649</v>
      </c>
      <c r="F1787" s="13">
        <v>44608</v>
      </c>
      <c r="G1787" s="13" t="s">
        <v>22</v>
      </c>
      <c r="H1787" s="15" t="s">
        <v>22</v>
      </c>
      <c r="I1787" s="29" t="s">
        <v>141</v>
      </c>
      <c r="J1787" s="30" t="str">
        <f ca="1" t="shared" si="145"/>
        <v>长期有效</v>
      </c>
      <c r="K1787" s="34" t="str">
        <f ca="1" t="shared" si="146"/>
        <v>长期有效</v>
      </c>
      <c r="L1787" s="32" t="str">
        <f ca="1" t="shared" si="147"/>
        <v>长期有效</v>
      </c>
      <c r="M1787" s="33"/>
    </row>
    <row r="1788" ht="14.55" spans="1:13">
      <c r="A1788" s="11">
        <v>1787</v>
      </c>
      <c r="B1788" s="23" t="s">
        <v>2691</v>
      </c>
      <c r="C1788" s="23" t="s">
        <v>14</v>
      </c>
      <c r="D1788" s="23" t="s">
        <v>146</v>
      </c>
      <c r="E1788" s="23" t="s">
        <v>2649</v>
      </c>
      <c r="F1788" s="13">
        <v>44635</v>
      </c>
      <c r="G1788" s="13">
        <v>46461</v>
      </c>
      <c r="H1788" s="15" t="s">
        <v>22</v>
      </c>
      <c r="I1788" s="29" t="s">
        <v>141</v>
      </c>
      <c r="J1788" s="30" t="str">
        <f ca="1" t="shared" si="145"/>
        <v>正常</v>
      </c>
      <c r="K1788" s="34" t="str">
        <f ca="1" t="shared" si="146"/>
        <v>长期有效</v>
      </c>
      <c r="L1788" s="32" t="str">
        <f ca="1" t="shared" si="147"/>
        <v>正常</v>
      </c>
      <c r="M1788" s="33"/>
    </row>
    <row r="1789" ht="14.55" spans="1:13">
      <c r="A1789" s="11">
        <v>1788</v>
      </c>
      <c r="B1789" s="23" t="s">
        <v>2692</v>
      </c>
      <c r="C1789" s="23" t="s">
        <v>14</v>
      </c>
      <c r="D1789" s="23" t="s">
        <v>148</v>
      </c>
      <c r="E1789" s="23" t="s">
        <v>2649</v>
      </c>
      <c r="F1789" s="13">
        <v>44635</v>
      </c>
      <c r="G1789" s="13">
        <v>46461</v>
      </c>
      <c r="H1789" s="15" t="s">
        <v>22</v>
      </c>
      <c r="I1789" s="29" t="s">
        <v>141</v>
      </c>
      <c r="J1789" s="30" t="str">
        <f ca="1" t="shared" si="145"/>
        <v>正常</v>
      </c>
      <c r="K1789" s="34" t="str">
        <f ca="1" t="shared" si="146"/>
        <v>长期有效</v>
      </c>
      <c r="L1789" s="32" t="str">
        <f ca="1" t="shared" si="147"/>
        <v>正常</v>
      </c>
      <c r="M1789" s="33"/>
    </row>
    <row r="1790" ht="14.55" spans="1:13">
      <c r="A1790" s="11">
        <v>1789</v>
      </c>
      <c r="B1790" s="23" t="s">
        <v>2693</v>
      </c>
      <c r="C1790" s="23" t="s">
        <v>26</v>
      </c>
      <c r="D1790" s="23" t="s">
        <v>780</v>
      </c>
      <c r="E1790" s="23" t="s">
        <v>2649</v>
      </c>
      <c r="F1790" s="13">
        <v>44939</v>
      </c>
      <c r="G1790" s="13" t="s">
        <v>22</v>
      </c>
      <c r="H1790" s="15" t="s">
        <v>22</v>
      </c>
      <c r="I1790" s="29" t="s">
        <v>59</v>
      </c>
      <c r="J1790" s="30" t="str">
        <f ca="1" t="shared" si="145"/>
        <v>长期有效</v>
      </c>
      <c r="K1790" s="34" t="str">
        <f ca="1" t="shared" si="146"/>
        <v>长期有效</v>
      </c>
      <c r="L1790" s="32" t="str">
        <f ca="1" t="shared" si="147"/>
        <v>长期有效</v>
      </c>
      <c r="M1790" s="33"/>
    </row>
    <row r="1791" ht="14.55" spans="1:13">
      <c r="A1791" s="11">
        <v>1790</v>
      </c>
      <c r="B1791" s="23" t="s">
        <v>2694</v>
      </c>
      <c r="C1791" s="23" t="s">
        <v>26</v>
      </c>
      <c r="D1791" s="23" t="s">
        <v>156</v>
      </c>
      <c r="E1791" s="23" t="s">
        <v>2649</v>
      </c>
      <c r="F1791" s="13">
        <v>44869</v>
      </c>
      <c r="G1791" s="13" t="s">
        <v>22</v>
      </c>
      <c r="H1791" s="15" t="s">
        <v>22</v>
      </c>
      <c r="I1791" s="29" t="s">
        <v>157</v>
      </c>
      <c r="J1791" s="30" t="str">
        <f ca="1" t="shared" si="145"/>
        <v>长期有效</v>
      </c>
      <c r="K1791" s="34" t="str">
        <f ca="1" t="shared" si="146"/>
        <v>长期有效</v>
      </c>
      <c r="L1791" s="32" t="str">
        <f ca="1" t="shared" si="147"/>
        <v>长期有效</v>
      </c>
      <c r="M1791" s="33" t="s">
        <v>59</v>
      </c>
    </row>
    <row r="1792" ht="24.75" spans="1:13">
      <c r="A1792" s="11">
        <v>1791</v>
      </c>
      <c r="B1792" s="23" t="s">
        <v>2695</v>
      </c>
      <c r="C1792" s="23" t="s">
        <v>26</v>
      </c>
      <c r="D1792" s="23" t="s">
        <v>154</v>
      </c>
      <c r="E1792" s="23" t="s">
        <v>2649</v>
      </c>
      <c r="F1792" s="13">
        <v>44803</v>
      </c>
      <c r="G1792" s="13" t="s">
        <v>22</v>
      </c>
      <c r="H1792" s="14" t="s">
        <v>17</v>
      </c>
      <c r="I1792" s="29" t="s">
        <v>151</v>
      </c>
      <c r="J1792" s="30" t="str">
        <f ca="1" t="shared" si="145"/>
        <v>长期有效</v>
      </c>
      <c r="K1792" s="31" t="str">
        <f ca="1" t="shared" si="146"/>
        <v>过期</v>
      </c>
      <c r="L1792" s="32" t="str">
        <f ca="1" t="shared" si="147"/>
        <v>长期有效</v>
      </c>
      <c r="M1792" s="33" t="s">
        <v>152</v>
      </c>
    </row>
    <row r="1793" ht="24.75" spans="1:13">
      <c r="A1793" s="11">
        <v>1792</v>
      </c>
      <c r="B1793" s="23" t="s">
        <v>2696</v>
      </c>
      <c r="C1793" s="23" t="s">
        <v>1019</v>
      </c>
      <c r="D1793" s="23" t="s">
        <v>2697</v>
      </c>
      <c r="E1793" s="23" t="s">
        <v>2698</v>
      </c>
      <c r="F1793" s="100">
        <v>44825</v>
      </c>
      <c r="G1793" s="65">
        <v>46650</v>
      </c>
      <c r="H1793" s="112" t="s">
        <v>22</v>
      </c>
      <c r="I1793" s="61" t="s">
        <v>2063</v>
      </c>
      <c r="J1793" s="30" t="str">
        <f ca="1" t="shared" si="145"/>
        <v>正常</v>
      </c>
      <c r="K1793" s="34" t="str">
        <f ca="1" t="shared" si="146"/>
        <v>长期有效</v>
      </c>
      <c r="L1793" s="32" t="str">
        <f ca="1" t="shared" si="147"/>
        <v>正常</v>
      </c>
      <c r="M1793" s="33"/>
    </row>
    <row r="1794" ht="24.75" spans="1:13">
      <c r="A1794" s="11">
        <v>1793</v>
      </c>
      <c r="B1794" s="23" t="s">
        <v>2699</v>
      </c>
      <c r="C1794" s="23" t="s">
        <v>26</v>
      </c>
      <c r="D1794" s="23" t="s">
        <v>2700</v>
      </c>
      <c r="E1794" s="23" t="s">
        <v>2698</v>
      </c>
      <c r="F1794" s="100">
        <v>44827</v>
      </c>
      <c r="G1794" s="13" t="s">
        <v>22</v>
      </c>
      <c r="H1794" s="128">
        <v>45027</v>
      </c>
      <c r="I1794" s="61" t="s">
        <v>315</v>
      </c>
      <c r="J1794" s="30" t="str">
        <f ca="1" t="shared" si="145"/>
        <v>长期有效</v>
      </c>
      <c r="K1794" s="31" t="str">
        <f ca="1" t="shared" si="146"/>
        <v>过期</v>
      </c>
      <c r="L1794" s="32" t="str">
        <f ca="1" t="shared" si="147"/>
        <v>长期有效</v>
      </c>
      <c r="M1794" s="33" t="s">
        <v>2424</v>
      </c>
    </row>
    <row r="1795" ht="25" customHeight="1" spans="1:13">
      <c r="A1795" s="11">
        <v>1794</v>
      </c>
      <c r="B1795" s="23" t="s">
        <v>2701</v>
      </c>
      <c r="C1795" s="23" t="s">
        <v>26</v>
      </c>
      <c r="D1795" s="23" t="s">
        <v>2702</v>
      </c>
      <c r="E1795" s="67" t="s">
        <v>2698</v>
      </c>
      <c r="F1795" s="13">
        <v>44847</v>
      </c>
      <c r="G1795" s="100" t="s">
        <v>22</v>
      </c>
      <c r="H1795" s="112" t="s">
        <v>22</v>
      </c>
      <c r="I1795" s="60" t="s">
        <v>28</v>
      </c>
      <c r="J1795" s="30" t="str">
        <f ca="1" t="shared" si="145"/>
        <v>长期有效</v>
      </c>
      <c r="K1795" s="34" t="str">
        <f ca="1" t="shared" si="146"/>
        <v>长期有效</v>
      </c>
      <c r="L1795" s="32" t="str">
        <f ca="1" t="shared" si="147"/>
        <v>长期有效</v>
      </c>
      <c r="M1795" s="33"/>
    </row>
    <row r="1796" ht="26" customHeight="1" spans="1:13">
      <c r="A1796" s="11">
        <v>1795</v>
      </c>
      <c r="B1796" s="49" t="s">
        <v>2703</v>
      </c>
      <c r="C1796" s="49" t="s">
        <v>26</v>
      </c>
      <c r="D1796" s="49" t="s">
        <v>68</v>
      </c>
      <c r="E1796" s="49" t="s">
        <v>2698</v>
      </c>
      <c r="F1796" s="88">
        <v>44847</v>
      </c>
      <c r="G1796" s="146" t="s">
        <v>22</v>
      </c>
      <c r="H1796" s="15">
        <v>45878</v>
      </c>
      <c r="I1796" s="117" t="s">
        <v>54</v>
      </c>
      <c r="J1796" s="30" t="str">
        <f ca="1" t="shared" si="145"/>
        <v>长期有效</v>
      </c>
      <c r="K1796" s="34" t="str">
        <f ca="1" t="shared" si="146"/>
        <v>正常</v>
      </c>
      <c r="L1796" s="32" t="str">
        <f ca="1" t="shared" si="147"/>
        <v>长期有效</v>
      </c>
      <c r="M1796" s="33"/>
    </row>
    <row r="1797" ht="24.75" spans="1:13">
      <c r="A1797" s="11">
        <v>1796</v>
      </c>
      <c r="B1797" s="23" t="s">
        <v>2704</v>
      </c>
      <c r="C1797" s="23" t="s">
        <v>26</v>
      </c>
      <c r="D1797" s="23" t="s">
        <v>2705</v>
      </c>
      <c r="E1797" s="23" t="s">
        <v>2698</v>
      </c>
      <c r="F1797" s="13">
        <v>44831</v>
      </c>
      <c r="G1797" s="100" t="s">
        <v>22</v>
      </c>
      <c r="H1797" s="112" t="s">
        <v>22</v>
      </c>
      <c r="I1797" s="60" t="s">
        <v>59</v>
      </c>
      <c r="J1797" s="30" t="str">
        <f ca="1" t="shared" si="145"/>
        <v>长期有效</v>
      </c>
      <c r="K1797" s="34" t="str">
        <f ca="1" t="shared" si="146"/>
        <v>长期有效</v>
      </c>
      <c r="L1797" s="32" t="str">
        <f ca="1" t="shared" si="147"/>
        <v>长期有效</v>
      </c>
      <c r="M1797" s="33"/>
    </row>
    <row r="1798" ht="24.75" spans="1:13">
      <c r="A1798" s="11">
        <v>1797</v>
      </c>
      <c r="B1798" s="29" t="s">
        <v>2706</v>
      </c>
      <c r="C1798" s="29" t="s">
        <v>26</v>
      </c>
      <c r="D1798" s="29" t="s">
        <v>2707</v>
      </c>
      <c r="E1798" s="23" t="s">
        <v>2698</v>
      </c>
      <c r="F1798" s="20">
        <v>44870</v>
      </c>
      <c r="G1798" s="20" t="s">
        <v>22</v>
      </c>
      <c r="H1798" s="21" t="s">
        <v>22</v>
      </c>
      <c r="I1798" s="29" t="s">
        <v>59</v>
      </c>
      <c r="J1798" s="35" t="str">
        <f ca="1" t="shared" si="145"/>
        <v>长期有效</v>
      </c>
      <c r="K1798" s="34" t="str">
        <f ca="1" t="shared" si="146"/>
        <v>长期有效</v>
      </c>
      <c r="L1798" s="32" t="str">
        <f ca="1" t="shared" si="147"/>
        <v>长期有效</v>
      </c>
      <c r="M1798" s="33"/>
    </row>
    <row r="1799" ht="24.75" spans="1:13">
      <c r="A1799" s="11">
        <v>1798</v>
      </c>
      <c r="B1799" s="29" t="s">
        <v>2708</v>
      </c>
      <c r="C1799" s="29" t="s">
        <v>26</v>
      </c>
      <c r="D1799" s="29" t="s">
        <v>2705</v>
      </c>
      <c r="E1799" s="23" t="s">
        <v>2698</v>
      </c>
      <c r="F1799" s="20">
        <v>44900</v>
      </c>
      <c r="G1799" s="20" t="s">
        <v>22</v>
      </c>
      <c r="H1799" s="21" t="s">
        <v>22</v>
      </c>
      <c r="I1799" s="29" t="s">
        <v>59</v>
      </c>
      <c r="J1799" s="35" t="str">
        <f ca="1" t="shared" si="145"/>
        <v>长期有效</v>
      </c>
      <c r="K1799" s="34" t="str">
        <f ca="1" t="shared" si="146"/>
        <v>长期有效</v>
      </c>
      <c r="L1799" s="32" t="str">
        <f ca="1" t="shared" si="147"/>
        <v>长期有效</v>
      </c>
      <c r="M1799" s="33"/>
    </row>
    <row r="1800" ht="31" customHeight="1" spans="1:13">
      <c r="A1800" s="11">
        <v>1799</v>
      </c>
      <c r="B1800" s="23" t="s">
        <v>2709</v>
      </c>
      <c r="C1800" s="23" t="s">
        <v>26</v>
      </c>
      <c r="D1800" s="23" t="s">
        <v>68</v>
      </c>
      <c r="E1800" s="23" t="s">
        <v>2698</v>
      </c>
      <c r="F1800" s="100">
        <v>44771</v>
      </c>
      <c r="G1800" s="13" t="s">
        <v>22</v>
      </c>
      <c r="H1800" s="112">
        <v>46286</v>
      </c>
      <c r="I1800" s="29" t="s">
        <v>69</v>
      </c>
      <c r="J1800" s="30" t="str">
        <f ca="1" t="shared" si="145"/>
        <v>长期有效</v>
      </c>
      <c r="K1800" s="34" t="str">
        <f ca="1" t="shared" si="146"/>
        <v>正常</v>
      </c>
      <c r="L1800" s="32" t="str">
        <f ca="1" t="shared" si="147"/>
        <v>长期有效</v>
      </c>
      <c r="M1800" s="33"/>
    </row>
    <row r="1801" ht="24.75" spans="1:13">
      <c r="A1801" s="11">
        <v>1800</v>
      </c>
      <c r="B1801" s="23" t="s">
        <v>2710</v>
      </c>
      <c r="C1801" s="23" t="s">
        <v>26</v>
      </c>
      <c r="D1801" s="23" t="s">
        <v>1178</v>
      </c>
      <c r="E1801" s="23" t="s">
        <v>2698</v>
      </c>
      <c r="F1801" s="100">
        <v>44767</v>
      </c>
      <c r="G1801" s="13" t="s">
        <v>22</v>
      </c>
      <c r="H1801" s="128" t="s">
        <v>17</v>
      </c>
      <c r="I1801" s="118" t="s">
        <v>72</v>
      </c>
      <c r="J1801" s="30" t="str">
        <f ca="1" t="shared" si="145"/>
        <v>长期有效</v>
      </c>
      <c r="K1801" s="31" t="str">
        <f ca="1" t="shared" si="146"/>
        <v>过期</v>
      </c>
      <c r="L1801" s="32" t="str">
        <f ca="1" t="shared" si="147"/>
        <v>长期有效</v>
      </c>
      <c r="M1801" s="33" t="s">
        <v>73</v>
      </c>
    </row>
    <row r="1802" ht="24.75" spans="1:13">
      <c r="A1802" s="11">
        <v>1801</v>
      </c>
      <c r="B1802" s="23" t="s">
        <v>2711</v>
      </c>
      <c r="C1802" s="23" t="s">
        <v>26</v>
      </c>
      <c r="D1802" s="23" t="s">
        <v>2712</v>
      </c>
      <c r="E1802" s="23" t="s">
        <v>2698</v>
      </c>
      <c r="F1802" s="100">
        <v>44777</v>
      </c>
      <c r="G1802" s="100" t="s">
        <v>22</v>
      </c>
      <c r="H1802" s="112" t="s">
        <v>22</v>
      </c>
      <c r="I1802" s="118" t="s">
        <v>81</v>
      </c>
      <c r="J1802" s="30" t="str">
        <f ca="1" t="shared" si="145"/>
        <v>长期有效</v>
      </c>
      <c r="K1802" s="34" t="str">
        <f ca="1" t="shared" si="146"/>
        <v>长期有效</v>
      </c>
      <c r="L1802" s="32" t="str">
        <f ca="1" t="shared" si="147"/>
        <v>长期有效</v>
      </c>
      <c r="M1802" s="33"/>
    </row>
    <row r="1803" ht="24.75" spans="1:13">
      <c r="A1803" s="11">
        <v>1802</v>
      </c>
      <c r="B1803" s="23" t="s">
        <v>2713</v>
      </c>
      <c r="C1803" s="23" t="s">
        <v>26</v>
      </c>
      <c r="D1803" s="23" t="s">
        <v>2712</v>
      </c>
      <c r="E1803" s="23" t="s">
        <v>2698</v>
      </c>
      <c r="F1803" s="100">
        <v>44777</v>
      </c>
      <c r="G1803" s="100" t="s">
        <v>22</v>
      </c>
      <c r="H1803" s="112" t="s">
        <v>22</v>
      </c>
      <c r="I1803" s="118" t="s">
        <v>81</v>
      </c>
      <c r="J1803" s="30" t="str">
        <f ca="1" t="shared" si="145"/>
        <v>长期有效</v>
      </c>
      <c r="K1803" s="34" t="str">
        <f ca="1" t="shared" si="146"/>
        <v>长期有效</v>
      </c>
      <c r="L1803" s="32" t="str">
        <f ca="1" t="shared" si="147"/>
        <v>长期有效</v>
      </c>
      <c r="M1803" s="33"/>
    </row>
    <row r="1804" ht="23" customHeight="1" spans="1:13">
      <c r="A1804" s="11">
        <v>1803</v>
      </c>
      <c r="B1804" s="23" t="s">
        <v>2714</v>
      </c>
      <c r="C1804" s="23" t="s">
        <v>26</v>
      </c>
      <c r="D1804" s="23" t="s">
        <v>2715</v>
      </c>
      <c r="E1804" s="23" t="s">
        <v>2698</v>
      </c>
      <c r="F1804" s="13">
        <v>44894</v>
      </c>
      <c r="G1804" s="100" t="s">
        <v>22</v>
      </c>
      <c r="H1804" s="112" t="s">
        <v>22</v>
      </c>
      <c r="I1804" s="60" t="s">
        <v>96</v>
      </c>
      <c r="J1804" s="30" t="str">
        <f ca="1" t="shared" si="145"/>
        <v>长期有效</v>
      </c>
      <c r="K1804" s="34" t="str">
        <f ca="1" t="shared" si="146"/>
        <v>长期有效</v>
      </c>
      <c r="L1804" s="32" t="str">
        <f ca="1" t="shared" si="147"/>
        <v>长期有效</v>
      </c>
      <c r="M1804" s="33"/>
    </row>
    <row r="1805" ht="14.55" spans="1:13">
      <c r="A1805" s="11">
        <v>1804</v>
      </c>
      <c r="B1805" s="29" t="s">
        <v>2716</v>
      </c>
      <c r="C1805" s="29" t="s">
        <v>26</v>
      </c>
      <c r="D1805" s="29" t="s">
        <v>2717</v>
      </c>
      <c r="E1805" s="29" t="s">
        <v>2698</v>
      </c>
      <c r="F1805" s="20">
        <v>45163</v>
      </c>
      <c r="G1805" s="20" t="s">
        <v>22</v>
      </c>
      <c r="H1805" s="21" t="s">
        <v>22</v>
      </c>
      <c r="I1805" s="29" t="s">
        <v>96</v>
      </c>
      <c r="J1805" s="35" t="str">
        <f ca="1" t="shared" si="145"/>
        <v>长期有效</v>
      </c>
      <c r="K1805" s="34" t="str">
        <f ca="1" t="shared" si="146"/>
        <v>长期有效</v>
      </c>
      <c r="L1805" s="32" t="str">
        <f ca="1" t="shared" si="147"/>
        <v>长期有效</v>
      </c>
      <c r="M1805" s="33"/>
    </row>
    <row r="1806" ht="29" customHeight="1" spans="1:13">
      <c r="A1806" s="11">
        <v>1805</v>
      </c>
      <c r="B1806" s="29" t="s">
        <v>2718</v>
      </c>
      <c r="C1806" s="23" t="s">
        <v>26</v>
      </c>
      <c r="D1806" s="23" t="s">
        <v>206</v>
      </c>
      <c r="E1806" s="23" t="s">
        <v>2698</v>
      </c>
      <c r="F1806" s="13">
        <v>45121</v>
      </c>
      <c r="G1806" s="13" t="s">
        <v>22</v>
      </c>
      <c r="H1806" s="15">
        <v>46286</v>
      </c>
      <c r="I1806" s="29" t="s">
        <v>92</v>
      </c>
      <c r="J1806" s="30" t="str">
        <f ca="1" t="shared" si="145"/>
        <v>长期有效</v>
      </c>
      <c r="K1806" s="34" t="str">
        <f ca="1" t="shared" si="146"/>
        <v>正常</v>
      </c>
      <c r="L1806" s="32" t="str">
        <f ca="1" t="shared" si="147"/>
        <v>长期有效</v>
      </c>
      <c r="M1806" s="33" t="s">
        <v>59</v>
      </c>
    </row>
    <row r="1807" ht="14.55" spans="1:13">
      <c r="A1807" s="11">
        <v>1806</v>
      </c>
      <c r="B1807" s="23" t="s">
        <v>2719</v>
      </c>
      <c r="C1807" s="23" t="s">
        <v>26</v>
      </c>
      <c r="D1807" s="23" t="s">
        <v>107</v>
      </c>
      <c r="E1807" s="23" t="s">
        <v>2698</v>
      </c>
      <c r="F1807" s="100">
        <v>44806</v>
      </c>
      <c r="G1807" s="65" t="s">
        <v>22</v>
      </c>
      <c r="H1807" s="112" t="s">
        <v>22</v>
      </c>
      <c r="I1807" s="44" t="s">
        <v>59</v>
      </c>
      <c r="J1807" s="30" t="str">
        <f ca="1" t="shared" si="145"/>
        <v>长期有效</v>
      </c>
      <c r="K1807" s="34" t="str">
        <f ca="1" t="shared" si="146"/>
        <v>长期有效</v>
      </c>
      <c r="L1807" s="32" t="str">
        <f ca="1" t="shared" si="147"/>
        <v>长期有效</v>
      </c>
      <c r="M1807" s="33"/>
    </row>
    <row r="1808" ht="14.55" spans="1:13">
      <c r="A1808" s="11">
        <v>1807</v>
      </c>
      <c r="B1808" s="23" t="s">
        <v>2720</v>
      </c>
      <c r="C1808" s="23" t="s">
        <v>26</v>
      </c>
      <c r="D1808" s="23" t="s">
        <v>107</v>
      </c>
      <c r="E1808" s="23" t="s">
        <v>2698</v>
      </c>
      <c r="F1808" s="100">
        <v>44719</v>
      </c>
      <c r="G1808" s="65" t="s">
        <v>22</v>
      </c>
      <c r="H1808" s="112" t="s">
        <v>22</v>
      </c>
      <c r="I1808" s="44" t="s">
        <v>59</v>
      </c>
      <c r="J1808" s="30" t="str">
        <f ca="1" t="shared" si="145"/>
        <v>长期有效</v>
      </c>
      <c r="K1808" s="34" t="str">
        <f ca="1" t="shared" si="146"/>
        <v>长期有效</v>
      </c>
      <c r="L1808" s="32" t="str">
        <f ca="1" t="shared" si="147"/>
        <v>长期有效</v>
      </c>
      <c r="M1808" s="33"/>
    </row>
    <row r="1809" ht="24.75" spans="1:13">
      <c r="A1809" s="11">
        <v>1808</v>
      </c>
      <c r="B1809" s="49" t="s">
        <v>2721</v>
      </c>
      <c r="C1809" s="49" t="s">
        <v>36</v>
      </c>
      <c r="D1809" s="23" t="s">
        <v>2722</v>
      </c>
      <c r="E1809" s="23" t="s">
        <v>2698</v>
      </c>
      <c r="F1809" s="13">
        <v>44971</v>
      </c>
      <c r="G1809" s="100" t="s">
        <v>22</v>
      </c>
      <c r="H1809" s="112" t="s">
        <v>22</v>
      </c>
      <c r="I1809" s="60" t="s">
        <v>59</v>
      </c>
      <c r="J1809" s="30" t="str">
        <f ca="1" t="shared" si="145"/>
        <v>长期有效</v>
      </c>
      <c r="K1809" s="34" t="str">
        <f ca="1" t="shared" si="146"/>
        <v>长期有效</v>
      </c>
      <c r="L1809" s="32" t="str">
        <f ca="1" t="shared" si="147"/>
        <v>长期有效</v>
      </c>
      <c r="M1809" s="33"/>
    </row>
    <row r="1810" ht="24.75" spans="1:13">
      <c r="A1810" s="11">
        <v>1809</v>
      </c>
      <c r="B1810" s="23" t="s">
        <v>2723</v>
      </c>
      <c r="C1810" s="32" t="s">
        <v>113</v>
      </c>
      <c r="D1810" s="23" t="s">
        <v>2318</v>
      </c>
      <c r="E1810" s="62" t="s">
        <v>2698</v>
      </c>
      <c r="F1810" s="13">
        <v>44929</v>
      </c>
      <c r="G1810" s="100" t="s">
        <v>22</v>
      </c>
      <c r="H1810" s="128" t="s">
        <v>17</v>
      </c>
      <c r="I1810" s="60" t="s">
        <v>115</v>
      </c>
      <c r="J1810" s="30" t="str">
        <f ca="1" t="shared" si="145"/>
        <v>长期有效</v>
      </c>
      <c r="K1810" s="31" t="str">
        <f ca="1" t="shared" si="146"/>
        <v>过期</v>
      </c>
      <c r="L1810" s="32" t="str">
        <f ca="1" t="shared" si="147"/>
        <v>长期有效</v>
      </c>
      <c r="M1810" s="33"/>
    </row>
    <row r="1811" ht="14.55" spans="1:13">
      <c r="A1811" s="11">
        <v>1810</v>
      </c>
      <c r="B1811" s="23" t="s">
        <v>2724</v>
      </c>
      <c r="C1811" s="32" t="s">
        <v>113</v>
      </c>
      <c r="D1811" s="13" t="s">
        <v>2244</v>
      </c>
      <c r="E1811" s="23" t="s">
        <v>2698</v>
      </c>
      <c r="F1811" s="13">
        <v>44941</v>
      </c>
      <c r="G1811" s="13" t="s">
        <v>22</v>
      </c>
      <c r="H1811" s="14" t="s">
        <v>17</v>
      </c>
      <c r="I1811" s="29" t="s">
        <v>115</v>
      </c>
      <c r="J1811" s="30" t="str">
        <f ca="1" t="shared" si="145"/>
        <v>长期有效</v>
      </c>
      <c r="K1811" s="31" t="str">
        <f ca="1" t="shared" si="146"/>
        <v>过期</v>
      </c>
      <c r="L1811" s="32" t="str">
        <f ca="1" t="shared" si="147"/>
        <v>长期有效</v>
      </c>
      <c r="M1811" s="33"/>
    </row>
    <row r="1812" s="2" customFormat="1" ht="28" customHeight="1" spans="1:25">
      <c r="A1812" s="11">
        <v>1811</v>
      </c>
      <c r="B1812" s="29" t="s">
        <v>2725</v>
      </c>
      <c r="C1812" s="29" t="s">
        <v>120</v>
      </c>
      <c r="D1812" s="29" t="s">
        <v>121</v>
      </c>
      <c r="E1812" s="29" t="s">
        <v>2698</v>
      </c>
      <c r="F1812" s="20">
        <v>45191</v>
      </c>
      <c r="G1812" s="20">
        <v>46287</v>
      </c>
      <c r="H1812" s="21" t="s">
        <v>22</v>
      </c>
      <c r="I1812" s="29" t="s">
        <v>115</v>
      </c>
      <c r="J1812" s="35" t="str">
        <f ca="1" t="shared" si="145"/>
        <v>正常</v>
      </c>
      <c r="K1812" s="34" t="str">
        <f ca="1" t="shared" si="146"/>
        <v>长期有效</v>
      </c>
      <c r="L1812" s="32" t="str">
        <f ca="1" t="shared" si="147"/>
        <v>正常</v>
      </c>
      <c r="M1812" s="149" t="s">
        <v>59</v>
      </c>
      <c r="N1812" s="86"/>
      <c r="O1812" s="86"/>
      <c r="P1812" s="86"/>
      <c r="Q1812" s="86"/>
      <c r="R1812" s="86"/>
      <c r="S1812" s="86"/>
      <c r="T1812" s="86"/>
      <c r="U1812" s="86"/>
      <c r="V1812" s="150"/>
      <c r="W1812" s="150"/>
      <c r="X1812" s="150"/>
      <c r="Y1812" s="150"/>
    </row>
    <row r="1813" ht="14.55" spans="1:13">
      <c r="A1813" s="11">
        <v>1812</v>
      </c>
      <c r="B1813" s="29" t="s">
        <v>2726</v>
      </c>
      <c r="C1813" s="29" t="s">
        <v>120</v>
      </c>
      <c r="D1813" s="29" t="s">
        <v>2727</v>
      </c>
      <c r="E1813" s="29" t="s">
        <v>2698</v>
      </c>
      <c r="F1813" s="20">
        <v>45457</v>
      </c>
      <c r="G1813" s="20" t="s">
        <v>22</v>
      </c>
      <c r="H1813" s="21" t="s">
        <v>22</v>
      </c>
      <c r="I1813" s="29" t="s">
        <v>126</v>
      </c>
      <c r="J1813" s="37" t="s">
        <v>22</v>
      </c>
      <c r="K1813" s="36" t="s">
        <v>22</v>
      </c>
      <c r="L1813" s="37" t="s">
        <v>22</v>
      </c>
      <c r="M1813" s="38"/>
    </row>
    <row r="1814" ht="36.75" spans="1:13">
      <c r="A1814" s="11">
        <v>1813</v>
      </c>
      <c r="B1814" s="23" t="s">
        <v>2728</v>
      </c>
      <c r="C1814" s="23" t="s">
        <v>26</v>
      </c>
      <c r="D1814" s="23" t="s">
        <v>2729</v>
      </c>
      <c r="E1814" s="23" t="s">
        <v>2698</v>
      </c>
      <c r="F1814" s="100">
        <v>44900</v>
      </c>
      <c r="G1814" s="65" t="s">
        <v>22</v>
      </c>
      <c r="H1814" s="112" t="s">
        <v>22</v>
      </c>
      <c r="I1814" s="44" t="s">
        <v>59</v>
      </c>
      <c r="J1814" s="30" t="str">
        <f ca="1" t="shared" ref="J1814:J1842" si="148">IF(G1814="长期有效","长期有效",IF(TODAY()&gt;G1814,"过期",IF(G1814-TODAY()&lt;=180,G1814-TODAY(),"正常")))</f>
        <v>长期有效</v>
      </c>
      <c r="K1814" s="34" t="str">
        <f ca="1" t="shared" ref="K1814:K1825" si="149">IF(H1814="过期","过期",IF(H1814="长期有效","长期有效",IF(TODAY()&gt;H1814,"过期",IF(H1814-TODAY()&lt;=180,H1814-TODAY(),"正常"))))</f>
        <v>长期有效</v>
      </c>
      <c r="L1814" s="32" t="str">
        <f ca="1" t="shared" ref="L1814:L1842" si="150">IF(G1814="过期","过期",IF(G1814="长期有效","长期有效",IF(TODAY()&gt;G1814,"过期",IF(G1814-TODAY()&lt;=180,G1814-TODAY(),"正常"))))</f>
        <v>长期有效</v>
      </c>
      <c r="M1814" s="33"/>
    </row>
    <row r="1815" ht="14.55" spans="1:13">
      <c r="A1815" s="11">
        <v>1814</v>
      </c>
      <c r="B1815" s="23" t="s">
        <v>2730</v>
      </c>
      <c r="C1815" s="23" t="s">
        <v>26</v>
      </c>
      <c r="D1815" s="23" t="s">
        <v>780</v>
      </c>
      <c r="E1815" s="23" t="s">
        <v>2698</v>
      </c>
      <c r="F1815" s="13">
        <v>44987</v>
      </c>
      <c r="G1815" s="100" t="s">
        <v>22</v>
      </c>
      <c r="H1815" s="112" t="s">
        <v>22</v>
      </c>
      <c r="I1815" s="60" t="s">
        <v>59</v>
      </c>
      <c r="J1815" s="30" t="str">
        <f ca="1" t="shared" si="148"/>
        <v>长期有效</v>
      </c>
      <c r="K1815" s="34" t="str">
        <f ca="1" t="shared" si="149"/>
        <v>长期有效</v>
      </c>
      <c r="L1815" s="32" t="str">
        <f ca="1" t="shared" si="150"/>
        <v>长期有效</v>
      </c>
      <c r="M1815" s="33"/>
    </row>
    <row r="1816" ht="14.55" spans="1:13">
      <c r="A1816" s="11">
        <v>1815</v>
      </c>
      <c r="B1816" s="23" t="s">
        <v>2731</v>
      </c>
      <c r="C1816" s="23" t="s">
        <v>26</v>
      </c>
      <c r="D1816" s="23" t="s">
        <v>696</v>
      </c>
      <c r="E1816" s="23" t="s">
        <v>2698</v>
      </c>
      <c r="F1816" s="100">
        <v>44830</v>
      </c>
      <c r="G1816" s="100" t="s">
        <v>22</v>
      </c>
      <c r="H1816" s="112" t="s">
        <v>22</v>
      </c>
      <c r="I1816" s="118" t="s">
        <v>138</v>
      </c>
      <c r="J1816" s="30" t="str">
        <f ca="1" t="shared" si="148"/>
        <v>长期有效</v>
      </c>
      <c r="K1816" s="34" t="str">
        <f ca="1" t="shared" si="149"/>
        <v>长期有效</v>
      </c>
      <c r="L1816" s="32" t="str">
        <f ca="1" t="shared" si="150"/>
        <v>长期有效</v>
      </c>
      <c r="M1816" s="33"/>
    </row>
    <row r="1817" ht="14.55" spans="1:13">
      <c r="A1817" s="11">
        <v>1816</v>
      </c>
      <c r="B1817" s="23" t="s">
        <v>2732</v>
      </c>
      <c r="C1817" s="23" t="s">
        <v>26</v>
      </c>
      <c r="D1817" s="23" t="s">
        <v>1780</v>
      </c>
      <c r="E1817" s="23" t="s">
        <v>2698</v>
      </c>
      <c r="F1817" s="100">
        <v>44797</v>
      </c>
      <c r="G1817" s="100" t="s">
        <v>22</v>
      </c>
      <c r="H1817" s="112" t="s">
        <v>22</v>
      </c>
      <c r="I1817" s="118" t="s">
        <v>141</v>
      </c>
      <c r="J1817" s="30" t="str">
        <f ca="1" t="shared" si="148"/>
        <v>长期有效</v>
      </c>
      <c r="K1817" s="34" t="str">
        <f ca="1" t="shared" si="149"/>
        <v>长期有效</v>
      </c>
      <c r="L1817" s="32" t="str">
        <f ca="1" t="shared" si="150"/>
        <v>长期有效</v>
      </c>
      <c r="M1817" s="33"/>
    </row>
    <row r="1818" ht="14.55" spans="1:13">
      <c r="A1818" s="11">
        <v>1817</v>
      </c>
      <c r="B1818" s="23" t="s">
        <v>2733</v>
      </c>
      <c r="C1818" s="23" t="s">
        <v>26</v>
      </c>
      <c r="D1818" s="23" t="s">
        <v>2263</v>
      </c>
      <c r="E1818" s="23" t="s">
        <v>2698</v>
      </c>
      <c r="F1818" s="13">
        <v>44827</v>
      </c>
      <c r="G1818" s="100" t="s">
        <v>22</v>
      </c>
      <c r="H1818" s="112" t="s">
        <v>22</v>
      </c>
      <c r="I1818" s="118" t="s">
        <v>141</v>
      </c>
      <c r="J1818" s="30" t="str">
        <f ca="1" t="shared" si="148"/>
        <v>长期有效</v>
      </c>
      <c r="K1818" s="34" t="str">
        <f ca="1" t="shared" si="149"/>
        <v>长期有效</v>
      </c>
      <c r="L1818" s="32" t="str">
        <f ca="1" t="shared" si="150"/>
        <v>长期有效</v>
      </c>
      <c r="M1818" s="33"/>
    </row>
    <row r="1819" ht="36.75" spans="1:13">
      <c r="A1819" s="11">
        <v>1818</v>
      </c>
      <c r="B1819" s="23" t="s">
        <v>2734</v>
      </c>
      <c r="C1819" s="23" t="s">
        <v>26</v>
      </c>
      <c r="D1819" s="23" t="s">
        <v>2735</v>
      </c>
      <c r="E1819" s="23" t="s">
        <v>2698</v>
      </c>
      <c r="F1819" s="13">
        <v>44925</v>
      </c>
      <c r="G1819" s="100" t="s">
        <v>22</v>
      </c>
      <c r="H1819" s="112" t="s">
        <v>22</v>
      </c>
      <c r="I1819" s="60" t="s">
        <v>141</v>
      </c>
      <c r="J1819" s="30" t="str">
        <f ca="1" t="shared" si="148"/>
        <v>长期有效</v>
      </c>
      <c r="K1819" s="34" t="str">
        <f ca="1" t="shared" si="149"/>
        <v>长期有效</v>
      </c>
      <c r="L1819" s="32" t="str">
        <f ca="1" t="shared" si="150"/>
        <v>长期有效</v>
      </c>
      <c r="M1819" s="33"/>
    </row>
    <row r="1820" ht="14.55" spans="1:13">
      <c r="A1820" s="11">
        <v>1819</v>
      </c>
      <c r="B1820" s="23" t="s">
        <v>2736</v>
      </c>
      <c r="C1820" s="23" t="s">
        <v>26</v>
      </c>
      <c r="D1820" s="23" t="s">
        <v>156</v>
      </c>
      <c r="E1820" s="23" t="s">
        <v>2698</v>
      </c>
      <c r="F1820" s="13">
        <v>44991</v>
      </c>
      <c r="G1820" s="13" t="s">
        <v>22</v>
      </c>
      <c r="H1820" s="15" t="s">
        <v>22</v>
      </c>
      <c r="I1820" s="29" t="s">
        <v>157</v>
      </c>
      <c r="J1820" s="30" t="str">
        <f ca="1" t="shared" si="148"/>
        <v>长期有效</v>
      </c>
      <c r="K1820" s="34" t="str">
        <f ca="1" t="shared" si="149"/>
        <v>长期有效</v>
      </c>
      <c r="L1820" s="32" t="str">
        <f ca="1" t="shared" si="150"/>
        <v>长期有效</v>
      </c>
      <c r="M1820" s="33" t="s">
        <v>59</v>
      </c>
    </row>
    <row r="1821" ht="14.55" spans="1:13">
      <c r="A1821" s="11">
        <v>1820</v>
      </c>
      <c r="B1821" s="23" t="s">
        <v>2737</v>
      </c>
      <c r="C1821" s="23" t="s">
        <v>26</v>
      </c>
      <c r="D1821" s="23" t="s">
        <v>415</v>
      </c>
      <c r="E1821" s="23" t="s">
        <v>2698</v>
      </c>
      <c r="F1821" s="13">
        <v>44991</v>
      </c>
      <c r="G1821" s="13" t="s">
        <v>22</v>
      </c>
      <c r="H1821" s="15" t="s">
        <v>22</v>
      </c>
      <c r="I1821" s="29" t="s">
        <v>157</v>
      </c>
      <c r="J1821" s="30" t="str">
        <f ca="1" t="shared" si="148"/>
        <v>长期有效</v>
      </c>
      <c r="K1821" s="34" t="str">
        <f ca="1" t="shared" si="149"/>
        <v>长期有效</v>
      </c>
      <c r="L1821" s="32" t="str">
        <f ca="1" t="shared" si="150"/>
        <v>长期有效</v>
      </c>
      <c r="M1821" s="33" t="s">
        <v>59</v>
      </c>
    </row>
    <row r="1822" ht="24.75" spans="1:13">
      <c r="A1822" s="11">
        <v>1821</v>
      </c>
      <c r="B1822" s="23" t="s">
        <v>2738</v>
      </c>
      <c r="C1822" s="23" t="s">
        <v>26</v>
      </c>
      <c r="D1822" s="23" t="s">
        <v>2739</v>
      </c>
      <c r="E1822" s="23" t="s">
        <v>2698</v>
      </c>
      <c r="F1822" s="100">
        <v>44680</v>
      </c>
      <c r="G1822" s="13" t="s">
        <v>22</v>
      </c>
      <c r="H1822" s="128" t="s">
        <v>17</v>
      </c>
      <c r="I1822" s="118" t="s">
        <v>151</v>
      </c>
      <c r="J1822" s="30" t="str">
        <f ca="1" t="shared" si="148"/>
        <v>长期有效</v>
      </c>
      <c r="K1822" s="31" t="str">
        <f ca="1" t="shared" si="149"/>
        <v>过期</v>
      </c>
      <c r="L1822" s="32" t="str">
        <f ca="1" t="shared" si="150"/>
        <v>长期有效</v>
      </c>
      <c r="M1822" s="33" t="s">
        <v>410</v>
      </c>
    </row>
    <row r="1823" ht="24.75" spans="1:13">
      <c r="A1823" s="11">
        <v>1822</v>
      </c>
      <c r="B1823" s="23" t="s">
        <v>2740</v>
      </c>
      <c r="C1823" s="23" t="s">
        <v>26</v>
      </c>
      <c r="D1823" s="23" t="s">
        <v>154</v>
      </c>
      <c r="E1823" s="23" t="s">
        <v>2698</v>
      </c>
      <c r="F1823" s="100">
        <v>44771</v>
      </c>
      <c r="G1823" s="13" t="s">
        <v>22</v>
      </c>
      <c r="H1823" s="128" t="s">
        <v>17</v>
      </c>
      <c r="I1823" s="118" t="s">
        <v>151</v>
      </c>
      <c r="J1823" s="30" t="str">
        <f ca="1" t="shared" si="148"/>
        <v>长期有效</v>
      </c>
      <c r="K1823" s="31" t="str">
        <f ca="1" t="shared" si="149"/>
        <v>过期</v>
      </c>
      <c r="L1823" s="32" t="str">
        <f ca="1" t="shared" si="150"/>
        <v>长期有效</v>
      </c>
      <c r="M1823" s="33" t="s">
        <v>152</v>
      </c>
    </row>
    <row r="1824" ht="24.75" spans="1:13">
      <c r="A1824" s="11">
        <v>1823</v>
      </c>
      <c r="B1824" s="23" t="s">
        <v>2741</v>
      </c>
      <c r="C1824" s="23" t="s">
        <v>26</v>
      </c>
      <c r="D1824" s="23" t="s">
        <v>409</v>
      </c>
      <c r="E1824" s="23" t="s">
        <v>2698</v>
      </c>
      <c r="F1824" s="100">
        <v>44771</v>
      </c>
      <c r="G1824" s="13" t="s">
        <v>22</v>
      </c>
      <c r="H1824" s="128" t="s">
        <v>17</v>
      </c>
      <c r="I1824" s="118" t="s">
        <v>151</v>
      </c>
      <c r="J1824" s="30" t="str">
        <f ca="1" t="shared" si="148"/>
        <v>长期有效</v>
      </c>
      <c r="K1824" s="31" t="str">
        <f ca="1" t="shared" si="149"/>
        <v>过期</v>
      </c>
      <c r="L1824" s="32" t="str">
        <f ca="1" t="shared" si="150"/>
        <v>长期有效</v>
      </c>
      <c r="M1824" s="33" t="s">
        <v>410</v>
      </c>
    </row>
    <row r="1825" ht="36" customHeight="1" spans="1:13">
      <c r="A1825" s="11">
        <v>1824</v>
      </c>
      <c r="B1825" s="29" t="s">
        <v>2742</v>
      </c>
      <c r="C1825" s="29" t="s">
        <v>2743</v>
      </c>
      <c r="D1825" s="29" t="s">
        <v>2744</v>
      </c>
      <c r="E1825" s="29" t="s">
        <v>2698</v>
      </c>
      <c r="F1825" s="20">
        <v>45408</v>
      </c>
      <c r="G1825" s="20" t="s">
        <v>22</v>
      </c>
      <c r="H1825" s="21" t="s">
        <v>22</v>
      </c>
      <c r="I1825" s="29" t="s">
        <v>151</v>
      </c>
      <c r="J1825" s="35" t="str">
        <f ca="1" t="shared" si="148"/>
        <v>长期有效</v>
      </c>
      <c r="K1825" s="34" t="str">
        <f ca="1" t="shared" si="149"/>
        <v>长期有效</v>
      </c>
      <c r="L1825" s="32" t="str">
        <f ca="1" t="shared" si="150"/>
        <v>长期有效</v>
      </c>
      <c r="M1825" s="57" t="s">
        <v>59</v>
      </c>
    </row>
    <row r="1826" ht="25" customHeight="1" spans="1:13">
      <c r="A1826" s="11">
        <v>1825</v>
      </c>
      <c r="B1826" s="11" t="s">
        <v>2745</v>
      </c>
      <c r="C1826" s="16" t="s">
        <v>1882</v>
      </c>
      <c r="D1826" s="11" t="s">
        <v>2746</v>
      </c>
      <c r="E1826" s="11" t="s">
        <v>2747</v>
      </c>
      <c r="F1826" s="65">
        <v>44900</v>
      </c>
      <c r="G1826" s="147" t="s">
        <v>22</v>
      </c>
      <c r="H1826" s="127" t="s">
        <v>22</v>
      </c>
      <c r="I1826" s="44" t="s">
        <v>59</v>
      </c>
      <c r="J1826" s="35" t="str">
        <f ca="1" t="shared" si="148"/>
        <v>长期有效</v>
      </c>
      <c r="K1826" s="36" t="str">
        <f ca="1" t="shared" ref="K1826:K1843" si="151">IF(H1826="过期","过期",IF(H1826="长期有效","长期有效",IF(TODAY()&gt;H1826,"过期",IF(H1826-TODAY()&lt;=180,H1826-TODAY(),"正常"))))</f>
        <v>长期有效</v>
      </c>
      <c r="L1826" s="37" t="str">
        <f ca="1" t="shared" si="150"/>
        <v>长期有效</v>
      </c>
      <c r="M1826" s="33"/>
    </row>
    <row r="1827" ht="24.75" spans="1:13">
      <c r="A1827" s="11">
        <v>1826</v>
      </c>
      <c r="B1827" s="23" t="s">
        <v>2748</v>
      </c>
      <c r="C1827" s="23" t="s">
        <v>36</v>
      </c>
      <c r="D1827" s="23" t="s">
        <v>2749</v>
      </c>
      <c r="E1827" s="23" t="s">
        <v>2750</v>
      </c>
      <c r="F1827" s="13">
        <v>45125</v>
      </c>
      <c r="G1827" s="13" t="s">
        <v>22</v>
      </c>
      <c r="H1827" s="127" t="s">
        <v>22</v>
      </c>
      <c r="I1827" s="118" t="s">
        <v>59</v>
      </c>
      <c r="J1827" s="35" t="str">
        <f ca="1" t="shared" si="148"/>
        <v>长期有效</v>
      </c>
      <c r="K1827" s="36" t="str">
        <f ca="1" t="shared" si="151"/>
        <v>长期有效</v>
      </c>
      <c r="L1827" s="37" t="str">
        <f ca="1" t="shared" si="150"/>
        <v>长期有效</v>
      </c>
      <c r="M1827" s="33"/>
    </row>
    <row r="1828" ht="14.55" spans="1:13">
      <c r="A1828" s="11">
        <v>1827</v>
      </c>
      <c r="B1828" s="23" t="s">
        <v>2751</v>
      </c>
      <c r="C1828" s="23" t="s">
        <v>1890</v>
      </c>
      <c r="D1828" s="23" t="s">
        <v>2752</v>
      </c>
      <c r="E1828" s="23" t="s">
        <v>1997</v>
      </c>
      <c r="F1828" s="13">
        <v>44970</v>
      </c>
      <c r="G1828" s="13">
        <v>45334</v>
      </c>
      <c r="H1828" s="115" t="s">
        <v>22</v>
      </c>
      <c r="I1828" s="60" t="s">
        <v>59</v>
      </c>
      <c r="J1828" s="31" t="str">
        <f ca="1" t="shared" si="148"/>
        <v>过期</v>
      </c>
      <c r="K1828" s="34" t="str">
        <f ca="1" t="shared" si="151"/>
        <v>长期有效</v>
      </c>
      <c r="L1828" s="31" t="str">
        <f ca="1" t="shared" si="150"/>
        <v>过期</v>
      </c>
      <c r="M1828" s="33"/>
    </row>
    <row r="1829" ht="14.55" spans="1:13">
      <c r="A1829" s="11">
        <v>1828</v>
      </c>
      <c r="B1829" s="23" t="s">
        <v>2753</v>
      </c>
      <c r="C1829" s="23" t="s">
        <v>1882</v>
      </c>
      <c r="D1829" s="23" t="s">
        <v>2754</v>
      </c>
      <c r="E1829" s="23" t="s">
        <v>1997</v>
      </c>
      <c r="F1829" s="13">
        <v>44965</v>
      </c>
      <c r="G1829" s="13" t="s">
        <v>22</v>
      </c>
      <c r="H1829" s="115" t="s">
        <v>22</v>
      </c>
      <c r="I1829" s="60" t="s">
        <v>59</v>
      </c>
      <c r="J1829" s="30" t="str">
        <f ca="1" t="shared" si="148"/>
        <v>长期有效</v>
      </c>
      <c r="K1829" s="34" t="str">
        <f ca="1" t="shared" si="151"/>
        <v>长期有效</v>
      </c>
      <c r="L1829" s="32" t="str">
        <f ca="1" t="shared" si="150"/>
        <v>长期有效</v>
      </c>
      <c r="M1829" s="33"/>
    </row>
    <row r="1830" ht="14.55" spans="1:13">
      <c r="A1830" s="11">
        <v>1829</v>
      </c>
      <c r="B1830" s="23" t="s">
        <v>2755</v>
      </c>
      <c r="C1830" s="23" t="s">
        <v>1882</v>
      </c>
      <c r="D1830" s="23" t="s">
        <v>1859</v>
      </c>
      <c r="E1830" s="23" t="s">
        <v>1997</v>
      </c>
      <c r="F1830" s="13">
        <v>44965</v>
      </c>
      <c r="G1830" s="13">
        <v>45291</v>
      </c>
      <c r="H1830" s="115" t="s">
        <v>22</v>
      </c>
      <c r="I1830" s="60" t="s">
        <v>59</v>
      </c>
      <c r="J1830" s="31" t="str">
        <f ca="1" t="shared" si="148"/>
        <v>过期</v>
      </c>
      <c r="K1830" s="34" t="str">
        <f ca="1" t="shared" si="151"/>
        <v>长期有效</v>
      </c>
      <c r="L1830" s="31" t="str">
        <f ca="1" t="shared" si="150"/>
        <v>过期</v>
      </c>
      <c r="M1830" s="33"/>
    </row>
    <row r="1831" ht="14.55" spans="1:13">
      <c r="A1831" s="11">
        <v>1830</v>
      </c>
      <c r="B1831" s="49" t="s">
        <v>2049</v>
      </c>
      <c r="C1831" s="49" t="s">
        <v>1882</v>
      </c>
      <c r="D1831" s="49" t="s">
        <v>2756</v>
      </c>
      <c r="E1831" s="141" t="s">
        <v>1997</v>
      </c>
      <c r="F1831" s="88">
        <v>44965</v>
      </c>
      <c r="G1831" s="88" t="s">
        <v>22</v>
      </c>
      <c r="H1831" s="115" t="s">
        <v>22</v>
      </c>
      <c r="I1831" s="122" t="s">
        <v>59</v>
      </c>
      <c r="J1831" s="30" t="str">
        <f ca="1" t="shared" si="148"/>
        <v>长期有效</v>
      </c>
      <c r="K1831" s="34" t="str">
        <f ca="1" t="shared" si="151"/>
        <v>长期有效</v>
      </c>
      <c r="L1831" s="32" t="str">
        <f ca="1" t="shared" si="150"/>
        <v>长期有效</v>
      </c>
      <c r="M1831" s="33"/>
    </row>
    <row r="1832" ht="14.55" spans="1:13">
      <c r="A1832" s="11">
        <v>1831</v>
      </c>
      <c r="B1832" s="23" t="s">
        <v>2757</v>
      </c>
      <c r="C1832" s="23" t="s">
        <v>1882</v>
      </c>
      <c r="D1832" s="23" t="s">
        <v>1859</v>
      </c>
      <c r="E1832" s="23" t="s">
        <v>1997</v>
      </c>
      <c r="F1832" s="13">
        <v>45036</v>
      </c>
      <c r="G1832" s="13">
        <v>45291</v>
      </c>
      <c r="H1832" s="115" t="s">
        <v>22</v>
      </c>
      <c r="I1832" s="60" t="s">
        <v>59</v>
      </c>
      <c r="J1832" s="31" t="str">
        <f ca="1" t="shared" si="148"/>
        <v>过期</v>
      </c>
      <c r="K1832" s="34" t="str">
        <f ca="1" t="shared" si="151"/>
        <v>长期有效</v>
      </c>
      <c r="L1832" s="31" t="str">
        <f ca="1" t="shared" si="150"/>
        <v>过期</v>
      </c>
      <c r="M1832" s="33"/>
    </row>
    <row r="1833" ht="23" customHeight="1" spans="1:13">
      <c r="A1833" s="11">
        <v>1832</v>
      </c>
      <c r="B1833" s="23" t="s">
        <v>2758</v>
      </c>
      <c r="C1833" s="23" t="s">
        <v>1890</v>
      </c>
      <c r="D1833" s="23" t="s">
        <v>1875</v>
      </c>
      <c r="E1833" s="23" t="s">
        <v>1997</v>
      </c>
      <c r="F1833" s="13">
        <v>44924</v>
      </c>
      <c r="G1833" s="13">
        <v>45291</v>
      </c>
      <c r="H1833" s="115" t="s">
        <v>22</v>
      </c>
      <c r="I1833" s="60" t="s">
        <v>59</v>
      </c>
      <c r="J1833" s="31" t="str">
        <f ca="1" t="shared" si="148"/>
        <v>过期</v>
      </c>
      <c r="K1833" s="34" t="str">
        <f ca="1" t="shared" si="151"/>
        <v>长期有效</v>
      </c>
      <c r="L1833" s="36" t="str">
        <f ca="1" t="shared" si="150"/>
        <v>过期</v>
      </c>
      <c r="M1833" s="33"/>
    </row>
    <row r="1834" ht="48.75" spans="1:13">
      <c r="A1834" s="11">
        <v>1833</v>
      </c>
      <c r="B1834" s="29" t="s">
        <v>2759</v>
      </c>
      <c r="C1834" s="29" t="s">
        <v>1697</v>
      </c>
      <c r="D1834" s="29" t="s">
        <v>2760</v>
      </c>
      <c r="E1834" s="29" t="s">
        <v>2761</v>
      </c>
      <c r="F1834" s="20">
        <v>45314</v>
      </c>
      <c r="G1834" s="20" t="s">
        <v>22</v>
      </c>
      <c r="H1834" s="27" t="s">
        <v>22</v>
      </c>
      <c r="I1834" s="60" t="s">
        <v>59</v>
      </c>
      <c r="J1834" s="35" t="str">
        <f ca="1" t="shared" si="148"/>
        <v>长期有效</v>
      </c>
      <c r="K1834" s="36" t="s">
        <v>22</v>
      </c>
      <c r="L1834" s="36" t="str">
        <f ca="1" t="shared" si="150"/>
        <v>长期有效</v>
      </c>
      <c r="M1834" s="38"/>
    </row>
    <row r="1835" ht="24.75" spans="1:13">
      <c r="A1835" s="11">
        <v>1834</v>
      </c>
      <c r="B1835" s="29" t="s">
        <v>2762</v>
      </c>
      <c r="C1835" s="44" t="s">
        <v>1040</v>
      </c>
      <c r="D1835" s="57" t="s">
        <v>2533</v>
      </c>
      <c r="E1835" s="29" t="s">
        <v>2761</v>
      </c>
      <c r="F1835" s="20">
        <v>45351</v>
      </c>
      <c r="G1835" s="20" t="s">
        <v>22</v>
      </c>
      <c r="H1835" s="21" t="s">
        <v>22</v>
      </c>
      <c r="I1835" s="29" t="s">
        <v>81</v>
      </c>
      <c r="J1835" s="35" t="str">
        <f ca="1" t="shared" si="148"/>
        <v>长期有效</v>
      </c>
      <c r="K1835" s="36" t="str">
        <f ca="1" t="shared" ref="K1835:K1842" si="152">IF(H1835="过期","过期",IF(H1835="长期有效","长期有效",IF(TODAY()&gt;H1835,"过期",IF(H1835-TODAY()&lt;=180,H1835-TODAY(),"正常"))))</f>
        <v>长期有效</v>
      </c>
      <c r="L1835" s="36" t="str">
        <f ca="1" t="shared" si="150"/>
        <v>长期有效</v>
      </c>
      <c r="M1835" s="38"/>
    </row>
    <row r="1836" ht="24.75" spans="1:13">
      <c r="A1836" s="11">
        <v>1835</v>
      </c>
      <c r="B1836" s="29" t="s">
        <v>2763</v>
      </c>
      <c r="C1836" s="44" t="s">
        <v>1040</v>
      </c>
      <c r="D1836" s="57" t="s">
        <v>2533</v>
      </c>
      <c r="E1836" s="29" t="s">
        <v>2761</v>
      </c>
      <c r="F1836" s="20">
        <v>45351</v>
      </c>
      <c r="G1836" s="20" t="s">
        <v>22</v>
      </c>
      <c r="H1836" s="21" t="s">
        <v>22</v>
      </c>
      <c r="I1836" s="29" t="s">
        <v>81</v>
      </c>
      <c r="J1836" s="35" t="str">
        <f ca="1" t="shared" si="148"/>
        <v>长期有效</v>
      </c>
      <c r="K1836" s="36" t="str">
        <f ca="1" t="shared" si="152"/>
        <v>长期有效</v>
      </c>
      <c r="L1836" s="36" t="str">
        <f ca="1" t="shared" si="150"/>
        <v>长期有效</v>
      </c>
      <c r="M1836" s="38"/>
    </row>
    <row r="1837" ht="48.75" spans="1:13">
      <c r="A1837" s="11">
        <v>1836</v>
      </c>
      <c r="B1837" s="23" t="s">
        <v>2764</v>
      </c>
      <c r="C1837" s="23" t="s">
        <v>120</v>
      </c>
      <c r="D1837" s="23" t="s">
        <v>1318</v>
      </c>
      <c r="E1837" s="23" t="s">
        <v>2765</v>
      </c>
      <c r="F1837" s="13">
        <v>45226</v>
      </c>
      <c r="G1837" s="13">
        <v>46321</v>
      </c>
      <c r="H1837" s="112">
        <v>45627</v>
      </c>
      <c r="I1837" s="60" t="s">
        <v>32</v>
      </c>
      <c r="J1837" s="30" t="str">
        <f ca="1" t="shared" si="148"/>
        <v>正常</v>
      </c>
      <c r="K1837" s="34">
        <f ca="1" t="shared" si="152"/>
        <v>99</v>
      </c>
      <c r="L1837" s="36" t="str">
        <f ca="1" t="shared" si="150"/>
        <v>正常</v>
      </c>
      <c r="M1837" s="33" t="s">
        <v>760</v>
      </c>
    </row>
    <row r="1838" ht="48.75" spans="1:14">
      <c r="A1838" s="11">
        <v>1837</v>
      </c>
      <c r="B1838" s="29" t="s">
        <v>2766</v>
      </c>
      <c r="C1838" s="29" t="s">
        <v>120</v>
      </c>
      <c r="D1838" s="29" t="s">
        <v>1318</v>
      </c>
      <c r="E1838" s="29" t="s">
        <v>2765</v>
      </c>
      <c r="F1838" s="20">
        <v>45243</v>
      </c>
      <c r="G1838" s="47">
        <v>46338</v>
      </c>
      <c r="H1838" s="21">
        <v>45627</v>
      </c>
      <c r="I1838" s="118" t="s">
        <v>32</v>
      </c>
      <c r="J1838" s="35" t="str">
        <f ca="1" t="shared" si="148"/>
        <v>正常</v>
      </c>
      <c r="K1838" s="36">
        <f ca="1" t="shared" si="152"/>
        <v>99</v>
      </c>
      <c r="L1838" s="36" t="str">
        <f ca="1" t="shared" si="150"/>
        <v>正常</v>
      </c>
      <c r="M1838" s="38" t="s">
        <v>760</v>
      </c>
      <c r="N1838" s="1"/>
    </row>
    <row r="1839" ht="14.55" spans="1:14">
      <c r="A1839" s="11">
        <v>1838</v>
      </c>
      <c r="B1839" s="29" t="s">
        <v>2767</v>
      </c>
      <c r="C1839" s="29" t="s">
        <v>26</v>
      </c>
      <c r="D1839" s="29" t="s">
        <v>2768</v>
      </c>
      <c r="E1839" s="29" t="s">
        <v>2765</v>
      </c>
      <c r="F1839" s="20">
        <v>45206</v>
      </c>
      <c r="G1839" s="20" t="s">
        <v>22</v>
      </c>
      <c r="H1839" s="27" t="s">
        <v>22</v>
      </c>
      <c r="I1839" s="29" t="s">
        <v>59</v>
      </c>
      <c r="J1839" s="35" t="str">
        <f ca="1" t="shared" si="148"/>
        <v>长期有效</v>
      </c>
      <c r="K1839" s="36" t="str">
        <f ca="1" t="shared" si="152"/>
        <v>长期有效</v>
      </c>
      <c r="L1839" s="36" t="str">
        <f ca="1" t="shared" si="150"/>
        <v>长期有效</v>
      </c>
      <c r="M1839" s="38"/>
      <c r="N1839" s="1"/>
    </row>
    <row r="1840" ht="14.55" spans="1:14">
      <c r="A1840" s="11">
        <v>1839</v>
      </c>
      <c r="B1840" s="29" t="s">
        <v>2769</v>
      </c>
      <c r="C1840" s="29" t="s">
        <v>26</v>
      </c>
      <c r="D1840" s="29" t="s">
        <v>953</v>
      </c>
      <c r="E1840" s="29" t="s">
        <v>2765</v>
      </c>
      <c r="F1840" s="20">
        <v>45181</v>
      </c>
      <c r="G1840" s="20" t="s">
        <v>22</v>
      </c>
      <c r="H1840" s="27" t="s">
        <v>22</v>
      </c>
      <c r="I1840" s="29" t="s">
        <v>59</v>
      </c>
      <c r="J1840" s="35" t="str">
        <f ca="1" t="shared" si="148"/>
        <v>长期有效</v>
      </c>
      <c r="K1840" s="36" t="str">
        <f ca="1" t="shared" si="152"/>
        <v>长期有效</v>
      </c>
      <c r="L1840" s="36" t="str">
        <f ca="1" t="shared" si="150"/>
        <v>长期有效</v>
      </c>
      <c r="M1840" s="38"/>
      <c r="N1840" s="1"/>
    </row>
    <row r="1841" ht="23" customHeight="1" spans="1:14">
      <c r="A1841" s="11">
        <v>1840</v>
      </c>
      <c r="B1841" s="29" t="s">
        <v>2770</v>
      </c>
      <c r="C1841" s="29" t="s">
        <v>26</v>
      </c>
      <c r="D1841" s="29" t="s">
        <v>1438</v>
      </c>
      <c r="E1841" s="29" t="s">
        <v>2765</v>
      </c>
      <c r="F1841" s="20">
        <v>45222</v>
      </c>
      <c r="G1841" s="20" t="s">
        <v>22</v>
      </c>
      <c r="H1841" s="27" t="s">
        <v>22</v>
      </c>
      <c r="I1841" s="29" t="s">
        <v>59</v>
      </c>
      <c r="J1841" s="35" t="str">
        <f ca="1" t="shared" si="148"/>
        <v>长期有效</v>
      </c>
      <c r="K1841" s="36" t="str">
        <f ca="1" t="shared" si="152"/>
        <v>长期有效</v>
      </c>
      <c r="L1841" s="36" t="str">
        <f ca="1" t="shared" si="150"/>
        <v>长期有效</v>
      </c>
      <c r="M1841" s="38"/>
      <c r="N1841" s="1"/>
    </row>
    <row r="1842" ht="23" customHeight="1" spans="1:14">
      <c r="A1842" s="11">
        <v>1841</v>
      </c>
      <c r="B1842" s="29" t="s">
        <v>2771</v>
      </c>
      <c r="C1842" s="29" t="s">
        <v>1720</v>
      </c>
      <c r="D1842" s="29" t="s">
        <v>1194</v>
      </c>
      <c r="E1842" s="29" t="s">
        <v>2765</v>
      </c>
      <c r="F1842" s="20">
        <v>45518</v>
      </c>
      <c r="G1842" s="20" t="s">
        <v>22</v>
      </c>
      <c r="H1842" s="27" t="s">
        <v>22</v>
      </c>
      <c r="I1842" s="29" t="s">
        <v>59</v>
      </c>
      <c r="J1842" s="35" t="str">
        <f ca="1" t="shared" si="148"/>
        <v>长期有效</v>
      </c>
      <c r="K1842" s="36" t="str">
        <f ca="1" t="shared" si="152"/>
        <v>长期有效</v>
      </c>
      <c r="L1842" s="36" t="str">
        <f ca="1" t="shared" si="150"/>
        <v>长期有效</v>
      </c>
      <c r="M1842" s="38"/>
      <c r="N1842" s="1"/>
    </row>
    <row r="1843" ht="36.75" spans="1:14">
      <c r="A1843" s="11">
        <v>1842</v>
      </c>
      <c r="B1843" s="29" t="s">
        <v>2772</v>
      </c>
      <c r="C1843" s="29" t="s">
        <v>26</v>
      </c>
      <c r="D1843" s="29" t="s">
        <v>206</v>
      </c>
      <c r="E1843" s="29" t="s">
        <v>2765</v>
      </c>
      <c r="F1843" s="20">
        <v>45253</v>
      </c>
      <c r="G1843" s="47" t="s">
        <v>22</v>
      </c>
      <c r="H1843" s="21">
        <v>46286</v>
      </c>
      <c r="I1843" s="29" t="s">
        <v>69</v>
      </c>
      <c r="J1843" s="35" t="str">
        <f ca="1" t="shared" ref="J1843:J1859" si="153">IF(G1843="长期有效","长期有效",IF(TODAY()&gt;G1843,"过期",IF(G1843-TODAY()&lt;=180,G1843-TODAY(),"正常")))</f>
        <v>长期有效</v>
      </c>
      <c r="K1843" s="36" t="str">
        <f ca="1" t="shared" ref="K1843:K1859" si="154">IF(H1843="过期","过期",IF(H1843="长期有效","长期有效",IF(TODAY()&gt;H1843,"过期",IF(H1843-TODAY()&lt;=180,H1843-TODAY(),"正常"))))</f>
        <v>正常</v>
      </c>
      <c r="L1843" s="36" t="str">
        <f ca="1" t="shared" ref="L1843:L1859" si="155">IF(G1843="过期","过期",IF(G1843="长期有效","长期有效",IF(TODAY()&gt;G1843,"过期",IF(G1843-TODAY()&lt;=180,G1843-TODAY(),"正常"))))</f>
        <v>长期有效</v>
      </c>
      <c r="M1843" s="38" t="s">
        <v>2773</v>
      </c>
      <c r="N1843" s="1"/>
    </row>
    <row r="1844" ht="14.55" spans="1:14">
      <c r="A1844" s="11">
        <v>1843</v>
      </c>
      <c r="B1844" s="29" t="s">
        <v>2774</v>
      </c>
      <c r="C1844" s="29" t="s">
        <v>120</v>
      </c>
      <c r="D1844" s="29" t="s">
        <v>2775</v>
      </c>
      <c r="E1844" s="29" t="s">
        <v>2765</v>
      </c>
      <c r="F1844" s="20">
        <v>45282</v>
      </c>
      <c r="G1844" s="47" t="s">
        <v>22</v>
      </c>
      <c r="H1844" s="21" t="s">
        <v>22</v>
      </c>
      <c r="I1844" s="29" t="s">
        <v>126</v>
      </c>
      <c r="J1844" s="35" t="str">
        <f ca="1" t="shared" si="153"/>
        <v>长期有效</v>
      </c>
      <c r="K1844" s="36" t="str">
        <f ca="1" t="shared" si="154"/>
        <v>长期有效</v>
      </c>
      <c r="L1844" s="36" t="str">
        <f ca="1" t="shared" si="155"/>
        <v>长期有效</v>
      </c>
      <c r="M1844" s="38"/>
      <c r="N1844" s="1"/>
    </row>
    <row r="1845" ht="24.75" spans="1:14">
      <c r="A1845" s="11">
        <v>1844</v>
      </c>
      <c r="B1845" s="29" t="s">
        <v>2776</v>
      </c>
      <c r="C1845" s="44" t="s">
        <v>1040</v>
      </c>
      <c r="D1845" s="29" t="s">
        <v>2533</v>
      </c>
      <c r="E1845" s="29" t="s">
        <v>2765</v>
      </c>
      <c r="F1845" s="20">
        <v>45315</v>
      </c>
      <c r="G1845" s="47" t="s">
        <v>22</v>
      </c>
      <c r="H1845" s="21" t="s">
        <v>22</v>
      </c>
      <c r="I1845" s="29" t="s">
        <v>81</v>
      </c>
      <c r="J1845" s="35" t="str">
        <f ca="1" t="shared" si="153"/>
        <v>长期有效</v>
      </c>
      <c r="K1845" s="36" t="str">
        <f ca="1" t="shared" si="154"/>
        <v>长期有效</v>
      </c>
      <c r="L1845" s="36" t="str">
        <f ca="1" t="shared" si="155"/>
        <v>长期有效</v>
      </c>
      <c r="M1845" s="38"/>
      <c r="N1845" s="1"/>
    </row>
    <row r="1846" ht="24.75" spans="1:14">
      <c r="A1846" s="11">
        <v>1845</v>
      </c>
      <c r="B1846" s="29" t="s">
        <v>2777</v>
      </c>
      <c r="C1846" s="44" t="s">
        <v>1040</v>
      </c>
      <c r="D1846" s="29" t="s">
        <v>2533</v>
      </c>
      <c r="E1846" s="29" t="s">
        <v>2765</v>
      </c>
      <c r="F1846" s="20">
        <v>45315</v>
      </c>
      <c r="G1846" s="47" t="s">
        <v>22</v>
      </c>
      <c r="H1846" s="21" t="s">
        <v>22</v>
      </c>
      <c r="I1846" s="29" t="s">
        <v>81</v>
      </c>
      <c r="J1846" s="35" t="str">
        <f ca="1" t="shared" si="153"/>
        <v>长期有效</v>
      </c>
      <c r="K1846" s="36" t="str">
        <f ca="1" t="shared" si="154"/>
        <v>长期有效</v>
      </c>
      <c r="L1846" s="36" t="str">
        <f ca="1" t="shared" si="155"/>
        <v>长期有效</v>
      </c>
      <c r="M1846" s="38"/>
      <c r="N1846" s="1"/>
    </row>
    <row r="1847" ht="24" customHeight="1" spans="1:14">
      <c r="A1847" s="11">
        <v>1846</v>
      </c>
      <c r="B1847" s="29" t="s">
        <v>2774</v>
      </c>
      <c r="C1847" s="29" t="s">
        <v>120</v>
      </c>
      <c r="D1847" s="29" t="s">
        <v>2775</v>
      </c>
      <c r="E1847" s="29" t="s">
        <v>2765</v>
      </c>
      <c r="F1847" s="20">
        <v>45341</v>
      </c>
      <c r="G1847" s="20" t="s">
        <v>22</v>
      </c>
      <c r="H1847" s="21" t="s">
        <v>22</v>
      </c>
      <c r="I1847" s="29" t="s">
        <v>126</v>
      </c>
      <c r="J1847" s="35" t="str">
        <f ca="1" t="shared" si="153"/>
        <v>长期有效</v>
      </c>
      <c r="K1847" s="36" t="str">
        <f ca="1" t="shared" si="154"/>
        <v>长期有效</v>
      </c>
      <c r="L1847" s="36" t="str">
        <f ca="1" t="shared" si="155"/>
        <v>长期有效</v>
      </c>
      <c r="M1847" s="38"/>
      <c r="N1847" s="1"/>
    </row>
    <row r="1848" ht="29" customHeight="1" spans="1:14">
      <c r="A1848" s="11">
        <v>1847</v>
      </c>
      <c r="B1848" s="29" t="s">
        <v>2778</v>
      </c>
      <c r="C1848" s="29" t="s">
        <v>14</v>
      </c>
      <c r="D1848" s="29" t="s">
        <v>2557</v>
      </c>
      <c r="E1848" s="29" t="s">
        <v>2779</v>
      </c>
      <c r="F1848" s="20">
        <v>45469</v>
      </c>
      <c r="G1848" s="47">
        <v>46563</v>
      </c>
      <c r="H1848" s="148" t="s">
        <v>22</v>
      </c>
      <c r="I1848" s="29" t="s">
        <v>28</v>
      </c>
      <c r="J1848" s="35" t="str">
        <f ca="1" t="shared" si="153"/>
        <v>正常</v>
      </c>
      <c r="K1848" s="36" t="str">
        <f ca="1" t="shared" si="154"/>
        <v>长期有效</v>
      </c>
      <c r="L1848" s="36" t="str">
        <f ca="1" t="shared" si="155"/>
        <v>正常</v>
      </c>
      <c r="M1848" s="38" t="s">
        <v>2780</v>
      </c>
      <c r="N1848" s="1"/>
    </row>
    <row r="1849" ht="24.75" spans="1:14">
      <c r="A1849" s="11">
        <v>1848</v>
      </c>
      <c r="B1849" s="29" t="s">
        <v>2781</v>
      </c>
      <c r="C1849" s="29" t="s">
        <v>14</v>
      </c>
      <c r="D1849" s="29" t="s">
        <v>2782</v>
      </c>
      <c r="E1849" s="29" t="s">
        <v>2779</v>
      </c>
      <c r="F1849" s="20">
        <v>45316</v>
      </c>
      <c r="G1849" s="47" t="s">
        <v>22</v>
      </c>
      <c r="H1849" s="148" t="s">
        <v>22</v>
      </c>
      <c r="I1849" s="29" t="s">
        <v>59</v>
      </c>
      <c r="J1849" s="35" t="str">
        <f ca="1" t="shared" si="153"/>
        <v>长期有效</v>
      </c>
      <c r="K1849" s="36" t="str">
        <f ca="1" t="shared" si="154"/>
        <v>长期有效</v>
      </c>
      <c r="L1849" s="36" t="str">
        <f ca="1" t="shared" si="155"/>
        <v>长期有效</v>
      </c>
      <c r="M1849" s="38" t="s">
        <v>2780</v>
      </c>
      <c r="N1849" s="1"/>
    </row>
    <row r="1850" ht="24" customHeight="1" spans="1:14">
      <c r="A1850" s="11">
        <v>1849</v>
      </c>
      <c r="B1850" s="29" t="s">
        <v>2783</v>
      </c>
      <c r="C1850" s="29" t="s">
        <v>14</v>
      </c>
      <c r="D1850" s="29" t="s">
        <v>1460</v>
      </c>
      <c r="E1850" s="29" t="s">
        <v>2779</v>
      </c>
      <c r="F1850" s="20">
        <v>45372</v>
      </c>
      <c r="G1850" s="47">
        <v>47198</v>
      </c>
      <c r="H1850" s="15">
        <v>45878</v>
      </c>
      <c r="I1850" s="29" t="s">
        <v>69</v>
      </c>
      <c r="J1850" s="35" t="str">
        <f ca="1" t="shared" si="153"/>
        <v>正常</v>
      </c>
      <c r="K1850" s="36" t="str">
        <f ca="1" t="shared" si="154"/>
        <v>正常</v>
      </c>
      <c r="L1850" s="36" t="str">
        <f ca="1" t="shared" si="155"/>
        <v>正常</v>
      </c>
      <c r="M1850" s="38" t="s">
        <v>2780</v>
      </c>
      <c r="N1850" s="1"/>
    </row>
    <row r="1851" ht="25" customHeight="1" spans="1:14">
      <c r="A1851" s="11">
        <v>1850</v>
      </c>
      <c r="B1851" s="29" t="s">
        <v>2784</v>
      </c>
      <c r="C1851" s="29" t="s">
        <v>14</v>
      </c>
      <c r="D1851" s="29" t="s">
        <v>206</v>
      </c>
      <c r="E1851" s="29" t="s">
        <v>2779</v>
      </c>
      <c r="F1851" s="20">
        <v>45392</v>
      </c>
      <c r="G1851" s="47">
        <v>47218</v>
      </c>
      <c r="H1851" s="15">
        <v>45878</v>
      </c>
      <c r="I1851" s="29" t="s">
        <v>69</v>
      </c>
      <c r="J1851" s="35" t="str">
        <f ca="1" t="shared" si="153"/>
        <v>正常</v>
      </c>
      <c r="K1851" s="36" t="str">
        <f ca="1" t="shared" si="154"/>
        <v>正常</v>
      </c>
      <c r="L1851" s="36" t="str">
        <f ca="1" t="shared" si="155"/>
        <v>正常</v>
      </c>
      <c r="M1851" s="38" t="s">
        <v>2780</v>
      </c>
      <c r="N1851" s="1"/>
    </row>
    <row r="1852" ht="22" customHeight="1" spans="1:14">
      <c r="A1852" s="11">
        <v>1851</v>
      </c>
      <c r="B1852" s="29" t="s">
        <v>2785</v>
      </c>
      <c r="C1852" s="29" t="s">
        <v>14</v>
      </c>
      <c r="D1852" s="29" t="s">
        <v>1460</v>
      </c>
      <c r="E1852" s="29" t="s">
        <v>2779</v>
      </c>
      <c r="F1852" s="20">
        <v>45372</v>
      </c>
      <c r="G1852" s="47">
        <v>47198</v>
      </c>
      <c r="H1852" s="15">
        <v>45878</v>
      </c>
      <c r="I1852" s="29" t="s">
        <v>72</v>
      </c>
      <c r="J1852" s="35" t="str">
        <f ca="1" t="shared" si="153"/>
        <v>正常</v>
      </c>
      <c r="K1852" s="36" t="str">
        <f ca="1" t="shared" si="154"/>
        <v>正常</v>
      </c>
      <c r="L1852" s="36" t="str">
        <f ca="1" t="shared" si="155"/>
        <v>正常</v>
      </c>
      <c r="M1852" s="38" t="s">
        <v>2780</v>
      </c>
      <c r="N1852" s="1"/>
    </row>
    <row r="1853" ht="21" customHeight="1" spans="1:14">
      <c r="A1853" s="11">
        <v>1852</v>
      </c>
      <c r="B1853" s="29" t="s">
        <v>2786</v>
      </c>
      <c r="C1853" s="29" t="s">
        <v>14</v>
      </c>
      <c r="D1853" s="29" t="s">
        <v>1460</v>
      </c>
      <c r="E1853" s="29" t="s">
        <v>2779</v>
      </c>
      <c r="F1853" s="20">
        <v>45372</v>
      </c>
      <c r="G1853" s="47">
        <v>47198</v>
      </c>
      <c r="H1853" s="15">
        <v>45878</v>
      </c>
      <c r="I1853" s="29" t="s">
        <v>216</v>
      </c>
      <c r="J1853" s="35" t="str">
        <f ca="1" t="shared" si="153"/>
        <v>正常</v>
      </c>
      <c r="K1853" s="36" t="str">
        <f ca="1" t="shared" si="154"/>
        <v>正常</v>
      </c>
      <c r="L1853" s="36" t="str">
        <f ca="1" t="shared" si="155"/>
        <v>正常</v>
      </c>
      <c r="M1853" s="38" t="s">
        <v>2780</v>
      </c>
      <c r="N1853" s="1"/>
    </row>
    <row r="1854" ht="30" customHeight="1" spans="1:14">
      <c r="A1854" s="11">
        <v>1853</v>
      </c>
      <c r="B1854" s="29" t="s">
        <v>2787</v>
      </c>
      <c r="C1854" s="29" t="s">
        <v>14</v>
      </c>
      <c r="D1854" s="29" t="s">
        <v>206</v>
      </c>
      <c r="E1854" s="29" t="s">
        <v>2779</v>
      </c>
      <c r="F1854" s="20">
        <v>45392</v>
      </c>
      <c r="G1854" s="47">
        <v>47218</v>
      </c>
      <c r="H1854" s="15">
        <v>45878</v>
      </c>
      <c r="I1854" s="29" t="s">
        <v>216</v>
      </c>
      <c r="J1854" s="35" t="str">
        <f ca="1" t="shared" si="153"/>
        <v>正常</v>
      </c>
      <c r="K1854" s="36" t="str">
        <f ca="1" t="shared" si="154"/>
        <v>正常</v>
      </c>
      <c r="L1854" s="36" t="str">
        <f ca="1" t="shared" si="155"/>
        <v>正常</v>
      </c>
      <c r="M1854" s="38" t="s">
        <v>2780</v>
      </c>
      <c r="N1854" s="1"/>
    </row>
    <row r="1855" ht="27" customHeight="1" spans="1:14">
      <c r="A1855" s="11">
        <v>1854</v>
      </c>
      <c r="B1855" s="29" t="s">
        <v>2788</v>
      </c>
      <c r="C1855" s="29" t="s">
        <v>14</v>
      </c>
      <c r="D1855" s="29" t="s">
        <v>2789</v>
      </c>
      <c r="E1855" s="29" t="s">
        <v>2779</v>
      </c>
      <c r="F1855" s="20">
        <v>45462</v>
      </c>
      <c r="G1855" s="47" t="s">
        <v>22</v>
      </c>
      <c r="H1855" s="148" t="s">
        <v>22</v>
      </c>
      <c r="I1855" s="29" t="s">
        <v>59</v>
      </c>
      <c r="J1855" s="35" t="str">
        <f ca="1" t="shared" si="153"/>
        <v>长期有效</v>
      </c>
      <c r="K1855" s="36" t="str">
        <f ca="1" t="shared" si="154"/>
        <v>长期有效</v>
      </c>
      <c r="L1855" s="36" t="str">
        <f ca="1" t="shared" si="155"/>
        <v>长期有效</v>
      </c>
      <c r="M1855" s="38" t="s">
        <v>2780</v>
      </c>
      <c r="N1855" s="1"/>
    </row>
    <row r="1856" ht="14.55" spans="1:14">
      <c r="A1856" s="11">
        <v>1855</v>
      </c>
      <c r="B1856" s="29" t="s">
        <v>2790</v>
      </c>
      <c r="C1856" s="29" t="s">
        <v>14</v>
      </c>
      <c r="D1856" s="29" t="s">
        <v>2791</v>
      </c>
      <c r="E1856" s="29" t="s">
        <v>2779</v>
      </c>
      <c r="F1856" s="20">
        <v>45436</v>
      </c>
      <c r="G1856" s="47" t="s">
        <v>22</v>
      </c>
      <c r="H1856" s="148" t="s">
        <v>22</v>
      </c>
      <c r="I1856" s="29" t="s">
        <v>59</v>
      </c>
      <c r="J1856" s="35" t="str">
        <f ca="1" t="shared" si="153"/>
        <v>长期有效</v>
      </c>
      <c r="K1856" s="36" t="str">
        <f ca="1" t="shared" si="154"/>
        <v>长期有效</v>
      </c>
      <c r="L1856" s="36" t="str">
        <f ca="1" t="shared" si="155"/>
        <v>长期有效</v>
      </c>
      <c r="M1856" s="38" t="s">
        <v>2780</v>
      </c>
      <c r="N1856" s="1"/>
    </row>
    <row r="1857" ht="25" customHeight="1" spans="1:14">
      <c r="A1857" s="11">
        <v>1856</v>
      </c>
      <c r="B1857" s="29" t="s">
        <v>2792</v>
      </c>
      <c r="C1857" s="29" t="s">
        <v>14</v>
      </c>
      <c r="D1857" s="29" t="s">
        <v>2793</v>
      </c>
      <c r="E1857" s="29" t="s">
        <v>2779</v>
      </c>
      <c r="F1857" s="20">
        <v>45315</v>
      </c>
      <c r="G1857" s="47" t="s">
        <v>22</v>
      </c>
      <c r="H1857" s="148" t="s">
        <v>22</v>
      </c>
      <c r="I1857" s="29" t="s">
        <v>59</v>
      </c>
      <c r="J1857" s="35" t="str">
        <f ca="1" t="shared" si="153"/>
        <v>长期有效</v>
      </c>
      <c r="K1857" s="36" t="str">
        <f ca="1" t="shared" si="154"/>
        <v>长期有效</v>
      </c>
      <c r="L1857" s="36" t="str">
        <f ca="1" t="shared" si="155"/>
        <v>长期有效</v>
      </c>
      <c r="M1857" s="38" t="s">
        <v>2780</v>
      </c>
      <c r="N1857" s="1"/>
    </row>
    <row r="1858" ht="27" customHeight="1" spans="1:14">
      <c r="A1858" s="11">
        <v>1857</v>
      </c>
      <c r="B1858" s="29" t="s">
        <v>2794</v>
      </c>
      <c r="C1858" s="29" t="s">
        <v>14</v>
      </c>
      <c r="D1858" s="29" t="s">
        <v>2795</v>
      </c>
      <c r="E1858" s="29" t="s">
        <v>2779</v>
      </c>
      <c r="F1858" s="20">
        <v>45315</v>
      </c>
      <c r="G1858" s="47" t="s">
        <v>22</v>
      </c>
      <c r="H1858" s="148" t="s">
        <v>22</v>
      </c>
      <c r="I1858" s="29" t="s">
        <v>59</v>
      </c>
      <c r="J1858" s="35" t="str">
        <f ca="1" t="shared" si="153"/>
        <v>长期有效</v>
      </c>
      <c r="K1858" s="36" t="str">
        <f ca="1" t="shared" si="154"/>
        <v>长期有效</v>
      </c>
      <c r="L1858" s="36" t="str">
        <f ca="1" t="shared" si="155"/>
        <v>长期有效</v>
      </c>
      <c r="M1858" s="38" t="s">
        <v>2780</v>
      </c>
      <c r="N1858" s="1"/>
    </row>
    <row r="1859" ht="30" customHeight="1" spans="1:14">
      <c r="A1859" s="11">
        <v>1858</v>
      </c>
      <c r="B1859" s="29" t="s">
        <v>2796</v>
      </c>
      <c r="C1859" s="29" t="s">
        <v>49</v>
      </c>
      <c r="D1859" s="29" t="s">
        <v>2797</v>
      </c>
      <c r="E1859" s="29" t="s">
        <v>2779</v>
      </c>
      <c r="F1859" s="20">
        <v>45196</v>
      </c>
      <c r="G1859" s="47">
        <v>47022</v>
      </c>
      <c r="H1859" s="151">
        <v>45474</v>
      </c>
      <c r="I1859" s="29" t="s">
        <v>51</v>
      </c>
      <c r="J1859" s="35" t="str">
        <f ca="1" t="shared" si="153"/>
        <v>正常</v>
      </c>
      <c r="K1859" s="36" t="str">
        <f ca="1" t="shared" si="154"/>
        <v>过期</v>
      </c>
      <c r="L1859" s="36" t="str">
        <f ca="1" t="shared" si="155"/>
        <v>正常</v>
      </c>
      <c r="M1859" s="38" t="s">
        <v>2798</v>
      </c>
      <c r="N1859" s="1"/>
    </row>
    <row r="1860" ht="25" customHeight="1" spans="1:14">
      <c r="A1860" s="11">
        <v>1859</v>
      </c>
      <c r="B1860" s="29" t="s">
        <v>2799</v>
      </c>
      <c r="C1860" s="29" t="s">
        <v>14</v>
      </c>
      <c r="D1860" s="29" t="s">
        <v>2800</v>
      </c>
      <c r="E1860" s="29" t="s">
        <v>2779</v>
      </c>
      <c r="F1860" s="20">
        <v>45461</v>
      </c>
      <c r="G1860" s="20" t="s">
        <v>59</v>
      </c>
      <c r="H1860" s="27" t="s">
        <v>59</v>
      </c>
      <c r="I1860" s="29" t="s">
        <v>81</v>
      </c>
      <c r="J1860" s="37" t="s">
        <v>59</v>
      </c>
      <c r="K1860" s="36" t="s">
        <v>59</v>
      </c>
      <c r="L1860" s="29" t="s">
        <v>59</v>
      </c>
      <c r="M1860" s="38" t="s">
        <v>2780</v>
      </c>
      <c r="N1860" s="1"/>
    </row>
    <row r="1861" ht="32" customHeight="1" spans="1:14">
      <c r="A1861" s="11">
        <v>1860</v>
      </c>
      <c r="B1861" s="29" t="s">
        <v>2801</v>
      </c>
      <c r="C1861" s="29" t="s">
        <v>120</v>
      </c>
      <c r="D1861" s="29" t="s">
        <v>2727</v>
      </c>
      <c r="E1861" s="29" t="s">
        <v>2779</v>
      </c>
      <c r="F1861" s="20">
        <v>45513</v>
      </c>
      <c r="G1861" s="47" t="s">
        <v>22</v>
      </c>
      <c r="H1861" s="148" t="s">
        <v>22</v>
      </c>
      <c r="I1861" s="29" t="s">
        <v>126</v>
      </c>
      <c r="J1861" s="35" t="str">
        <f ca="1">IF(G1861="长期有效","长期有效",IF(TODAY()&gt;G1861,"过期",IF(G1861-TODAY()&lt;=180,G1861-TODAY(),"正常")))</f>
        <v>长期有效</v>
      </c>
      <c r="K1861" s="36" t="str">
        <f ca="1">IF(H1861="过期","过期",IF(H1861="长期有效","长期有效",IF(TODAY()&gt;H1861,"过期",IF(H1861-TODAY()&lt;=180,H1861-TODAY(),"正常"))))</f>
        <v>长期有效</v>
      </c>
      <c r="L1861" s="36" t="str">
        <f ca="1">IF(G1861="过期","过期",IF(G1861="长期有效","长期有效",IF(TODAY()&gt;G1861,"过期",IF(G1861-TODAY()&lt;=180,G1861-TODAY(),"正常"))))</f>
        <v>长期有效</v>
      </c>
      <c r="M1861" s="38" t="s">
        <v>2780</v>
      </c>
      <c r="N1861" s="1"/>
    </row>
    <row r="1862" ht="32" customHeight="1" spans="1:14">
      <c r="A1862" s="11">
        <v>1861</v>
      </c>
      <c r="B1862" s="29" t="s">
        <v>2802</v>
      </c>
      <c r="C1862" s="29" t="s">
        <v>49</v>
      </c>
      <c r="D1862" s="29" t="s">
        <v>2797</v>
      </c>
      <c r="E1862" s="29" t="s">
        <v>2803</v>
      </c>
      <c r="F1862" s="20">
        <v>45091</v>
      </c>
      <c r="G1862" s="47">
        <v>45657</v>
      </c>
      <c r="H1862" s="151">
        <v>45474</v>
      </c>
      <c r="I1862" s="29" t="s">
        <v>51</v>
      </c>
      <c r="J1862" s="35">
        <f ca="1" t="shared" ref="J1862:J1872" si="156">IF(G1862="长期有效","长期有效",IF(TODAY()&gt;G1862,"过期",IF(G1862-TODAY()&lt;=180,G1862-TODAY(),"正常")))</f>
        <v>129</v>
      </c>
      <c r="K1862" s="36" t="str">
        <f ca="1" t="shared" ref="K1862:K1886" si="157">IF(H1862="过期","过期",IF(H1862="长期有效","长期有效",IF(TODAY()&gt;H1862,"过期",IF(H1862-TODAY()&lt;=180,H1862-TODAY(),"正常"))))</f>
        <v>过期</v>
      </c>
      <c r="L1862" s="36">
        <f ca="1" t="shared" ref="L1862:L1886" si="158">IF(G1862="过期","过期",IF(G1862="长期有效","长期有效",IF(TODAY()&gt;G1862,"过期",IF(G1862-TODAY()&lt;=180,G1862-TODAY(),"正常"))))</f>
        <v>129</v>
      </c>
      <c r="M1862" s="38" t="s">
        <v>2798</v>
      </c>
      <c r="N1862" s="1"/>
    </row>
    <row r="1863" ht="40" customHeight="1" spans="1:14">
      <c r="A1863" s="11">
        <v>1862</v>
      </c>
      <c r="B1863" s="125" t="s">
        <v>2804</v>
      </c>
      <c r="C1863" s="125" t="s">
        <v>14</v>
      </c>
      <c r="D1863" s="125" t="s">
        <v>2782</v>
      </c>
      <c r="E1863" s="125" t="s">
        <v>2803</v>
      </c>
      <c r="F1863" s="27">
        <v>45407</v>
      </c>
      <c r="G1863" s="47" t="s">
        <v>22</v>
      </c>
      <c r="H1863" s="148" t="s">
        <v>22</v>
      </c>
      <c r="I1863" s="29" t="s">
        <v>59</v>
      </c>
      <c r="J1863" s="35" t="str">
        <f ca="1" t="shared" si="156"/>
        <v>长期有效</v>
      </c>
      <c r="K1863" s="36" t="str">
        <f ca="1" t="shared" si="157"/>
        <v>长期有效</v>
      </c>
      <c r="L1863" s="36" t="str">
        <f ca="1" t="shared" si="158"/>
        <v>长期有效</v>
      </c>
      <c r="M1863" s="38" t="s">
        <v>2780</v>
      </c>
      <c r="N1863" s="1"/>
    </row>
    <row r="1864" ht="38" customHeight="1" spans="1:14">
      <c r="A1864" s="11">
        <v>1863</v>
      </c>
      <c r="B1864" s="152" t="s">
        <v>2805</v>
      </c>
      <c r="C1864" s="152" t="s">
        <v>14</v>
      </c>
      <c r="D1864" s="152" t="s">
        <v>2782</v>
      </c>
      <c r="E1864" s="152" t="s">
        <v>2806</v>
      </c>
      <c r="F1864" s="153">
        <v>45407</v>
      </c>
      <c r="G1864" s="154" t="s">
        <v>22</v>
      </c>
      <c r="H1864" s="153" t="s">
        <v>22</v>
      </c>
      <c r="I1864" s="152" t="s">
        <v>59</v>
      </c>
      <c r="J1864" s="35" t="str">
        <f ca="1" t="shared" si="156"/>
        <v>长期有效</v>
      </c>
      <c r="K1864" s="164" t="str">
        <f ca="1" t="shared" si="157"/>
        <v>长期有效</v>
      </c>
      <c r="L1864" s="164" t="str">
        <f ca="1" t="shared" si="158"/>
        <v>长期有效</v>
      </c>
      <c r="M1864" s="38" t="s">
        <v>2780</v>
      </c>
      <c r="N1864" s="1"/>
    </row>
    <row r="1865" ht="48" customHeight="1" spans="1:14">
      <c r="A1865" s="11">
        <v>1864</v>
      </c>
      <c r="B1865" s="155" t="s">
        <v>2807</v>
      </c>
      <c r="C1865" s="152" t="s">
        <v>14</v>
      </c>
      <c r="D1865" s="156" t="s">
        <v>2808</v>
      </c>
      <c r="E1865" s="152" t="s">
        <v>2806</v>
      </c>
      <c r="F1865" s="157">
        <v>45476</v>
      </c>
      <c r="G1865" s="158">
        <v>46570</v>
      </c>
      <c r="H1865" s="153" t="s">
        <v>22</v>
      </c>
      <c r="I1865" s="156" t="s">
        <v>59</v>
      </c>
      <c r="J1865" s="35" t="str">
        <f ca="1" t="shared" si="156"/>
        <v>正常</v>
      </c>
      <c r="K1865" s="164" t="str">
        <f ca="1" t="shared" si="157"/>
        <v>长期有效</v>
      </c>
      <c r="L1865" s="164" t="str">
        <f ca="1" t="shared" si="158"/>
        <v>正常</v>
      </c>
      <c r="M1865" s="38" t="s">
        <v>2780</v>
      </c>
      <c r="N1865" s="1"/>
    </row>
    <row r="1866" ht="48" customHeight="1" spans="1:14">
      <c r="A1866" s="11">
        <v>1865</v>
      </c>
      <c r="B1866" s="155" t="s">
        <v>2809</v>
      </c>
      <c r="C1866" s="152" t="s">
        <v>14</v>
      </c>
      <c r="D1866" s="156" t="s">
        <v>2810</v>
      </c>
      <c r="E1866" s="152" t="s">
        <v>2806</v>
      </c>
      <c r="F1866" s="20">
        <v>45090</v>
      </c>
      <c r="G1866" s="47" t="s">
        <v>22</v>
      </c>
      <c r="H1866" s="148" t="s">
        <v>22</v>
      </c>
      <c r="I1866" s="29" t="s">
        <v>59</v>
      </c>
      <c r="J1866" s="35" t="str">
        <f ca="1" t="shared" si="156"/>
        <v>长期有效</v>
      </c>
      <c r="K1866" s="36" t="str">
        <f ca="1" t="shared" si="157"/>
        <v>长期有效</v>
      </c>
      <c r="L1866" s="36" t="str">
        <f ca="1" t="shared" si="158"/>
        <v>长期有效</v>
      </c>
      <c r="M1866" s="38" t="s">
        <v>2780</v>
      </c>
      <c r="N1866" s="1"/>
    </row>
    <row r="1867" s="1" customFormat="1" ht="48" customHeight="1" spans="1:13">
      <c r="A1867" s="11">
        <v>1866</v>
      </c>
      <c r="B1867" s="155" t="s">
        <v>2811</v>
      </c>
      <c r="C1867" s="152" t="s">
        <v>14</v>
      </c>
      <c r="D1867" s="156" t="s">
        <v>1460</v>
      </c>
      <c r="E1867" s="152" t="s">
        <v>2812</v>
      </c>
      <c r="F1867" s="157">
        <v>45476</v>
      </c>
      <c r="G1867" s="158">
        <v>46570</v>
      </c>
      <c r="H1867" s="15">
        <v>45878</v>
      </c>
      <c r="I1867" s="156" t="s">
        <v>216</v>
      </c>
      <c r="J1867" s="35" t="str">
        <f ca="1" t="shared" si="156"/>
        <v>正常</v>
      </c>
      <c r="K1867" s="164" t="str">
        <f ca="1" t="shared" si="157"/>
        <v>正常</v>
      </c>
      <c r="L1867" s="164" t="str">
        <f ca="1" t="shared" si="158"/>
        <v>正常</v>
      </c>
      <c r="M1867" s="38" t="s">
        <v>2780</v>
      </c>
    </row>
    <row r="1868" ht="48" customHeight="1" spans="1:14">
      <c r="A1868" s="11">
        <v>1867</v>
      </c>
      <c r="B1868" s="155" t="s">
        <v>2813</v>
      </c>
      <c r="C1868" s="152" t="s">
        <v>14</v>
      </c>
      <c r="D1868" s="156" t="s">
        <v>1460</v>
      </c>
      <c r="E1868" s="152" t="s">
        <v>2812</v>
      </c>
      <c r="F1868" s="157">
        <v>45476</v>
      </c>
      <c r="G1868" s="158">
        <v>46570</v>
      </c>
      <c r="H1868" s="15">
        <v>45878</v>
      </c>
      <c r="I1868" s="156" t="s">
        <v>69</v>
      </c>
      <c r="J1868" s="35" t="str">
        <f ca="1" t="shared" si="156"/>
        <v>正常</v>
      </c>
      <c r="K1868" s="164" t="str">
        <f ca="1" t="shared" si="157"/>
        <v>正常</v>
      </c>
      <c r="L1868" s="164" t="str">
        <f ca="1" t="shared" si="158"/>
        <v>正常</v>
      </c>
      <c r="M1868" s="38" t="s">
        <v>2780</v>
      </c>
      <c r="N1868" s="1"/>
    </row>
    <row r="1869" ht="48" customHeight="1" spans="1:14">
      <c r="A1869" s="11">
        <v>1868</v>
      </c>
      <c r="B1869" s="155" t="s">
        <v>2814</v>
      </c>
      <c r="C1869" s="152" t="s">
        <v>14</v>
      </c>
      <c r="D1869" s="156" t="s">
        <v>1460</v>
      </c>
      <c r="E1869" s="152" t="s">
        <v>2812</v>
      </c>
      <c r="F1869" s="157">
        <v>45476</v>
      </c>
      <c r="G1869" s="158">
        <v>46570</v>
      </c>
      <c r="H1869" s="15">
        <v>45878</v>
      </c>
      <c r="I1869" s="156" t="s">
        <v>69</v>
      </c>
      <c r="J1869" s="35" t="str">
        <f ca="1" t="shared" si="156"/>
        <v>正常</v>
      </c>
      <c r="K1869" s="164" t="str">
        <f ca="1" t="shared" si="157"/>
        <v>正常</v>
      </c>
      <c r="L1869" s="164" t="str">
        <f ca="1" t="shared" si="158"/>
        <v>正常</v>
      </c>
      <c r="M1869" s="38" t="s">
        <v>2780</v>
      </c>
      <c r="N1869" s="1"/>
    </row>
    <row r="1870" ht="28" customHeight="1" spans="1:13">
      <c r="A1870" s="11">
        <v>1869</v>
      </c>
      <c r="B1870" s="93" t="s">
        <v>2815</v>
      </c>
      <c r="C1870" s="93" t="s">
        <v>49</v>
      </c>
      <c r="D1870" s="93" t="s">
        <v>2797</v>
      </c>
      <c r="E1870" s="93" t="s">
        <v>2806</v>
      </c>
      <c r="F1870" s="97">
        <v>45196</v>
      </c>
      <c r="G1870" s="82">
        <v>47022</v>
      </c>
      <c r="H1870" s="159">
        <v>45474</v>
      </c>
      <c r="I1870" s="93" t="s">
        <v>51</v>
      </c>
      <c r="J1870" s="165" t="str">
        <f ca="1" t="shared" si="156"/>
        <v>正常</v>
      </c>
      <c r="K1870" s="166" t="str">
        <f ca="1" t="shared" si="157"/>
        <v>过期</v>
      </c>
      <c r="L1870" s="166" t="str">
        <f ca="1" t="shared" si="158"/>
        <v>正常</v>
      </c>
      <c r="M1870" s="167" t="s">
        <v>2798</v>
      </c>
    </row>
    <row r="1871" ht="14.55" spans="1:13">
      <c r="A1871" s="11">
        <v>1870</v>
      </c>
      <c r="B1871" s="29" t="s">
        <v>2816</v>
      </c>
      <c r="C1871" s="29" t="s">
        <v>2817</v>
      </c>
      <c r="D1871" s="29" t="s">
        <v>2818</v>
      </c>
      <c r="E1871" s="29" t="s">
        <v>2819</v>
      </c>
      <c r="F1871" s="27">
        <v>44847</v>
      </c>
      <c r="G1871" s="20" t="s">
        <v>22</v>
      </c>
      <c r="H1871" s="153" t="s">
        <v>22</v>
      </c>
      <c r="I1871" s="152" t="s">
        <v>59</v>
      </c>
      <c r="J1871" s="165" t="str">
        <f ca="1" t="shared" si="156"/>
        <v>长期有效</v>
      </c>
      <c r="K1871" s="166" t="str">
        <f ca="1" t="shared" si="157"/>
        <v>长期有效</v>
      </c>
      <c r="L1871" s="166" t="str">
        <f ca="1" t="shared" si="158"/>
        <v>长期有效</v>
      </c>
      <c r="M1871" s="168"/>
    </row>
    <row r="1872" ht="14.55" spans="1:13">
      <c r="A1872" s="11">
        <v>1871</v>
      </c>
      <c r="B1872" s="29" t="s">
        <v>2820</v>
      </c>
      <c r="C1872" s="29" t="s">
        <v>2817</v>
      </c>
      <c r="D1872" s="29" t="s">
        <v>2821</v>
      </c>
      <c r="E1872" s="29" t="s">
        <v>2819</v>
      </c>
      <c r="F1872" s="27">
        <v>44876</v>
      </c>
      <c r="G1872" s="20" t="s">
        <v>22</v>
      </c>
      <c r="H1872" s="153" t="s">
        <v>22</v>
      </c>
      <c r="I1872" s="152" t="s">
        <v>59</v>
      </c>
      <c r="J1872" s="165" t="str">
        <f ca="1" t="shared" si="156"/>
        <v>长期有效</v>
      </c>
      <c r="K1872" s="166" t="str">
        <f ca="1" t="shared" si="157"/>
        <v>长期有效</v>
      </c>
      <c r="L1872" s="166" t="str">
        <f ca="1" t="shared" si="158"/>
        <v>长期有效</v>
      </c>
      <c r="M1872" s="168"/>
    </row>
    <row r="1873" ht="48.75" spans="1:13">
      <c r="A1873" s="11">
        <v>1872</v>
      </c>
      <c r="B1873" s="152" t="s">
        <v>2822</v>
      </c>
      <c r="C1873" s="152" t="s">
        <v>1697</v>
      </c>
      <c r="D1873" s="160" t="s">
        <v>2823</v>
      </c>
      <c r="E1873" s="152" t="s">
        <v>2819</v>
      </c>
      <c r="F1873" s="154">
        <v>44967</v>
      </c>
      <c r="G1873" s="154" t="s">
        <v>22</v>
      </c>
      <c r="H1873" s="153" t="s">
        <v>22</v>
      </c>
      <c r="I1873" s="152" t="s">
        <v>59</v>
      </c>
      <c r="J1873" s="169" t="str">
        <f ca="1" t="shared" ref="J1873:J1886" si="159">IF(G1873="长期有效","长期有效",IF(TODAY()&gt;G1873,"过期",IF(G1873-TODAY()&lt;=180,G1873-TODAY(),"正常")))</f>
        <v>长期有效</v>
      </c>
      <c r="K1873" s="164" t="str">
        <f ca="1" t="shared" si="157"/>
        <v>长期有效</v>
      </c>
      <c r="L1873" s="164" t="str">
        <f ca="1" t="shared" si="158"/>
        <v>长期有效</v>
      </c>
      <c r="M1873" s="168"/>
    </row>
    <row r="1874" ht="14.55" spans="1:13">
      <c r="A1874" s="11">
        <v>1873</v>
      </c>
      <c r="B1874" s="29" t="s">
        <v>2824</v>
      </c>
      <c r="C1874" s="29" t="s">
        <v>2817</v>
      </c>
      <c r="D1874" s="29" t="s">
        <v>2821</v>
      </c>
      <c r="E1874" s="29" t="s">
        <v>2819</v>
      </c>
      <c r="F1874" s="20">
        <v>45001</v>
      </c>
      <c r="G1874" s="20" t="s">
        <v>22</v>
      </c>
      <c r="H1874" s="153" t="s">
        <v>22</v>
      </c>
      <c r="I1874" s="152" t="s">
        <v>59</v>
      </c>
      <c r="J1874" s="169" t="str">
        <f ca="1" t="shared" si="159"/>
        <v>长期有效</v>
      </c>
      <c r="K1874" s="164" t="str">
        <f ca="1" t="shared" si="157"/>
        <v>长期有效</v>
      </c>
      <c r="L1874" s="164" t="str">
        <f ca="1" t="shared" si="158"/>
        <v>长期有效</v>
      </c>
      <c r="M1874" s="168"/>
    </row>
    <row r="1875" ht="48.75" spans="1:13">
      <c r="A1875" s="11">
        <v>1874</v>
      </c>
      <c r="B1875" s="29" t="s">
        <v>2825</v>
      </c>
      <c r="C1875" s="29" t="s">
        <v>1697</v>
      </c>
      <c r="D1875" s="29" t="s">
        <v>2826</v>
      </c>
      <c r="E1875" s="29" t="s">
        <v>2827</v>
      </c>
      <c r="F1875" s="20">
        <v>45097</v>
      </c>
      <c r="G1875" s="20" t="s">
        <v>22</v>
      </c>
      <c r="H1875" s="153" t="s">
        <v>22</v>
      </c>
      <c r="I1875" s="152" t="s">
        <v>59</v>
      </c>
      <c r="J1875" s="169" t="str">
        <f ca="1" t="shared" si="159"/>
        <v>长期有效</v>
      </c>
      <c r="K1875" s="164" t="str">
        <f ca="1" t="shared" si="157"/>
        <v>长期有效</v>
      </c>
      <c r="L1875" s="164" t="str">
        <f ca="1" t="shared" si="158"/>
        <v>长期有效</v>
      </c>
      <c r="M1875" s="168"/>
    </row>
    <row r="1876" ht="14.55" spans="1:13">
      <c r="A1876" s="11">
        <v>1875</v>
      </c>
      <c r="B1876" s="29" t="s">
        <v>2828</v>
      </c>
      <c r="C1876" s="29" t="s">
        <v>2817</v>
      </c>
      <c r="D1876" s="29" t="s">
        <v>2818</v>
      </c>
      <c r="E1876" s="29" t="s">
        <v>2827</v>
      </c>
      <c r="F1876" s="20">
        <v>45005</v>
      </c>
      <c r="G1876" s="20" t="s">
        <v>22</v>
      </c>
      <c r="H1876" s="153" t="s">
        <v>22</v>
      </c>
      <c r="I1876" s="152" t="s">
        <v>59</v>
      </c>
      <c r="J1876" s="169" t="str">
        <f ca="1" t="shared" si="159"/>
        <v>长期有效</v>
      </c>
      <c r="K1876" s="164" t="str">
        <f ca="1" t="shared" si="157"/>
        <v>长期有效</v>
      </c>
      <c r="L1876" s="164" t="str">
        <f ca="1" t="shared" si="158"/>
        <v>长期有效</v>
      </c>
      <c r="M1876" s="168"/>
    </row>
    <row r="1877" ht="48.75" spans="1:13">
      <c r="A1877" s="11">
        <v>1876</v>
      </c>
      <c r="B1877" s="29" t="s">
        <v>2829</v>
      </c>
      <c r="C1877" s="29" t="s">
        <v>1697</v>
      </c>
      <c r="D1877" s="29" t="s">
        <v>2826</v>
      </c>
      <c r="E1877" s="29" t="s">
        <v>2830</v>
      </c>
      <c r="F1877" s="20">
        <v>45097</v>
      </c>
      <c r="G1877" s="20" t="s">
        <v>22</v>
      </c>
      <c r="H1877" s="153" t="s">
        <v>22</v>
      </c>
      <c r="I1877" s="152" t="s">
        <v>59</v>
      </c>
      <c r="J1877" s="169" t="str">
        <f ca="1" t="shared" si="159"/>
        <v>长期有效</v>
      </c>
      <c r="K1877" s="164" t="str">
        <f ca="1" t="shared" si="157"/>
        <v>长期有效</v>
      </c>
      <c r="L1877" s="164" t="str">
        <f ca="1" t="shared" si="158"/>
        <v>长期有效</v>
      </c>
      <c r="M1877" s="168"/>
    </row>
    <row r="1878" ht="36.75" spans="1:13">
      <c r="A1878" s="11">
        <v>1877</v>
      </c>
      <c r="B1878" s="152" t="s">
        <v>2831</v>
      </c>
      <c r="C1878" s="152" t="s">
        <v>1697</v>
      </c>
      <c r="D1878" s="160" t="s">
        <v>2832</v>
      </c>
      <c r="E1878" s="152" t="s">
        <v>2833</v>
      </c>
      <c r="F1878" s="154">
        <v>45373</v>
      </c>
      <c r="G1878" s="154" t="s">
        <v>22</v>
      </c>
      <c r="H1878" s="153" t="s">
        <v>22</v>
      </c>
      <c r="I1878" s="152" t="s">
        <v>59</v>
      </c>
      <c r="J1878" s="169" t="str">
        <f ca="1" t="shared" si="159"/>
        <v>长期有效</v>
      </c>
      <c r="K1878" s="164" t="str">
        <f ca="1" t="shared" si="157"/>
        <v>长期有效</v>
      </c>
      <c r="L1878" s="164" t="str">
        <f ca="1" t="shared" si="158"/>
        <v>长期有效</v>
      </c>
      <c r="M1878" s="168"/>
    </row>
    <row r="1879" ht="48.75" spans="1:13">
      <c r="A1879" s="11">
        <v>1878</v>
      </c>
      <c r="B1879" s="152" t="s">
        <v>2834</v>
      </c>
      <c r="C1879" s="152" t="s">
        <v>1535</v>
      </c>
      <c r="D1879" s="152" t="s">
        <v>2835</v>
      </c>
      <c r="E1879" s="152" t="s">
        <v>2836</v>
      </c>
      <c r="F1879" s="154">
        <v>45176</v>
      </c>
      <c r="G1879" s="153" t="s">
        <v>22</v>
      </c>
      <c r="H1879" s="153" t="s">
        <v>22</v>
      </c>
      <c r="I1879" s="170" t="s">
        <v>59</v>
      </c>
      <c r="J1879" s="169" t="str">
        <f ca="1" t="shared" si="159"/>
        <v>长期有效</v>
      </c>
      <c r="K1879" s="164" t="str">
        <f ca="1" t="shared" si="157"/>
        <v>长期有效</v>
      </c>
      <c r="L1879" s="164" t="str">
        <f ca="1" t="shared" si="158"/>
        <v>长期有效</v>
      </c>
      <c r="M1879" s="171"/>
    </row>
    <row r="1880" ht="36.75" spans="1:13">
      <c r="A1880" s="11">
        <v>1879</v>
      </c>
      <c r="B1880" s="152" t="s">
        <v>2837</v>
      </c>
      <c r="C1880" s="152" t="s">
        <v>1535</v>
      </c>
      <c r="D1880" s="152" t="s">
        <v>2838</v>
      </c>
      <c r="E1880" s="152" t="s">
        <v>2839</v>
      </c>
      <c r="F1880" s="154">
        <v>45176</v>
      </c>
      <c r="G1880" s="153" t="s">
        <v>22</v>
      </c>
      <c r="H1880" s="153" t="s">
        <v>22</v>
      </c>
      <c r="I1880" s="170" t="s">
        <v>59</v>
      </c>
      <c r="J1880" s="169" t="str">
        <f ca="1" t="shared" si="159"/>
        <v>长期有效</v>
      </c>
      <c r="K1880" s="164" t="str">
        <f ca="1" t="shared" si="157"/>
        <v>长期有效</v>
      </c>
      <c r="L1880" s="164" t="str">
        <f ca="1" t="shared" si="158"/>
        <v>长期有效</v>
      </c>
      <c r="M1880" s="171"/>
    </row>
    <row r="1881" ht="36.75" spans="1:13">
      <c r="A1881" s="11">
        <v>1880</v>
      </c>
      <c r="B1881" s="152" t="s">
        <v>2840</v>
      </c>
      <c r="C1881" s="152" t="s">
        <v>1535</v>
      </c>
      <c r="D1881" s="152" t="s">
        <v>2841</v>
      </c>
      <c r="E1881" s="152" t="s">
        <v>2842</v>
      </c>
      <c r="F1881" s="154">
        <v>45176</v>
      </c>
      <c r="G1881" s="153" t="s">
        <v>22</v>
      </c>
      <c r="H1881" s="153" t="s">
        <v>22</v>
      </c>
      <c r="I1881" s="170" t="s">
        <v>59</v>
      </c>
      <c r="J1881" s="169" t="str">
        <f ca="1" t="shared" si="159"/>
        <v>长期有效</v>
      </c>
      <c r="K1881" s="164" t="str">
        <f ca="1" t="shared" si="157"/>
        <v>长期有效</v>
      </c>
      <c r="L1881" s="164" t="str">
        <f ca="1" t="shared" si="158"/>
        <v>长期有效</v>
      </c>
      <c r="M1881" s="171"/>
    </row>
    <row r="1882" ht="36.75" spans="1:13">
      <c r="A1882" s="11">
        <v>1881</v>
      </c>
      <c r="B1882" s="152" t="s">
        <v>2843</v>
      </c>
      <c r="C1882" s="152" t="s">
        <v>1535</v>
      </c>
      <c r="D1882" s="152" t="s">
        <v>2844</v>
      </c>
      <c r="E1882" s="152" t="s">
        <v>2842</v>
      </c>
      <c r="F1882" s="154">
        <v>45176</v>
      </c>
      <c r="G1882" s="153" t="s">
        <v>22</v>
      </c>
      <c r="H1882" s="153" t="s">
        <v>22</v>
      </c>
      <c r="I1882" s="170" t="s">
        <v>59</v>
      </c>
      <c r="J1882" s="169" t="str">
        <f ca="1" t="shared" si="159"/>
        <v>长期有效</v>
      </c>
      <c r="K1882" s="164" t="str">
        <f ca="1" t="shared" si="157"/>
        <v>长期有效</v>
      </c>
      <c r="L1882" s="164" t="str">
        <f ca="1" t="shared" si="158"/>
        <v>长期有效</v>
      </c>
      <c r="M1882" s="171"/>
    </row>
    <row r="1883" ht="35" customHeight="1" spans="1:13">
      <c r="A1883" s="11">
        <v>1882</v>
      </c>
      <c r="B1883" s="152" t="s">
        <v>2845</v>
      </c>
      <c r="C1883" s="152" t="s">
        <v>1720</v>
      </c>
      <c r="D1883" s="152" t="s">
        <v>1984</v>
      </c>
      <c r="E1883" s="152" t="s">
        <v>2846</v>
      </c>
      <c r="F1883" s="154">
        <v>45309</v>
      </c>
      <c r="G1883" s="153" t="s">
        <v>22</v>
      </c>
      <c r="H1883" s="153" t="s">
        <v>22</v>
      </c>
      <c r="I1883" s="170" t="s">
        <v>59</v>
      </c>
      <c r="J1883" s="169" t="str">
        <f ca="1" t="shared" si="159"/>
        <v>长期有效</v>
      </c>
      <c r="K1883" s="164" t="str">
        <f ca="1" t="shared" si="157"/>
        <v>长期有效</v>
      </c>
      <c r="L1883" s="164" t="str">
        <f ca="1" t="shared" si="158"/>
        <v>长期有效</v>
      </c>
      <c r="M1883" s="171"/>
    </row>
    <row r="1884" ht="25" customHeight="1" spans="1:13">
      <c r="A1884" s="11">
        <v>1883</v>
      </c>
      <c r="B1884" s="152" t="s">
        <v>2847</v>
      </c>
      <c r="C1884" s="152" t="s">
        <v>49</v>
      </c>
      <c r="D1884" s="152" t="s">
        <v>2848</v>
      </c>
      <c r="E1884" s="152" t="s">
        <v>2849</v>
      </c>
      <c r="F1884" s="154">
        <v>45138</v>
      </c>
      <c r="G1884" s="154">
        <v>46964</v>
      </c>
      <c r="H1884" s="153" t="s">
        <v>22</v>
      </c>
      <c r="I1884" s="170" t="s">
        <v>51</v>
      </c>
      <c r="J1884" s="169" t="str">
        <f ca="1" t="shared" si="159"/>
        <v>正常</v>
      </c>
      <c r="K1884" s="164" t="str">
        <f ca="1" t="shared" si="157"/>
        <v>长期有效</v>
      </c>
      <c r="L1884" s="164" t="str">
        <f ca="1" t="shared" si="158"/>
        <v>正常</v>
      </c>
      <c r="M1884" s="171"/>
    </row>
    <row r="1885" ht="27" customHeight="1" spans="1:13">
      <c r="A1885" s="11">
        <v>1884</v>
      </c>
      <c r="B1885" s="156" t="s">
        <v>2850</v>
      </c>
      <c r="C1885" s="156" t="s">
        <v>49</v>
      </c>
      <c r="D1885" s="156" t="s">
        <v>2848</v>
      </c>
      <c r="E1885" s="156" t="s">
        <v>2851</v>
      </c>
      <c r="F1885" s="161">
        <v>45371</v>
      </c>
      <c r="G1885" s="161">
        <v>46975</v>
      </c>
      <c r="H1885" s="157" t="s">
        <v>22</v>
      </c>
      <c r="I1885" s="172" t="s">
        <v>51</v>
      </c>
      <c r="J1885" s="173" t="str">
        <f ca="1" t="shared" si="159"/>
        <v>正常</v>
      </c>
      <c r="K1885" s="174" t="str">
        <f ca="1" t="shared" si="157"/>
        <v>长期有效</v>
      </c>
      <c r="L1885" s="174" t="str">
        <f ca="1" t="shared" si="158"/>
        <v>正常</v>
      </c>
      <c r="M1885" s="175"/>
    </row>
    <row r="1886" ht="36" customHeight="1" spans="1:13">
      <c r="A1886" s="11">
        <v>1885</v>
      </c>
      <c r="B1886" s="29" t="s">
        <v>2852</v>
      </c>
      <c r="C1886" s="29" t="s">
        <v>1720</v>
      </c>
      <c r="D1886" s="29" t="s">
        <v>1733</v>
      </c>
      <c r="E1886" s="29" t="s">
        <v>2853</v>
      </c>
      <c r="F1886" s="20">
        <v>45230</v>
      </c>
      <c r="G1886" s="27" t="s">
        <v>22</v>
      </c>
      <c r="H1886" s="27" t="s">
        <v>22</v>
      </c>
      <c r="I1886" s="125" t="s">
        <v>59</v>
      </c>
      <c r="J1886" s="35" t="str">
        <f ca="1" t="shared" si="159"/>
        <v>长期有效</v>
      </c>
      <c r="K1886" s="36" t="str">
        <f ca="1" t="shared" si="157"/>
        <v>长期有效</v>
      </c>
      <c r="L1886" s="36" t="str">
        <f ca="1" t="shared" si="158"/>
        <v>长期有效</v>
      </c>
      <c r="M1886" s="176"/>
    </row>
    <row r="1887" s="4" customFormat="1" spans="5:11">
      <c r="E1887" s="162"/>
      <c r="H1887" s="163"/>
      <c r="I1887" s="177"/>
      <c r="K1887" s="163"/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证书有效性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sofar</cp:lastModifiedBy>
  <dcterms:created xsi:type="dcterms:W3CDTF">2024-01-03T09:32:00Z</dcterms:created>
  <dcterms:modified xsi:type="dcterms:W3CDTF">2024-08-24T01:21:23Z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D2E341B4072347A3A3FA50D4A10AE439_13</vt:lpwstr>
  </property>
  <property fmtid="{D5CDD505-2E9C-101B-9397-08002B2CF9AE}" pid="3" name="KSOProductBuildVer">
    <vt:lpwstr>2052-12.1.0.17827</vt:lpwstr>
  </property>
</Properties>
</file>