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esenred/Desktop/"/>
    </mc:Choice>
  </mc:AlternateContent>
  <xr:revisionPtr revIDLastSave="0" documentId="13_ncr:1_{EDE821FC-85A8-8745-B467-855415449064}" xr6:coauthVersionLast="47" xr6:coauthVersionMax="47" xr10:uidLastSave="{00000000-0000-0000-0000-000000000000}"/>
  <bookViews>
    <workbookView xWindow="16200" yWindow="500" windowWidth="12600" windowHeight="16020" xr2:uid="{5F040EFB-F3D9-364F-ACE2-A2EA8B851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D57" i="1"/>
  <c r="B56" i="1"/>
  <c r="D56" i="1"/>
  <c r="B55" i="1"/>
  <c r="D55" i="1"/>
  <c r="B54" i="1"/>
  <c r="D54" i="1"/>
  <c r="F57" i="1"/>
  <c r="G57" i="1"/>
  <c r="E57" i="1"/>
  <c r="F56" i="1"/>
  <c r="G56" i="1"/>
  <c r="E56" i="1"/>
  <c r="G55" i="1"/>
  <c r="F55" i="1"/>
  <c r="E55" i="1"/>
  <c r="G54" i="1"/>
  <c r="F54" i="1"/>
  <c r="E54" i="1"/>
</calcChain>
</file>

<file path=xl/sharedStrings.xml><?xml version="1.0" encoding="utf-8"?>
<sst xmlns="http://schemas.openxmlformats.org/spreadsheetml/2006/main" count="62" uniqueCount="62">
  <si>
    <t>Percentage of Adults 18 or Older With Diagnosed Diabetes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</si>
  <si>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</si>
  <si>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</si>
  <si>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</si>
  <si>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</si>
  <si>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</si>
  <si>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</si>
  <si>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</si>
  <si>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</si>
  <si>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</si>
  <si>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</si>
  <si>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</si>
  <si>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</si>
  <si>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</si>
  <si>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</si>
  <si>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</si>
  <si>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</si>
  <si>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</si>
  <si>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</si>
  <si>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</si>
  <si>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</si>
  <si>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</si>
  <si>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</si>
  <si>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</si>
  <si>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</si>
  <si>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</si>
  <si>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</si>
  <si>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</si>
  <si>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</si>
  <si>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</si>
  <si>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</si>
  <si>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</si>
  <si>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</si>
  <si>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</si>
  <si>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</si>
  <si>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</si>
  <si>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</si>
  <si>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</si>
  <si>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</si>
  <si>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</si>
  <si>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</si>
  <si>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</si>
  <si>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</si>
  <si>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</si>
  <si>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</si>
  <si>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</si>
  <si>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</si>
  <si>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</si>
  <si>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</si>
  <si>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</si>
  <si>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</si>
  <si>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</si>
  <si>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State </t>
  </si>
  <si>
    <t>Number of Transplant Centers</t>
  </si>
  <si>
    <t>Adults with hypertension in the United States in 2021, %</t>
  </si>
  <si>
    <t>Obesity, %, 2020</t>
  </si>
  <si>
    <t>West</t>
  </si>
  <si>
    <t>South</t>
  </si>
  <si>
    <t>Midwest</t>
  </si>
  <si>
    <t>Northeast</t>
  </si>
  <si>
    <t>Numbr of Liver Transplants by State, 2022</t>
  </si>
  <si>
    <t>Number of Tattoo Parlors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</si>
</sst>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F274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D99E-668C-3D46-8027-F990EF3C2233}">
  <dimension ref="A1:K57"/>
  <sheetViews>
    <sheetView tabSelected="1" zoomScale="84" workbookViewId="0">
      <selection activeCell="D1" sqref="D1"/>
    </sheetView>
  </sheetViews>
  <sheetFormatPr baseColWidth="10" defaultRowHeight="16" x14ac:dyDescent="0.2"/>
  <cols>
    <col min="1" max="1" width="19" customWidth="1"/>
    <col min="2" max="5" width="17.33203125" customWidth="1"/>
    <col min="7" max="7" width="17.33203125" customWidth="1"/>
  </cols>
  <sheetData>
    <row r="1" spans="1:11" ht="78" customHeight="1" x14ac:dyDescent="0.2">
      <c r="A1" s="3" t="s">
        <v>52</v>
      </c>
      <c r="B1" s="3" t="s">
        <v>60</v>
      </c>
      <c r="C1" s="3" t="s">
        <v>53</v>
      </c>
      <c r="D1" s="4" t="s">
        <v>61</v>
      </c>
      <c r="E1" s="3" t="s">
        <v>0</v>
      </c>
      <c r="F1" s="5" t="s">
        <v>55</v>
      </c>
      <c r="G1" s="4" t="s">
        <v>54</v>
      </c>
      <c r="H1" s="7" t="s">
        <v>56</v>
      </c>
      <c r="I1" s="7" t="s">
        <v>57</v>
      </c>
      <c r="J1" s="7" t="s">
        <v>58</v>
      </c>
      <c r="K1" s="7" t="s">
        <v>59</v>
      </c>
    </row>
    <row r="2" spans="1:11" x14ac:dyDescent="0.2">
      <c r="A2" s="1" t="s">
        <v>1</v>
      </c>
      <c r="B2" s="2">
        <v>85</v>
      </c>
      <c r="C2" s="2">
        <v>2</v>
      </c>
      <c r="D2" s="2">
        <v>331</v>
      </c>
      <c r="E2" s="2">
        <v>14.7</v>
      </c>
      <c r="F2" s="6">
        <v>38.700000000000003</v>
      </c>
      <c r="G2" s="2">
        <v>43.1</v>
      </c>
      <c r="H2" s="8">
        <v>0</v>
      </c>
      <c r="I2" s="8">
        <v>1</v>
      </c>
      <c r="J2" s="8">
        <v>0</v>
      </c>
      <c r="K2" s="8">
        <v>0</v>
      </c>
    </row>
    <row r="3" spans="1:11" x14ac:dyDescent="0.2">
      <c r="A3" s="1" t="s">
        <v>2</v>
      </c>
      <c r="B3" s="2">
        <v>0</v>
      </c>
      <c r="C3" s="2">
        <v>0</v>
      </c>
      <c r="D3" s="2">
        <v>77</v>
      </c>
      <c r="E3" s="2">
        <v>10.7</v>
      </c>
      <c r="F3" s="6">
        <v>32</v>
      </c>
      <c r="G3" s="2">
        <v>30.3</v>
      </c>
      <c r="H3" s="8">
        <v>1</v>
      </c>
      <c r="I3" s="8">
        <v>0</v>
      </c>
      <c r="J3" s="8">
        <v>0</v>
      </c>
      <c r="K3" s="8">
        <v>0</v>
      </c>
    </row>
    <row r="4" spans="1:11" x14ac:dyDescent="0.2">
      <c r="A4" s="1" t="s">
        <v>3</v>
      </c>
      <c r="B4" s="2">
        <v>341</v>
      </c>
      <c r="C4" s="2">
        <v>5</v>
      </c>
      <c r="D4" s="2">
        <v>683</v>
      </c>
      <c r="E4" s="2">
        <v>11.6</v>
      </c>
      <c r="F4" s="6">
        <v>30.1</v>
      </c>
      <c r="G4" s="2">
        <v>31.2</v>
      </c>
      <c r="H4" s="8">
        <v>1</v>
      </c>
      <c r="I4" s="8">
        <v>0</v>
      </c>
      <c r="J4" s="8">
        <v>0</v>
      </c>
      <c r="K4" s="8">
        <v>0</v>
      </c>
    </row>
    <row r="5" spans="1:11" x14ac:dyDescent="0.2">
      <c r="A5" s="1" t="s">
        <v>4</v>
      </c>
      <c r="B5" s="2">
        <v>51</v>
      </c>
      <c r="C5" s="2">
        <v>1</v>
      </c>
      <c r="D5" s="2">
        <v>206</v>
      </c>
      <c r="E5" s="2">
        <v>14.4</v>
      </c>
      <c r="F5" s="6">
        <v>35.700000000000003</v>
      </c>
      <c r="G5" s="2">
        <v>40.700000000000003</v>
      </c>
      <c r="H5" s="8">
        <v>0</v>
      </c>
      <c r="I5" s="8">
        <v>1</v>
      </c>
      <c r="J5" s="8">
        <v>0</v>
      </c>
      <c r="K5" s="8">
        <v>0</v>
      </c>
    </row>
    <row r="6" spans="1:11" x14ac:dyDescent="0.2">
      <c r="A6" s="1" t="s">
        <v>5</v>
      </c>
      <c r="B6" s="2">
        <v>1084</v>
      </c>
      <c r="C6" s="2">
        <v>14</v>
      </c>
      <c r="D6" s="2">
        <v>3000</v>
      </c>
      <c r="E6" s="2">
        <v>11.7</v>
      </c>
      <c r="F6" s="6">
        <v>29</v>
      </c>
      <c r="G6" s="2">
        <v>28.2</v>
      </c>
      <c r="H6" s="8">
        <v>1</v>
      </c>
      <c r="I6" s="8">
        <v>0</v>
      </c>
      <c r="J6" s="8">
        <v>0</v>
      </c>
      <c r="K6" s="8">
        <v>0</v>
      </c>
    </row>
    <row r="7" spans="1:11" x14ac:dyDescent="0.2">
      <c r="A7" s="1" t="s">
        <v>6</v>
      </c>
      <c r="B7" s="2">
        <v>176</v>
      </c>
      <c r="C7" s="2">
        <v>4</v>
      </c>
      <c r="D7" s="2">
        <v>769</v>
      </c>
      <c r="E7" s="2">
        <v>8.6</v>
      </c>
      <c r="F7" s="6">
        <v>23.9</v>
      </c>
      <c r="G7" s="2">
        <v>26.3</v>
      </c>
      <c r="H7" s="8">
        <v>1</v>
      </c>
      <c r="I7" s="8">
        <v>0</v>
      </c>
      <c r="J7" s="8">
        <v>0</v>
      </c>
      <c r="K7" s="8">
        <v>0</v>
      </c>
    </row>
    <row r="8" spans="1:11" x14ac:dyDescent="0.2">
      <c r="A8" s="1" t="s">
        <v>7</v>
      </c>
      <c r="B8" s="2">
        <v>64</v>
      </c>
      <c r="C8" s="2">
        <v>2</v>
      </c>
      <c r="D8" s="2">
        <v>334</v>
      </c>
      <c r="E8" s="2">
        <v>10.4</v>
      </c>
      <c r="F8" s="6">
        <v>28.5</v>
      </c>
      <c r="G8" s="2">
        <v>31.5</v>
      </c>
      <c r="H8" s="8">
        <v>0</v>
      </c>
      <c r="I8" s="8">
        <v>0</v>
      </c>
      <c r="J8" s="8">
        <v>0</v>
      </c>
      <c r="K8" s="8">
        <v>1</v>
      </c>
    </row>
    <row r="9" spans="1:11" x14ac:dyDescent="0.2">
      <c r="A9" s="1" t="s">
        <v>8</v>
      </c>
      <c r="B9" s="2">
        <v>8</v>
      </c>
      <c r="C9" s="2">
        <v>0</v>
      </c>
      <c r="D9" s="2">
        <v>129</v>
      </c>
      <c r="E9" s="2">
        <v>12.1</v>
      </c>
      <c r="F9" s="6">
        <v>35.799999999999997</v>
      </c>
      <c r="G9" s="2">
        <v>36.4</v>
      </c>
      <c r="H9" s="8">
        <v>0</v>
      </c>
      <c r="I9" s="8">
        <v>1</v>
      </c>
      <c r="J9" s="8">
        <v>0</v>
      </c>
      <c r="K9" s="8">
        <v>0</v>
      </c>
    </row>
    <row r="10" spans="1:11" x14ac:dyDescent="0.2">
      <c r="A10" s="1" t="s">
        <v>9</v>
      </c>
      <c r="B10" s="2">
        <v>102</v>
      </c>
      <c r="C10" s="2">
        <v>2</v>
      </c>
      <c r="D10" s="2">
        <v>56</v>
      </c>
      <c r="E10" s="2">
        <v>11.2</v>
      </c>
      <c r="F10" s="6">
        <v>24</v>
      </c>
      <c r="G10" s="2">
        <v>28.5</v>
      </c>
      <c r="H10" s="8">
        <v>0</v>
      </c>
      <c r="I10" s="8">
        <v>1</v>
      </c>
      <c r="J10" s="8">
        <v>0</v>
      </c>
      <c r="K10" s="8">
        <v>0</v>
      </c>
    </row>
    <row r="11" spans="1:11" x14ac:dyDescent="0.2">
      <c r="A11" s="1" t="s">
        <v>10</v>
      </c>
      <c r="B11" s="2">
        <v>682</v>
      </c>
      <c r="C11" s="2">
        <v>8</v>
      </c>
      <c r="D11" s="2">
        <v>2981</v>
      </c>
      <c r="E11" s="2">
        <v>12.5</v>
      </c>
      <c r="F11" s="6">
        <v>27.9</v>
      </c>
      <c r="G11" s="2"/>
      <c r="H11" s="8">
        <v>0</v>
      </c>
      <c r="I11" s="8">
        <v>1</v>
      </c>
      <c r="J11" s="8">
        <v>0</v>
      </c>
      <c r="K11" s="8">
        <v>0</v>
      </c>
    </row>
    <row r="12" spans="1:11" x14ac:dyDescent="0.2">
      <c r="A12" s="1" t="s">
        <v>11</v>
      </c>
      <c r="B12" s="2">
        <v>266</v>
      </c>
      <c r="C12" s="2">
        <v>3</v>
      </c>
      <c r="D12" s="2">
        <v>883</v>
      </c>
      <c r="E12" s="2">
        <v>13.7</v>
      </c>
      <c r="F12" s="6">
        <v>33.4</v>
      </c>
      <c r="G12" s="2">
        <v>37.4</v>
      </c>
      <c r="H12" s="8">
        <v>0</v>
      </c>
      <c r="I12" s="8">
        <v>1</v>
      </c>
      <c r="J12" s="8">
        <v>0</v>
      </c>
      <c r="K12" s="8">
        <v>0</v>
      </c>
    </row>
    <row r="13" spans="1:11" x14ac:dyDescent="0.2">
      <c r="A13" s="1" t="s">
        <v>12</v>
      </c>
      <c r="B13" s="2">
        <v>18</v>
      </c>
      <c r="C13" s="2">
        <v>1</v>
      </c>
      <c r="D13" s="2">
        <v>229</v>
      </c>
      <c r="E13" s="2">
        <v>12.3</v>
      </c>
      <c r="F13" s="6">
        <v>24.6</v>
      </c>
      <c r="G13" s="2">
        <v>29.9</v>
      </c>
      <c r="H13" s="8">
        <v>1</v>
      </c>
      <c r="I13" s="8">
        <v>0</v>
      </c>
      <c r="J13" s="8">
        <v>0</v>
      </c>
      <c r="K13" s="8">
        <v>0</v>
      </c>
    </row>
    <row r="14" spans="1:11" x14ac:dyDescent="0.2">
      <c r="A14" s="1" t="s">
        <v>13</v>
      </c>
      <c r="B14" s="2">
        <v>0</v>
      </c>
      <c r="C14" s="2">
        <v>0</v>
      </c>
      <c r="D14" s="2">
        <v>206</v>
      </c>
      <c r="E14" s="2">
        <v>11.2</v>
      </c>
      <c r="F14" s="6">
        <v>31.1</v>
      </c>
      <c r="G14" s="2">
        <v>30.5</v>
      </c>
      <c r="H14" s="8">
        <v>1</v>
      </c>
      <c r="I14" s="8">
        <v>0</v>
      </c>
      <c r="J14" s="8">
        <v>0</v>
      </c>
      <c r="K14" s="8">
        <v>0</v>
      </c>
    </row>
    <row r="15" spans="1:11" x14ac:dyDescent="0.2">
      <c r="A15" s="1" t="s">
        <v>14</v>
      </c>
      <c r="B15" s="2">
        <v>372</v>
      </c>
      <c r="C15" s="2">
        <v>6</v>
      </c>
      <c r="D15" s="2">
        <v>893</v>
      </c>
      <c r="E15" s="2">
        <v>11</v>
      </c>
      <c r="F15" s="6">
        <v>30.4</v>
      </c>
      <c r="G15" s="2">
        <v>30.4</v>
      </c>
      <c r="H15" s="8">
        <v>0</v>
      </c>
      <c r="I15" s="8">
        <v>0</v>
      </c>
      <c r="J15" s="8">
        <v>1</v>
      </c>
      <c r="K15" s="8">
        <v>0</v>
      </c>
    </row>
    <row r="16" spans="1:11" x14ac:dyDescent="0.2">
      <c r="A16" s="1" t="s">
        <v>15</v>
      </c>
      <c r="B16" s="2">
        <v>160</v>
      </c>
      <c r="C16" s="2">
        <v>1</v>
      </c>
      <c r="D16" s="2">
        <v>595</v>
      </c>
      <c r="E16" s="2">
        <v>13.2</v>
      </c>
      <c r="F16" s="6">
        <v>37.299999999999997</v>
      </c>
      <c r="G16">
        <v>34.799999999999997</v>
      </c>
      <c r="H16" s="8">
        <v>0</v>
      </c>
      <c r="I16" s="8">
        <v>0</v>
      </c>
      <c r="J16" s="8">
        <v>1</v>
      </c>
      <c r="K16" s="8">
        <v>0</v>
      </c>
    </row>
    <row r="17" spans="1:11" x14ac:dyDescent="0.2">
      <c r="A17" s="1" t="s">
        <v>16</v>
      </c>
      <c r="B17" s="2">
        <v>2</v>
      </c>
      <c r="C17" s="2">
        <v>1</v>
      </c>
      <c r="D17" s="2">
        <v>346</v>
      </c>
      <c r="E17" s="2">
        <v>10.8</v>
      </c>
      <c r="F17" s="6">
        <v>36.799999999999997</v>
      </c>
      <c r="G17" s="2">
        <v>31.9</v>
      </c>
      <c r="H17" s="8">
        <v>0</v>
      </c>
      <c r="I17" s="8">
        <v>0</v>
      </c>
      <c r="J17" s="8">
        <v>1</v>
      </c>
      <c r="K17" s="8">
        <v>0</v>
      </c>
    </row>
    <row r="18" spans="1:11" x14ac:dyDescent="0.2">
      <c r="A18" s="1" t="s">
        <v>17</v>
      </c>
      <c r="B18" s="2">
        <v>54</v>
      </c>
      <c r="C18" s="2">
        <v>1</v>
      </c>
      <c r="D18" s="2">
        <v>158</v>
      </c>
      <c r="E18" s="2">
        <v>12.4</v>
      </c>
      <c r="F18" s="6">
        <v>35</v>
      </c>
      <c r="G18" s="2">
        <v>34.6</v>
      </c>
      <c r="H18" s="8">
        <v>0</v>
      </c>
      <c r="I18" s="8">
        <v>0</v>
      </c>
      <c r="J18" s="8">
        <v>1</v>
      </c>
      <c r="K18" s="8">
        <v>0</v>
      </c>
    </row>
    <row r="19" spans="1:11" x14ac:dyDescent="0.2">
      <c r="A19" s="1" t="s">
        <v>18</v>
      </c>
      <c r="B19" s="2">
        <v>81</v>
      </c>
      <c r="C19" s="2">
        <v>2</v>
      </c>
      <c r="D19" s="2">
        <v>464</v>
      </c>
      <c r="E19" s="2">
        <v>14.1</v>
      </c>
      <c r="F19" s="6">
        <v>37.200000000000003</v>
      </c>
      <c r="G19" s="2">
        <v>40.299999999999997</v>
      </c>
      <c r="H19" s="8">
        <v>0</v>
      </c>
      <c r="I19" s="8">
        <v>1</v>
      </c>
      <c r="J19" s="8">
        <v>0</v>
      </c>
      <c r="K19" s="8">
        <v>0</v>
      </c>
    </row>
    <row r="20" spans="1:11" x14ac:dyDescent="0.2">
      <c r="A20" s="1" t="s">
        <v>19</v>
      </c>
      <c r="B20" s="2">
        <v>158</v>
      </c>
      <c r="C20" s="2">
        <v>4</v>
      </c>
      <c r="D20" s="2">
        <v>358</v>
      </c>
      <c r="E20" s="2">
        <v>14.9</v>
      </c>
      <c r="F20" s="6">
        <v>37</v>
      </c>
      <c r="G20" s="2">
        <v>40.200000000000003</v>
      </c>
      <c r="H20" s="8">
        <v>0</v>
      </c>
      <c r="I20" s="8">
        <v>1</v>
      </c>
      <c r="J20" s="8">
        <v>0</v>
      </c>
      <c r="K20" s="8">
        <v>0</v>
      </c>
    </row>
    <row r="21" spans="1:11" x14ac:dyDescent="0.2">
      <c r="A21" s="1" t="s">
        <v>20</v>
      </c>
      <c r="B21" s="2">
        <v>0</v>
      </c>
      <c r="C21" s="2">
        <v>0</v>
      </c>
      <c r="D21" s="2">
        <v>146</v>
      </c>
      <c r="E21" s="2">
        <v>10.7</v>
      </c>
      <c r="F21" s="6">
        <v>29.9</v>
      </c>
      <c r="G21" s="2">
        <v>34.1</v>
      </c>
      <c r="H21" s="8">
        <v>0</v>
      </c>
      <c r="I21" s="8">
        <v>0</v>
      </c>
      <c r="J21" s="8">
        <v>0</v>
      </c>
      <c r="K21" s="8">
        <v>1</v>
      </c>
    </row>
    <row r="22" spans="1:11" x14ac:dyDescent="0.2">
      <c r="A22" s="1" t="s">
        <v>21</v>
      </c>
      <c r="B22" s="2">
        <v>235</v>
      </c>
      <c r="C22" s="2">
        <v>2</v>
      </c>
      <c r="D22" s="2">
        <v>630</v>
      </c>
      <c r="E22" s="2">
        <v>12.8</v>
      </c>
      <c r="F22" s="6">
        <v>31.4</v>
      </c>
      <c r="G22" s="2">
        <v>35.200000000000003</v>
      </c>
      <c r="H22" s="8">
        <v>0</v>
      </c>
      <c r="I22" s="8">
        <v>1</v>
      </c>
      <c r="J22" s="8">
        <v>0</v>
      </c>
      <c r="K22" s="8">
        <v>0</v>
      </c>
    </row>
    <row r="23" spans="1:11" x14ac:dyDescent="0.2">
      <c r="A23" s="1" t="s">
        <v>22</v>
      </c>
      <c r="B23" s="2">
        <v>307</v>
      </c>
      <c r="C23" s="2">
        <v>5</v>
      </c>
      <c r="D23" s="2">
        <v>471</v>
      </c>
      <c r="E23" s="2">
        <v>9.6999999999999993</v>
      </c>
      <c r="F23" s="6">
        <v>24.2</v>
      </c>
      <c r="G23" s="2">
        <v>30.8</v>
      </c>
      <c r="H23" s="8">
        <v>0</v>
      </c>
      <c r="I23" s="8">
        <v>0</v>
      </c>
      <c r="J23" s="8">
        <v>0</v>
      </c>
      <c r="K23" s="8">
        <v>1</v>
      </c>
    </row>
    <row r="24" spans="1:11" x14ac:dyDescent="0.2">
      <c r="A24" s="1" t="s">
        <v>23</v>
      </c>
      <c r="B24" s="2">
        <v>229</v>
      </c>
      <c r="C24" s="2">
        <v>4</v>
      </c>
      <c r="D24" s="2">
        <v>866</v>
      </c>
      <c r="E24" s="2">
        <v>12.2</v>
      </c>
      <c r="F24" s="6">
        <v>35.6</v>
      </c>
      <c r="G24" s="2">
        <v>35.6</v>
      </c>
      <c r="H24" s="8">
        <v>0</v>
      </c>
      <c r="I24" s="8">
        <v>0</v>
      </c>
      <c r="J24" s="8">
        <v>1</v>
      </c>
      <c r="K24" s="8">
        <v>0</v>
      </c>
    </row>
    <row r="25" spans="1:11" x14ac:dyDescent="0.2">
      <c r="A25" s="1" t="s">
        <v>24</v>
      </c>
      <c r="B25" s="2">
        <v>243</v>
      </c>
      <c r="C25" s="2">
        <v>2</v>
      </c>
      <c r="D25" s="2">
        <v>445</v>
      </c>
      <c r="E25" s="2">
        <v>9.9</v>
      </c>
      <c r="F25" s="6">
        <v>31.4</v>
      </c>
      <c r="G25" s="2">
        <v>29.6</v>
      </c>
      <c r="H25" s="8">
        <v>0</v>
      </c>
      <c r="I25" s="8">
        <v>0</v>
      </c>
      <c r="J25" s="8">
        <v>1</v>
      </c>
      <c r="K25" s="8">
        <v>0</v>
      </c>
    </row>
    <row r="26" spans="1:11" x14ac:dyDescent="0.2">
      <c r="A26" s="1" t="s">
        <v>25</v>
      </c>
      <c r="B26" s="2">
        <v>50</v>
      </c>
      <c r="C26" s="2">
        <v>1</v>
      </c>
      <c r="D26" s="2">
        <v>161</v>
      </c>
      <c r="E26" s="2">
        <v>14.9</v>
      </c>
      <c r="F26" s="6">
        <v>39.799999999999997</v>
      </c>
      <c r="G26" s="2">
        <v>44.1</v>
      </c>
      <c r="H26" s="8">
        <v>0</v>
      </c>
      <c r="I26" s="8">
        <v>1</v>
      </c>
      <c r="J26" s="8">
        <v>0</v>
      </c>
      <c r="K26" s="8">
        <v>0</v>
      </c>
    </row>
    <row r="27" spans="1:11" x14ac:dyDescent="0.2">
      <c r="A27" s="1" t="s">
        <v>26</v>
      </c>
      <c r="B27" s="2">
        <v>239</v>
      </c>
      <c r="C27" s="2">
        <v>6</v>
      </c>
      <c r="D27" s="2">
        <v>730</v>
      </c>
      <c r="E27" s="2">
        <v>12.2</v>
      </c>
      <c r="F27" s="6">
        <v>34.1</v>
      </c>
      <c r="G27" s="2">
        <v>35.200000000000003</v>
      </c>
      <c r="H27" s="8">
        <v>0</v>
      </c>
      <c r="I27" s="8">
        <v>0</v>
      </c>
      <c r="J27" s="8">
        <v>1</v>
      </c>
      <c r="K27" s="8">
        <v>0</v>
      </c>
    </row>
    <row r="28" spans="1:11" x14ac:dyDescent="0.2">
      <c r="A28" s="1" t="s">
        <v>27</v>
      </c>
      <c r="B28" s="2">
        <v>0</v>
      </c>
      <c r="C28" s="2">
        <v>0</v>
      </c>
      <c r="D28" s="2">
        <v>141</v>
      </c>
      <c r="E28" s="2">
        <v>10.1</v>
      </c>
      <c r="F28" s="6">
        <v>28.5</v>
      </c>
      <c r="G28" s="2">
        <v>30.9</v>
      </c>
      <c r="H28" s="8">
        <v>1</v>
      </c>
      <c r="I28" s="8">
        <v>0</v>
      </c>
      <c r="J28" s="8">
        <v>0</v>
      </c>
      <c r="K28" s="8">
        <v>0</v>
      </c>
    </row>
    <row r="29" spans="1:11" x14ac:dyDescent="0.2">
      <c r="A29" s="1" t="s">
        <v>28</v>
      </c>
      <c r="B29" s="2">
        <v>110</v>
      </c>
      <c r="C29" s="2">
        <v>1</v>
      </c>
      <c r="D29" s="2">
        <v>162</v>
      </c>
      <c r="E29" s="2">
        <v>10.8</v>
      </c>
      <c r="F29" s="6">
        <v>34.700000000000003</v>
      </c>
      <c r="G29" s="2">
        <v>32.5</v>
      </c>
      <c r="H29" s="8">
        <v>0</v>
      </c>
      <c r="I29" s="8">
        <v>0</v>
      </c>
      <c r="J29" s="8">
        <v>1</v>
      </c>
      <c r="K29" s="8">
        <v>0</v>
      </c>
    </row>
    <row r="30" spans="1:11" x14ac:dyDescent="0.2">
      <c r="A30" s="1" t="s">
        <v>29</v>
      </c>
      <c r="B30" s="2">
        <v>0</v>
      </c>
      <c r="C30" s="2">
        <v>0</v>
      </c>
      <c r="D30" s="2">
        <v>717</v>
      </c>
      <c r="E30" s="2">
        <v>11.6</v>
      </c>
      <c r="F30" s="6">
        <v>29.2</v>
      </c>
      <c r="G30" s="2">
        <v>32.9</v>
      </c>
      <c r="H30" s="8">
        <v>1</v>
      </c>
      <c r="I30" s="8">
        <v>0</v>
      </c>
      <c r="J30" s="8">
        <v>0</v>
      </c>
      <c r="K30" s="8">
        <v>0</v>
      </c>
    </row>
    <row r="31" spans="1:11" x14ac:dyDescent="0.2">
      <c r="A31" s="1" t="s">
        <v>30</v>
      </c>
      <c r="B31" s="2">
        <v>0</v>
      </c>
      <c r="C31" s="2">
        <v>0</v>
      </c>
      <c r="D31" s="2">
        <v>209</v>
      </c>
      <c r="E31" s="2">
        <v>10.7</v>
      </c>
      <c r="F31" s="6">
        <v>29.9</v>
      </c>
      <c r="G31" s="2">
        <v>31.1</v>
      </c>
      <c r="H31" s="8">
        <v>0</v>
      </c>
      <c r="I31" s="8">
        <v>0</v>
      </c>
      <c r="J31" s="8">
        <v>0</v>
      </c>
      <c r="K31" s="8">
        <v>1</v>
      </c>
    </row>
    <row r="32" spans="1:11" x14ac:dyDescent="0.2">
      <c r="A32" s="1" t="s">
        <v>31</v>
      </c>
      <c r="B32" s="2">
        <v>56</v>
      </c>
      <c r="C32" s="2">
        <v>2</v>
      </c>
      <c r="D32" s="2">
        <v>807</v>
      </c>
      <c r="E32" s="2">
        <v>11.4</v>
      </c>
      <c r="F32" s="6">
        <v>27.4</v>
      </c>
      <c r="G32" s="2">
        <v>31.8</v>
      </c>
      <c r="H32" s="8">
        <v>0</v>
      </c>
      <c r="I32" s="8">
        <v>0</v>
      </c>
      <c r="J32" s="8">
        <v>0</v>
      </c>
      <c r="K32" s="8">
        <v>1</v>
      </c>
    </row>
    <row r="33" spans="1:11" x14ac:dyDescent="0.2">
      <c r="A33" s="1" t="s">
        <v>32</v>
      </c>
      <c r="B33" s="2">
        <v>0</v>
      </c>
      <c r="C33" s="2">
        <v>0</v>
      </c>
      <c r="D33" s="2">
        <v>256</v>
      </c>
      <c r="E33" s="2">
        <v>13.2</v>
      </c>
      <c r="F33" s="6">
        <v>29.4</v>
      </c>
      <c r="G33" s="2">
        <v>33.200000000000003</v>
      </c>
      <c r="H33" s="8">
        <v>1</v>
      </c>
      <c r="I33" s="8">
        <v>0</v>
      </c>
      <c r="J33" s="8">
        <v>0</v>
      </c>
      <c r="K33" s="8">
        <v>0</v>
      </c>
    </row>
    <row r="34" spans="1:11" x14ac:dyDescent="0.2">
      <c r="A34" s="1" t="s">
        <v>33</v>
      </c>
      <c r="B34" s="2">
        <v>750</v>
      </c>
      <c r="C34" s="2">
        <v>8</v>
      </c>
      <c r="D34" s="2">
        <v>1502</v>
      </c>
      <c r="E34" s="2">
        <v>11.8</v>
      </c>
      <c r="F34" s="6">
        <v>29.4</v>
      </c>
      <c r="G34" s="2">
        <v>31.1</v>
      </c>
      <c r="H34" s="8">
        <v>0</v>
      </c>
      <c r="I34" s="8">
        <v>0</v>
      </c>
      <c r="J34" s="8">
        <v>0</v>
      </c>
      <c r="K34" s="8">
        <v>1</v>
      </c>
    </row>
    <row r="35" spans="1:11" x14ac:dyDescent="0.2">
      <c r="A35" s="1" t="s">
        <v>34</v>
      </c>
      <c r="B35" s="2">
        <v>228</v>
      </c>
      <c r="C35" s="2">
        <v>3</v>
      </c>
      <c r="D35" s="2">
        <v>997</v>
      </c>
      <c r="E35" s="2">
        <v>13</v>
      </c>
      <c r="F35" s="6">
        <v>33.200000000000003</v>
      </c>
      <c r="G35" s="2">
        <v>35.4</v>
      </c>
      <c r="H35" s="8">
        <v>0</v>
      </c>
      <c r="I35" s="8">
        <v>1</v>
      </c>
      <c r="J35" s="8">
        <v>0</v>
      </c>
      <c r="K35" s="8">
        <v>0</v>
      </c>
    </row>
    <row r="36" spans="1:11" x14ac:dyDescent="0.2">
      <c r="A36" s="1" t="s">
        <v>35</v>
      </c>
      <c r="B36" s="2">
        <v>0</v>
      </c>
      <c r="C36" s="2">
        <v>0</v>
      </c>
      <c r="D36" s="2">
        <v>92</v>
      </c>
      <c r="E36" s="2">
        <v>10.7</v>
      </c>
      <c r="F36" s="6">
        <v>32.6</v>
      </c>
      <c r="G36" s="2">
        <v>35.4</v>
      </c>
      <c r="H36" s="8">
        <v>0</v>
      </c>
      <c r="I36" s="8">
        <v>0</v>
      </c>
      <c r="J36" s="8">
        <v>1</v>
      </c>
      <c r="K36" s="8">
        <v>0</v>
      </c>
    </row>
    <row r="37" spans="1:11" x14ac:dyDescent="0.2">
      <c r="A37" s="1" t="s">
        <v>36</v>
      </c>
      <c r="B37" s="2">
        <v>540</v>
      </c>
      <c r="C37" s="2">
        <v>6</v>
      </c>
      <c r="D37" s="2">
        <v>1270</v>
      </c>
      <c r="E37" s="2">
        <v>12.7</v>
      </c>
      <c r="F37" s="6">
        <v>36</v>
      </c>
      <c r="G37" s="2">
        <v>36</v>
      </c>
      <c r="H37" s="8">
        <v>0</v>
      </c>
      <c r="I37" s="8">
        <v>0</v>
      </c>
      <c r="J37" s="8">
        <v>1</v>
      </c>
      <c r="K37" s="8">
        <v>0</v>
      </c>
    </row>
    <row r="38" spans="1:11" x14ac:dyDescent="0.2">
      <c r="A38" s="1" t="s">
        <v>37</v>
      </c>
      <c r="B38" s="2">
        <v>143</v>
      </c>
      <c r="C38" s="2">
        <v>2</v>
      </c>
      <c r="D38" s="2">
        <v>399</v>
      </c>
      <c r="E38" s="2">
        <v>13.4</v>
      </c>
      <c r="F38" s="6">
        <v>36.9</v>
      </c>
      <c r="G38" s="2">
        <v>39.6</v>
      </c>
      <c r="H38" s="8">
        <v>0</v>
      </c>
      <c r="I38" s="8">
        <v>1</v>
      </c>
      <c r="J38" s="8">
        <v>0</v>
      </c>
      <c r="K38" s="8">
        <v>0</v>
      </c>
    </row>
    <row r="39" spans="1:11" x14ac:dyDescent="0.2">
      <c r="A39" s="1" t="s">
        <v>38</v>
      </c>
      <c r="B39" s="2">
        <v>74</v>
      </c>
      <c r="C39" s="2">
        <v>2</v>
      </c>
      <c r="D39" s="2">
        <v>477</v>
      </c>
      <c r="E39" s="2">
        <v>12</v>
      </c>
      <c r="F39" s="6">
        <v>28.3</v>
      </c>
      <c r="G39" s="2">
        <v>31.1</v>
      </c>
      <c r="H39" s="8">
        <v>1</v>
      </c>
      <c r="I39" s="8">
        <v>0</v>
      </c>
      <c r="J39" s="8">
        <v>0</v>
      </c>
      <c r="K39" s="8">
        <v>0</v>
      </c>
    </row>
    <row r="40" spans="1:11" x14ac:dyDescent="0.2">
      <c r="A40" s="1" t="s">
        <v>39</v>
      </c>
      <c r="B40" s="2">
        <v>549</v>
      </c>
      <c r="C40" s="2">
        <v>13</v>
      </c>
      <c r="D40" s="2">
        <v>1421</v>
      </c>
      <c r="E40" s="2">
        <v>11.9</v>
      </c>
      <c r="F40" s="6">
        <v>31.2</v>
      </c>
      <c r="G40" s="2">
        <v>34.1</v>
      </c>
      <c r="H40" s="8">
        <v>0</v>
      </c>
      <c r="I40" s="8">
        <v>0</v>
      </c>
      <c r="J40" s="8">
        <v>0</v>
      </c>
      <c r="K40" s="8">
        <v>1</v>
      </c>
    </row>
    <row r="41" spans="1:11" x14ac:dyDescent="0.2">
      <c r="A41" s="1" t="s">
        <v>40</v>
      </c>
      <c r="B41" s="2">
        <v>0</v>
      </c>
      <c r="C41" s="2">
        <v>0</v>
      </c>
      <c r="D41" s="2">
        <v>108</v>
      </c>
      <c r="E41" s="2">
        <v>11.4</v>
      </c>
      <c r="F41" s="6">
        <v>30.3</v>
      </c>
      <c r="G41" s="2">
        <v>33.4</v>
      </c>
      <c r="H41" s="8">
        <v>0</v>
      </c>
      <c r="I41" s="8">
        <v>0</v>
      </c>
      <c r="J41" s="8">
        <v>0</v>
      </c>
      <c r="K41" s="8">
        <v>1</v>
      </c>
    </row>
    <row r="42" spans="1:11" x14ac:dyDescent="0.2">
      <c r="A42" s="1" t="s">
        <v>41</v>
      </c>
      <c r="B42" s="2">
        <v>75</v>
      </c>
      <c r="C42" s="2">
        <v>1</v>
      </c>
      <c r="D42" s="2">
        <v>406</v>
      </c>
      <c r="E42" s="2">
        <v>13.6</v>
      </c>
      <c r="F42" s="6">
        <v>35.299999999999997</v>
      </c>
      <c r="G42" s="2">
        <v>37.9</v>
      </c>
      <c r="H42" s="8">
        <v>0</v>
      </c>
      <c r="I42" s="8">
        <v>1</v>
      </c>
      <c r="J42" s="8">
        <v>0</v>
      </c>
      <c r="K42" s="8">
        <v>0</v>
      </c>
    </row>
    <row r="43" spans="1:11" x14ac:dyDescent="0.2">
      <c r="A43" s="1" t="s">
        <v>42</v>
      </c>
      <c r="B43" s="2">
        <v>0</v>
      </c>
      <c r="C43" s="2">
        <v>0</v>
      </c>
      <c r="D43" s="2">
        <v>103</v>
      </c>
      <c r="E43" s="2">
        <v>10.199999999999999</v>
      </c>
      <c r="F43" s="6">
        <v>33.299999999999997</v>
      </c>
      <c r="G43" s="2">
        <v>34.200000000000003</v>
      </c>
      <c r="H43" s="8">
        <v>0</v>
      </c>
      <c r="I43" s="8">
        <v>0</v>
      </c>
      <c r="J43" s="8">
        <v>1</v>
      </c>
      <c r="K43" s="8">
        <v>0</v>
      </c>
    </row>
    <row r="44" spans="1:11" x14ac:dyDescent="0.2">
      <c r="A44" s="1" t="s">
        <v>43</v>
      </c>
      <c r="B44" s="2">
        <v>250</v>
      </c>
      <c r="C44" s="2">
        <v>3</v>
      </c>
      <c r="D44" s="2">
        <v>636</v>
      </c>
      <c r="E44" s="2">
        <v>14.2</v>
      </c>
      <c r="F44" s="6">
        <v>35.299999999999997</v>
      </c>
      <c r="G44" s="2">
        <v>38.1</v>
      </c>
      <c r="H44" s="8">
        <v>0</v>
      </c>
      <c r="I44" s="8">
        <v>1</v>
      </c>
      <c r="J44" s="8">
        <v>0</v>
      </c>
      <c r="K44" s="8">
        <v>0</v>
      </c>
    </row>
    <row r="45" spans="1:11" x14ac:dyDescent="0.2">
      <c r="A45" s="1" t="s">
        <v>44</v>
      </c>
      <c r="B45" s="2">
        <v>845</v>
      </c>
      <c r="C45" s="2">
        <v>15</v>
      </c>
      <c r="D45" s="2">
        <v>2292</v>
      </c>
      <c r="E45" s="2">
        <v>14</v>
      </c>
      <c r="F45" s="6">
        <v>34.4</v>
      </c>
      <c r="G45" s="2">
        <v>33.299999999999997</v>
      </c>
      <c r="H45" s="8">
        <v>0</v>
      </c>
      <c r="I45" s="8">
        <v>1</v>
      </c>
      <c r="J45" s="8">
        <v>0</v>
      </c>
      <c r="K45" s="8">
        <v>0</v>
      </c>
    </row>
    <row r="46" spans="1:11" x14ac:dyDescent="0.2">
      <c r="A46" s="1" t="s">
        <v>45</v>
      </c>
      <c r="B46" s="2">
        <v>181</v>
      </c>
      <c r="C46" s="2">
        <v>3</v>
      </c>
      <c r="D46" s="2">
        <v>261</v>
      </c>
      <c r="E46" s="2">
        <v>10.7</v>
      </c>
      <c r="F46" s="6">
        <v>29.3</v>
      </c>
      <c r="G46" s="2">
        <v>26.9</v>
      </c>
      <c r="H46" s="8">
        <v>1</v>
      </c>
      <c r="I46" s="8">
        <v>0</v>
      </c>
      <c r="J46" s="8">
        <v>0</v>
      </c>
      <c r="K46" s="8">
        <v>0</v>
      </c>
    </row>
    <row r="47" spans="1:11" x14ac:dyDescent="0.2">
      <c r="A47" s="1" t="s">
        <v>46</v>
      </c>
      <c r="B47" s="2">
        <v>0</v>
      </c>
      <c r="C47" s="2">
        <v>0</v>
      </c>
      <c r="D47" s="2">
        <v>66</v>
      </c>
      <c r="E47" s="2">
        <v>9.6</v>
      </c>
      <c r="F47" s="6">
        <v>26.8</v>
      </c>
      <c r="G47" s="2">
        <v>29.5</v>
      </c>
      <c r="H47" s="8">
        <v>0</v>
      </c>
      <c r="I47" s="8">
        <v>0</v>
      </c>
      <c r="J47" s="8">
        <v>0</v>
      </c>
      <c r="K47" s="8">
        <v>1</v>
      </c>
    </row>
    <row r="48" spans="1:11" x14ac:dyDescent="0.2">
      <c r="A48" s="1" t="s">
        <v>47</v>
      </c>
      <c r="B48" s="2">
        <v>253</v>
      </c>
      <c r="C48" s="2">
        <v>2</v>
      </c>
      <c r="D48" s="2">
        <v>557</v>
      </c>
      <c r="E48" s="2">
        <v>11.5</v>
      </c>
      <c r="F48" s="6">
        <v>31.9</v>
      </c>
      <c r="G48" s="2">
        <v>34.5</v>
      </c>
      <c r="H48" s="8">
        <v>0</v>
      </c>
      <c r="I48" s="8">
        <v>1</v>
      </c>
      <c r="J48" s="8">
        <v>0</v>
      </c>
      <c r="K48" s="8">
        <v>0</v>
      </c>
    </row>
    <row r="49" spans="1:11" x14ac:dyDescent="0.2">
      <c r="A49" s="1" t="s">
        <v>48</v>
      </c>
      <c r="B49" s="2">
        <v>176</v>
      </c>
      <c r="C49" s="2">
        <v>3</v>
      </c>
      <c r="D49" s="2">
        <v>811</v>
      </c>
      <c r="E49" s="2">
        <v>11</v>
      </c>
      <c r="F49" s="6">
        <v>28.5</v>
      </c>
      <c r="G49" s="2">
        <v>30.2</v>
      </c>
      <c r="H49" s="8">
        <v>1</v>
      </c>
      <c r="I49" s="8">
        <v>0</v>
      </c>
      <c r="J49" s="8">
        <v>0</v>
      </c>
      <c r="K49" s="8">
        <v>0</v>
      </c>
    </row>
    <row r="50" spans="1:11" x14ac:dyDescent="0.2">
      <c r="A50" s="1" t="s">
        <v>49</v>
      </c>
      <c r="B50" s="2">
        <v>0</v>
      </c>
      <c r="C50" s="2">
        <v>0</v>
      </c>
      <c r="D50" s="2">
        <v>280</v>
      </c>
      <c r="E50" s="2">
        <v>15.4</v>
      </c>
      <c r="F50" s="6">
        <v>39.299999999999997</v>
      </c>
      <c r="G50" s="2">
        <v>43.7</v>
      </c>
      <c r="H50" s="8">
        <v>0</v>
      </c>
      <c r="I50" s="8">
        <v>1</v>
      </c>
      <c r="J50" s="8">
        <v>0</v>
      </c>
      <c r="K50" s="8">
        <v>0</v>
      </c>
    </row>
    <row r="51" spans="1:11" x14ac:dyDescent="0.2">
      <c r="A51" s="1" t="s">
        <v>50</v>
      </c>
      <c r="B51" s="2">
        <v>147</v>
      </c>
      <c r="C51" s="2">
        <v>4</v>
      </c>
      <c r="D51" s="2">
        <v>517</v>
      </c>
      <c r="E51" s="2">
        <v>9.4</v>
      </c>
      <c r="F51" s="6">
        <v>31.9</v>
      </c>
      <c r="G51" s="2">
        <v>31.6</v>
      </c>
      <c r="H51" s="8">
        <v>0</v>
      </c>
      <c r="I51" s="8">
        <v>0</v>
      </c>
      <c r="J51" s="8">
        <v>1</v>
      </c>
      <c r="K51" s="8">
        <v>0</v>
      </c>
    </row>
    <row r="52" spans="1:11" x14ac:dyDescent="0.2">
      <c r="A52" s="1" t="s">
        <v>51</v>
      </c>
      <c r="B52" s="2">
        <v>0</v>
      </c>
      <c r="C52" s="2">
        <v>0</v>
      </c>
      <c r="D52" s="2">
        <v>71</v>
      </c>
      <c r="E52" s="2">
        <v>9.9</v>
      </c>
      <c r="F52" s="6">
        <v>31</v>
      </c>
      <c r="G52" s="2">
        <v>29.8</v>
      </c>
      <c r="H52" s="8">
        <v>1</v>
      </c>
      <c r="I52" s="8">
        <v>0</v>
      </c>
      <c r="J52" s="8">
        <v>0</v>
      </c>
      <c r="K52" s="8">
        <v>0</v>
      </c>
    </row>
    <row r="54" spans="1:11" x14ac:dyDescent="0.2">
      <c r="B54">
        <f t="shared" ref="B54:D54" si="0">AVERAGE(B2:B52)</f>
        <v>184</v>
      </c>
      <c r="D54">
        <f t="shared" si="0"/>
        <v>602.05882352941171</v>
      </c>
      <c r="E54">
        <f>AVERAGE(E2:E52)</f>
        <v>11.923529411764704</v>
      </c>
      <c r="F54">
        <f>AVERAGE(F2:F52)</f>
        <v>31.937254901960788</v>
      </c>
      <c r="G54">
        <f>AVERAGE(G2:G52)</f>
        <v>33.78</v>
      </c>
    </row>
    <row r="55" spans="1:11" x14ac:dyDescent="0.2">
      <c r="B55">
        <f t="shared" ref="B55:D55" si="1">STDEV(B2:B52)</f>
        <v>238.97347133102451</v>
      </c>
      <c r="D55">
        <f t="shared" si="1"/>
        <v>651.80314242153531</v>
      </c>
      <c r="E55">
        <f>STDEV(E2:E52)</f>
        <v>1.61883763673745</v>
      </c>
      <c r="F55">
        <f>STDEV(F2:F52)</f>
        <v>4.0401960736732718</v>
      </c>
      <c r="G55">
        <f>STDEV(G2:G52)</f>
        <v>4.2257712736425832</v>
      </c>
    </row>
    <row r="56" spans="1:11" x14ac:dyDescent="0.2">
      <c r="B56">
        <f t="shared" ref="B56:D56" si="2">MIN(B2:B52)</f>
        <v>0</v>
      </c>
      <c r="D56">
        <f t="shared" si="2"/>
        <v>56</v>
      </c>
      <c r="E56">
        <f>MIN(E2:E52)</f>
        <v>8.6</v>
      </c>
      <c r="F56">
        <f t="shared" ref="F56:G56" si="3">MIN(F2:F52)</f>
        <v>23.9</v>
      </c>
      <c r="G56">
        <f t="shared" si="3"/>
        <v>26.3</v>
      </c>
    </row>
    <row r="57" spans="1:11" x14ac:dyDescent="0.2">
      <c r="B57">
        <f t="shared" ref="B57:D57" si="4">MAX(B2:B52)</f>
        <v>1084</v>
      </c>
      <c r="D57">
        <f t="shared" si="4"/>
        <v>3000</v>
      </c>
      <c r="E57">
        <f>MAX(E2:E52)</f>
        <v>15.4</v>
      </c>
      <c r="F57">
        <f t="shared" ref="F57:G57" si="5">MAX(F2:F52)</f>
        <v>39.799999999999997</v>
      </c>
      <c r="G57">
        <f t="shared" si="5"/>
        <v>44.1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Redding, Graesen J</dc:creator>
  <cp:lastModifiedBy>Redding, Graesen J</cp:lastModifiedBy>
  <dcterms:created xsi:type="dcterms:W3CDTF">2023-03-01T05:17:15Z</dcterms:created>
  <dcterms:modified xsi:type="dcterms:W3CDTF">2024-09-20T14:59:03Z</dcterms:modified>
</cp:coreProperties>
</file>