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290" windowHeight="669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10:L4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<sst xmlns="http://schemas.openxmlformats.org/spreadsheetml/2006/main" count="76" uniqueCount="51">
  <si>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</si>
  <si>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</si>
  <si>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</si>
  <si>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</si>
  <si>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</si>
  <si>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</si>
  <si>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</si>
  <si>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</si>
  <si>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</si>
  <si>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</si>
  <si>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</si>
  <si>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</si>
  <si>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</si>
  <si>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</si>
  <si>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</si>
  <si>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</si>
  <si>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</si>
  <si>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</si>
  <si>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</si>
  <si>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</si>
  <si>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</si>
  <si>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</si>
  <si>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</si>
  <si>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</si>
  <si>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</si>
  <si>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</si>
  <si>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</si>
  <si>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</si>
  <si>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</si>
  <si>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</si>
  <si>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</si>
  <si>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</si>
  <si>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</si>
  <si>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</si>
  <si>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</si>
  <si>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Benutzer möchte ich mich registrieren können</t>
  </si>
  <si>
    <t>Als Benutzer möchte ich mich anmelden können</t>
  </si>
  <si>
    <t xml:space="preserve">Als Benutzer möchte ich Spielpunkte durch Surveys und Quizze verdienen können </t>
  </si>
  <si>
    <t xml:space="preserve">Als Benutzer möchte ich mit meinen Spielpunkten, mein Profil und mein «Look and Feel» verändern können </t>
  </si>
  <si>
    <t xml:space="preserve">Als Benutzer möchte ich eine klare und gute Übersicht meiner gespielten Quizze und meiner gelösten Surveys auf meinem Profil haben </t>
  </si>
  <si>
    <t>Als Benutzer möchte ich mein eigenes Profilbild draufladen können</t>
  </si>
  <si>
    <t>Als Benutzer möchte ich meine eigenen Surveys und Quizze erstellen und speichern können</t>
  </si>
  <si>
    <t xml:space="preserve">Als Benutzer möchte ich nach dem Einloggen ein Übersichtsfenster haben mit allen offenen Surveys und Quizze  </t>
  </si>
  <si>
    <t>Als Benutzer möchte ich weder bereits ausgefüllte noch von mir selbst erstellte Surveys/Quizze angeboten bekommen.</t>
  </si>
  <si>
    <t>Als Benutzer möchte ich eine Detailansicht meines Profils haben.</t>
  </si>
  <si>
    <t>US 5</t>
  </si>
  <si>
    <t>US 6</t>
  </si>
  <si>
    <t>US 7</t>
  </si>
  <si>
    <t>US 8</t>
  </si>
  <si>
    <t>US 9</t>
  </si>
  <si>
    <t>US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</si>
</sst>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 Lt"/>
      <family val="3"/>
    </font>
    <font>
      <b/>
      <sz val="13"/>
      <color theme="3"/>
      <name val="Titillium Lt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2" xfId="2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6" fillId="0" borderId="0" xfId="0" applyFont="1"/>
    <xf numFmtId="0" fontId="7" fillId="0" borderId="1" xfId="1" applyFont="1"/>
    <xf numFmtId="49" fontId="6" fillId="0" borderId="0" xfId="0" applyNumberFormat="1" applyFont="1"/>
    <xf numFmtId="0" fontId="6" fillId="3" borderId="0" xfId="5" applyNumberFormat="1" applyFont="1"/>
    <xf numFmtId="2" fontId="6" fillId="0" borderId="0" xfId="0" applyNumberFormat="1" applyFont="1"/>
    <xf numFmtId="0" fontId="6" fillId="0" borderId="0" xfId="0" applyNumberFormat="1" applyFont="1"/>
    <xf numFmtId="0" fontId="6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1"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border outline="0">
        <bottom style="double">
          <color theme="4"/>
        </bottom>
      </border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 val="none"/>
        <vertAlign val="baseline"/>
        <name val="Titillium L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6-4933-AC11-1ED552A5A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Produktbacklog!$D$24:$D$27</c:f>
              <c:numCache>
                <c:formatCode>General</c:formatCode>
                <c:ptCount val="4"/>
                <c:pt idx="0">
                  <c:v>40</c:v>
                </c:pt>
                <c:pt idx="1">
                  <c:v>4</c:v>
                </c:pt>
                <c:pt idx="2">
                  <c:v>5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6-4933-AC11-1ED552A5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25</xdr:row>
      <xdr:rowOff>22860</xdr:rowOff>
    </xdr:from>
    <xdr:to>
      <xdr:col>5</xdr:col>
      <xdr:colOff>891540</xdr:colOff>
      <xdr:row>40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8" totalsRowShown="0" headerRowDxfId="10" dataDxfId="8" headerRowBorderDxfId="9" tableBorderDxfId="7" headerRowCellStyle="Überschrift 2">
  <autoFilter ref="A1:G18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10" zoomScale="70" zoomScaleNormal="70" workbookViewId="0">
      <selection activeCell="F12" sqref="F12"/>
    </sheetView>
  </sheetViews>
  <sheetFormatPr baseColWidth="10" defaultColWidth="11" defaultRowHeight="16.5" x14ac:dyDescent="0.3"/>
  <cols>
    <col min="1" max="2" width="11" style="5"/>
    <col min="3" max="3" width="15.85546875" style="10" customWidth="1"/>
    <col min="4" max="4" width="15.28515625" style="10" customWidth="1"/>
    <col min="5" max="5" width="119.7109375" style="5" customWidth="1"/>
    <col min="6" max="6" width="13.28515625" style="5" customWidth="1"/>
    <col min="7" max="16384" width="11" style="5"/>
  </cols>
  <sheetData>
    <row r="1" spans="1:7" ht="19.5" thickBot="1" x14ac:dyDescent="0.4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7.25" thickTop="1" x14ac:dyDescent="0.3">
      <c r="A2" s="5" t="s">
        <v>5</v>
      </c>
      <c r="B2" s="5" t="s">
        <v>33</v>
      </c>
      <c r="C2" s="5">
        <v>1</v>
      </c>
      <c r="D2" s="5">
        <v>2</v>
      </c>
      <c r="E2" s="5" t="s">
        <v>35</v>
      </c>
      <c r="F2" s="5" t="s">
        <v>12</v>
      </c>
      <c r="G2" s="5">
        <v>1</v>
      </c>
    </row>
    <row r="3" spans="1:7" x14ac:dyDescent="0.3">
      <c r="A3" s="5" t="s">
        <v>6</v>
      </c>
      <c r="B3" s="5" t="s">
        <v>33</v>
      </c>
      <c r="C3" s="5">
        <v>1</v>
      </c>
      <c r="D3" s="5">
        <v>2</v>
      </c>
      <c r="E3" s="5" t="s">
        <v>36</v>
      </c>
      <c r="F3" s="5" t="s">
        <v>12</v>
      </c>
      <c r="G3" s="5">
        <v>1</v>
      </c>
    </row>
    <row r="4" spans="1:7" x14ac:dyDescent="0.3">
      <c r="A4" s="5" t="s">
        <v>7</v>
      </c>
      <c r="B4" s="5" t="s">
        <v>33</v>
      </c>
      <c r="C4" s="5">
        <v>1</v>
      </c>
      <c r="D4" s="5">
        <v>8</v>
      </c>
      <c r="E4" s="5" t="s">
        <v>37</v>
      </c>
      <c r="F4" s="5" t="s">
        <v>11</v>
      </c>
      <c r="G4" s="5">
        <v>2</v>
      </c>
    </row>
    <row r="5" spans="1:7" x14ac:dyDescent="0.3">
      <c r="A5" s="5" t="s">
        <v>8</v>
      </c>
      <c r="B5" s="5" t="s">
        <v>33</v>
      </c>
      <c r="C5" s="5">
        <v>2</v>
      </c>
      <c r="D5" s="5">
        <v>5</v>
      </c>
      <c r="E5" s="5" t="s">
        <v>38</v>
      </c>
      <c r="F5" s="5" t="s">
        <v>11</v>
      </c>
      <c r="G5" s="5">
        <v>2</v>
      </c>
    </row>
    <row r="6" spans="1:7" x14ac:dyDescent="0.3">
      <c r="A6" s="5" t="s">
        <v>45</v>
      </c>
      <c r="B6" s="5" t="s">
        <v>33</v>
      </c>
      <c r="C6" s="5">
        <v>1</v>
      </c>
      <c r="D6" s="5">
        <v>3</v>
      </c>
      <c r="E6" s="5" t="s">
        <v>39</v>
      </c>
      <c r="F6" s="5" t="s">
        <v>11</v>
      </c>
      <c r="G6" s="5">
        <v>2</v>
      </c>
    </row>
    <row r="7" spans="1:7" x14ac:dyDescent="0.3">
      <c r="A7" s="5" t="s">
        <v>46</v>
      </c>
      <c r="B7" s="5" t="s">
        <v>34</v>
      </c>
      <c r="C7" s="5">
        <v>3</v>
      </c>
      <c r="D7" s="5">
        <v>3</v>
      </c>
      <c r="E7" s="5" t="s">
        <v>40</v>
      </c>
      <c r="F7" s="5" t="s">
        <v>11</v>
      </c>
      <c r="G7" s="5">
        <v>3</v>
      </c>
    </row>
    <row r="8" spans="1:7" x14ac:dyDescent="0.3">
      <c r="A8" s="5" t="s">
        <v>47</v>
      </c>
      <c r="B8" s="5" t="s">
        <v>34</v>
      </c>
      <c r="C8" s="5">
        <v>3</v>
      </c>
      <c r="D8" s="5">
        <v>13</v>
      </c>
      <c r="E8" s="5" t="s">
        <v>41</v>
      </c>
      <c r="F8" s="5" t="s">
        <v>11</v>
      </c>
      <c r="G8" s="5">
        <v>3</v>
      </c>
    </row>
    <row r="9" spans="1:7" x14ac:dyDescent="0.3">
      <c r="A9" s="5" t="s">
        <v>48</v>
      </c>
      <c r="B9" s="5" t="s">
        <v>33</v>
      </c>
      <c r="C9" s="5">
        <v>1</v>
      </c>
      <c r="D9" s="5">
        <v>5</v>
      </c>
      <c r="E9" s="5" t="s">
        <v>42</v>
      </c>
      <c r="F9" s="5" t="s">
        <v>11</v>
      </c>
      <c r="G9" s="5">
        <v>1</v>
      </c>
    </row>
    <row r="10" spans="1:7" x14ac:dyDescent="0.3">
      <c r="A10" s="5" t="s">
        <v>49</v>
      </c>
      <c r="B10" s="5" t="s">
        <v>34</v>
      </c>
      <c r="C10" s="5">
        <v>3</v>
      </c>
      <c r="D10" s="5">
        <v>3</v>
      </c>
      <c r="E10" s="5" t="s">
        <v>43</v>
      </c>
      <c r="F10" s="5" t="s">
        <v>11</v>
      </c>
      <c r="G10" s="5">
        <v>3</v>
      </c>
    </row>
    <row r="11" spans="1:7" x14ac:dyDescent="0.3">
      <c r="A11" s="5" t="s">
        <v>50</v>
      </c>
      <c r="B11" s="5" t="s">
        <v>33</v>
      </c>
      <c r="C11" s="5">
        <v>1</v>
      </c>
      <c r="D11" s="5">
        <v>5</v>
      </c>
      <c r="E11" s="5" t="s">
        <v>44</v>
      </c>
      <c r="F11" s="5" t="s">
        <v>10</v>
      </c>
      <c r="G11" s="5">
        <v>1</v>
      </c>
    </row>
    <row r="12" spans="1:7" x14ac:dyDescent="0.3">
      <c r="C12" s="5"/>
      <c r="D12" s="5"/>
    </row>
    <row r="13" spans="1:7" x14ac:dyDescent="0.3">
      <c r="C13" s="5"/>
      <c r="D13" s="5"/>
    </row>
    <row r="14" spans="1:7" x14ac:dyDescent="0.3">
      <c r="C14" s="5"/>
      <c r="D14" s="5"/>
    </row>
    <row r="15" spans="1:7" x14ac:dyDescent="0.3">
      <c r="C15" s="5"/>
      <c r="D15" s="5"/>
      <c r="F15" s="5" t="s">
        <v>10</v>
      </c>
    </row>
    <row r="16" spans="1:7" x14ac:dyDescent="0.3">
      <c r="C16" s="5"/>
      <c r="D16" s="5"/>
      <c r="F16" s="5" t="s">
        <v>15</v>
      </c>
    </row>
    <row r="17" spans="1:6" x14ac:dyDescent="0.3">
      <c r="C17" s="5"/>
      <c r="D17" s="5"/>
      <c r="F17" s="5" t="s">
        <v>12</v>
      </c>
    </row>
    <row r="18" spans="1:6" x14ac:dyDescent="0.3">
      <c r="C18" s="7"/>
      <c r="D18" s="7"/>
    </row>
    <row r="19" spans="1:6" x14ac:dyDescent="0.3">
      <c r="C19" s="7"/>
      <c r="D19" s="7"/>
    </row>
    <row r="20" spans="1:6" x14ac:dyDescent="0.3">
      <c r="C20" s="7"/>
      <c r="D20" s="7"/>
    </row>
    <row r="21" spans="1:6" x14ac:dyDescent="0.3">
      <c r="C21" s="7"/>
      <c r="D21" s="7"/>
    </row>
    <row r="22" spans="1:6" x14ac:dyDescent="0.3">
      <c r="C22" s="7"/>
      <c r="D22" s="7"/>
    </row>
    <row r="23" spans="1:6" x14ac:dyDescent="0.3">
      <c r="C23" s="7"/>
      <c r="D23" s="7"/>
    </row>
    <row r="24" spans="1:6" x14ac:dyDescent="0.3">
      <c r="A24" s="11" t="s">
        <v>29</v>
      </c>
      <c r="B24" s="11"/>
      <c r="C24" s="11"/>
      <c r="D24" s="8">
        <f ca="1">SUMIF(Tabelle2[Status], "Open", D2:D7)</f>
        <v>40</v>
      </c>
    </row>
    <row r="25" spans="1:6" x14ac:dyDescent="0.3">
      <c r="A25" s="11" t="s">
        <v>30</v>
      </c>
      <c r="B25" s="11"/>
      <c r="C25" s="11"/>
      <c r="D25" s="8">
        <f ca="1">SUMIF(Tabelle2[Status], "Done", D2:D7)</f>
        <v>4</v>
      </c>
    </row>
    <row r="26" spans="1:6" x14ac:dyDescent="0.3">
      <c r="A26" s="11" t="s">
        <v>17</v>
      </c>
      <c r="B26" s="11"/>
      <c r="C26" s="11"/>
      <c r="D26" s="8">
        <f ca="1">SUMIF(Tabelle2[Status], "InProgress", D2:D7)</f>
        <v>5</v>
      </c>
    </row>
    <row r="27" spans="1:6" x14ac:dyDescent="0.3">
      <c r="A27" s="11" t="s">
        <v>16</v>
      </c>
      <c r="B27" s="11"/>
      <c r="C27" s="11"/>
      <c r="D27" s="8">
        <f>SUM(Tabelle2[Story Points])</f>
        <v>49</v>
      </c>
    </row>
    <row r="28" spans="1:6" x14ac:dyDescent="0.3">
      <c r="C28" s="7"/>
      <c r="D28" s="7"/>
    </row>
    <row r="29" spans="1:6" x14ac:dyDescent="0.3">
      <c r="C29" s="7"/>
      <c r="D29" s="7"/>
    </row>
    <row r="30" spans="1:6" x14ac:dyDescent="0.3">
      <c r="C30" s="7"/>
      <c r="D30" s="7"/>
    </row>
    <row r="31" spans="1:6" x14ac:dyDescent="0.3">
      <c r="C31" s="7"/>
      <c r="D31" s="7"/>
    </row>
    <row r="32" spans="1:6" x14ac:dyDescent="0.3">
      <c r="C32" s="7"/>
      <c r="D32" s="7"/>
    </row>
    <row r="33" spans="3:4" x14ac:dyDescent="0.3">
      <c r="C33" s="7"/>
      <c r="D33" s="7"/>
    </row>
    <row r="34" spans="3:4" x14ac:dyDescent="0.3">
      <c r="C34" s="7"/>
      <c r="D34" s="7"/>
    </row>
    <row r="35" spans="3:4" x14ac:dyDescent="0.3">
      <c r="C35" s="7"/>
      <c r="D35" s="7"/>
    </row>
    <row r="36" spans="3:4" x14ac:dyDescent="0.3">
      <c r="C36" s="7"/>
      <c r="D36" s="7"/>
    </row>
    <row r="37" spans="3:4" x14ac:dyDescent="0.3">
      <c r="C37" s="7"/>
      <c r="D37" s="7"/>
    </row>
    <row r="38" spans="3:4" x14ac:dyDescent="0.3">
      <c r="C38" s="7"/>
      <c r="D38" s="7"/>
    </row>
    <row r="39" spans="3:4" x14ac:dyDescent="0.3">
      <c r="C39" s="7"/>
      <c r="D39" s="7"/>
    </row>
    <row r="40" spans="3:4" x14ac:dyDescent="0.3">
      <c r="C40" s="7"/>
      <c r="D40" s="7"/>
    </row>
    <row r="41" spans="3:4" x14ac:dyDescent="0.3">
      <c r="C41" s="7"/>
      <c r="D41" s="7"/>
    </row>
    <row r="42" spans="3:4" x14ac:dyDescent="0.3">
      <c r="C42" s="7"/>
      <c r="D42" s="7"/>
    </row>
    <row r="43" spans="3:4" x14ac:dyDescent="0.3">
      <c r="C43" s="7"/>
      <c r="D43" s="7"/>
    </row>
    <row r="44" spans="3:4" x14ac:dyDescent="0.3">
      <c r="C44" s="7"/>
      <c r="D44" s="7"/>
    </row>
    <row r="45" spans="3:4" x14ac:dyDescent="0.3">
      <c r="C45" s="7"/>
      <c r="D45" s="7"/>
    </row>
    <row r="46" spans="3:4" x14ac:dyDescent="0.3">
      <c r="C46" s="7"/>
      <c r="D46" s="7"/>
    </row>
    <row r="47" spans="3:4" x14ac:dyDescent="0.3">
      <c r="C47" s="7"/>
      <c r="D47" s="7"/>
    </row>
    <row r="48" spans="3:4" x14ac:dyDescent="0.3">
      <c r="C48" s="7"/>
      <c r="D48" s="7"/>
    </row>
    <row r="49" spans="3:4" x14ac:dyDescent="0.3">
      <c r="C49" s="7"/>
      <c r="D49" s="7"/>
    </row>
    <row r="50" spans="3:4" x14ac:dyDescent="0.3">
      <c r="C50" s="7"/>
      <c r="D50" s="7"/>
    </row>
    <row r="51" spans="3:4" x14ac:dyDescent="0.3">
      <c r="C51" s="7"/>
      <c r="D51" s="7"/>
    </row>
    <row r="52" spans="3:4" x14ac:dyDescent="0.3">
      <c r="C52" s="7"/>
      <c r="D52" s="7"/>
    </row>
    <row r="53" spans="3:4" x14ac:dyDescent="0.3">
      <c r="C53" s="7"/>
      <c r="D53" s="7"/>
    </row>
    <row r="54" spans="3:4" x14ac:dyDescent="0.3">
      <c r="C54" s="9"/>
      <c r="D54" s="9"/>
    </row>
  </sheetData>
  <mergeCells count="4">
    <mergeCell ref="A24:C24"/>
    <mergeCell ref="A25:C25"/>
    <mergeCell ref="A27:C27"/>
    <mergeCell ref="A26:C2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70"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3" t="s">
        <v>22</v>
      </c>
      <c r="B1" s="13"/>
      <c r="C1" s="13"/>
      <c r="D1" s="13"/>
      <c r="E1" s="13"/>
    </row>
    <row r="3" spans="1:5" ht="15.75" thickBot="1" x14ac:dyDescent="0.3">
      <c r="A3" s="1" t="s">
        <v>4</v>
      </c>
      <c r="B3" s="1" t="s">
        <v>1</v>
      </c>
      <c r="C3" s="1" t="s">
        <v>18</v>
      </c>
      <c r="D3" s="1" t="s">
        <v>31</v>
      </c>
      <c r="E3" s="1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2" t="s">
        <v>19</v>
      </c>
      <c r="B20" s="12"/>
      <c r="C20" s="2">
        <v>42370</v>
      </c>
      <c r="D20" s="2"/>
    </row>
    <row r="21" spans="1:4" x14ac:dyDescent="0.25">
      <c r="A21" s="12" t="s">
        <v>20</v>
      </c>
      <c r="B21" s="12"/>
      <c r="C21" s="3">
        <v>42403</v>
      </c>
      <c r="D21" s="3"/>
    </row>
    <row r="22" spans="1:4" ht="15.75" thickBot="1" x14ac:dyDescent="0.3">
      <c r="A22" s="12" t="s">
        <v>21</v>
      </c>
      <c r="B22" s="12"/>
      <c r="C22" s="4">
        <f>C21-C20</f>
        <v>33</v>
      </c>
      <c r="D22" s="4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Sharp Jacob</cp:lastModifiedBy>
  <dcterms:created xsi:type="dcterms:W3CDTF">2016-04-07T14:34:33Z</dcterms:created>
  <dcterms:modified xsi:type="dcterms:W3CDTF">2018-02-19T07:09:59Z</dcterms:modified>
</cp:coreProperties>
</file>