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TEINY/Desktop/python_projects/NFL_2023_Advanced/"/>
    </mc:Choice>
  </mc:AlternateContent>
  <xr:revisionPtr revIDLastSave="0" documentId="13_ncr:1_{56E67728-098E-494C-81D8-9C44750FFE92}" xr6:coauthVersionLast="47" xr6:coauthVersionMax="47" xr10:uidLastSave="{00000000-0000-0000-0000-000000000000}"/>
  <bookViews>
    <workbookView xWindow="240" yWindow="1420" windowWidth="24180" windowHeight="16600" xr2:uid="{00000000-000D-0000-FFFF-FFFF00000000}"/>
  </bookViews>
  <sheets>
    <sheet name="Sheet1" sheetId="1" r:id="rId1"/>
  </sheets>
  <definedNames>
    <definedName name="_xlnm._FilterDatabase" localSheetId="0" hidden="1">Sheet1!$A$1:$L$15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5" i="1"/>
  <c r="K6" i="1"/>
  <c r="K7" i="1"/>
  <c r="L7" i="1" s="1"/>
  <c r="K9" i="1"/>
  <c r="K13" i="1"/>
  <c r="K10" i="1"/>
  <c r="K15" i="1"/>
  <c r="K12" i="1"/>
  <c r="K11" i="1"/>
  <c r="K8" i="1"/>
  <c r="K14" i="1"/>
  <c r="L14" i="1" s="1"/>
  <c r="K2" i="1"/>
  <c r="J11" i="1"/>
  <c r="L11" i="1" s="1"/>
  <c r="J8" i="1"/>
  <c r="L8" i="1" s="1"/>
  <c r="J9" i="1"/>
  <c r="L9" i="1" s="1"/>
  <c r="J7" i="1"/>
  <c r="J10" i="1"/>
  <c r="L10" i="1" s="1"/>
  <c r="J4" i="1"/>
  <c r="L4" i="1" s="1"/>
  <c r="J15" i="1"/>
  <c r="L15" i="1" s="1"/>
  <c r="J12" i="1"/>
  <c r="L12" i="1" s="1"/>
  <c r="J3" i="1"/>
  <c r="L3" i="1" s="1"/>
  <c r="J2" i="1"/>
  <c r="L2" i="1" s="1"/>
  <c r="J13" i="1"/>
  <c r="L13" i="1" s="1"/>
  <c r="J5" i="1"/>
  <c r="L5" i="1" s="1"/>
  <c r="J6" i="1"/>
  <c r="L6" i="1" s="1"/>
  <c r="J14" i="1"/>
</calcChain>
</file>

<file path=xl/sharedStrings.xml><?xml version="1.0" encoding="utf-8"?>
<sst xmlns="http://schemas.openxmlformats.org/spreadsheetml/2006/main" count="39" uniqueCount="39">
  <si>
    <t>home_team</t>
  </si>
  <si>
    <t>away_team</t>
  </si>
  <si>
    <t>home_team_total_fg%</t>
  </si>
  <si>
    <t>Touchdown_Goal%_x</t>
  </si>
  <si>
    <t>Field_Goal_home%</t>
  </si>
  <si>
    <t>away_team_total_fg%</t>
  </si>
  <si>
    <t>Touchdown_Goal%_y</t>
  </si>
  <si>
    <t>Field_Goal_away%</t>
  </si>
  <si>
    <t>BAL</t>
  </si>
  <si>
    <t>CAR</t>
  </si>
  <si>
    <t>CLE</t>
  </si>
  <si>
    <t>DET</t>
  </si>
  <si>
    <t>GB</t>
  </si>
  <si>
    <t>HOU</t>
  </si>
  <si>
    <t>JAX</t>
  </si>
  <si>
    <t>MIA</t>
  </si>
  <si>
    <t>WAS</t>
  </si>
  <si>
    <t>SF</t>
  </si>
  <si>
    <t>BUF</t>
  </si>
  <si>
    <t>LA</t>
  </si>
  <si>
    <t>DEN</t>
  </si>
  <si>
    <t>KC</t>
  </si>
  <si>
    <t>CIN</t>
  </si>
  <si>
    <t>DAL</t>
  </si>
  <si>
    <t>PIT</t>
  </si>
  <si>
    <t>CHI</t>
  </si>
  <si>
    <t>LAC</t>
  </si>
  <si>
    <t>ARI</t>
  </si>
  <si>
    <t>TEN</t>
  </si>
  <si>
    <t>LV</t>
  </si>
  <si>
    <t>NYG</t>
  </si>
  <si>
    <t>TB</t>
  </si>
  <si>
    <t>NYJ</t>
  </si>
  <si>
    <t>SEA</t>
  </si>
  <si>
    <t>MIN</t>
  </si>
  <si>
    <t>PHI</t>
  </si>
  <si>
    <t>First_Fg_%</t>
  </si>
  <si>
    <t>away_home</t>
  </si>
  <si>
    <t>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</si>
</sst>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1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B1" workbookViewId="0">
      <selection activeCell="I3" sqref="I3"/>
    </sheetView>
  </sheetViews>
  <sheetFormatPr baseColWidth="10" defaultColWidth="8.83203125" defaultRowHeight="15" x14ac:dyDescent="0.2"/>
  <cols>
    <col min="4" max="4" width="18.6640625" style="3" bestFit="1" customWidth="1"/>
    <col min="5" max="5" width="17.6640625" style="3" bestFit="1" customWidth="1"/>
    <col min="6" max="6" width="16" style="3" bestFit="1" customWidth="1"/>
    <col min="7" max="7" width="18" style="3" bestFit="1" customWidth="1"/>
    <col min="8" max="8" width="17.6640625" style="3" bestFit="1" customWidth="1"/>
    <col min="9" max="9" width="15.33203125" style="3" bestFit="1" customWidth="1"/>
    <col min="10" max="10" width="9.1640625" bestFit="1" customWidth="1"/>
    <col min="11" max="11" width="10.33203125" bestFit="1" customWidth="1"/>
    <col min="12" max="12" width="9" bestFit="1" customWidth="1"/>
  </cols>
  <sheetData>
    <row r="1" spans="1:12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4" t="s">
        <v>36</v>
      </c>
      <c r="K1" s="4" t="s">
        <v>37</v>
      </c>
      <c r="L1" s="4" t="s">
        <v>38</v>
      </c>
    </row>
    <row r="2" spans="1:12" x14ac:dyDescent="0.2">
      <c r="A2" s="1">
        <v>10</v>
      </c>
      <c r="B2" t="s">
        <v>18</v>
      </c>
      <c r="C2" t="s">
        <v>32</v>
      </c>
      <c r="D2" s="3">
        <v>0.6</v>
      </c>
      <c r="E2" s="3">
        <v>0.4</v>
      </c>
      <c r="F2" s="3">
        <v>0.5</v>
      </c>
      <c r="G2" s="3">
        <v>0.66666666666666663</v>
      </c>
      <c r="H2" s="3">
        <v>0.33333333333333331</v>
      </c>
      <c r="I2" s="3">
        <v>0.75</v>
      </c>
      <c r="J2" s="3">
        <f>SUM(D2+G2)</f>
        <v>1.2666666666666666</v>
      </c>
      <c r="K2" s="3">
        <f>SUM(F2+I2)</f>
        <v>1.25</v>
      </c>
      <c r="L2" s="3">
        <f>SUM(J2:K2)</f>
        <v>2.5166666666666666</v>
      </c>
    </row>
    <row r="3" spans="1:12" x14ac:dyDescent="0.2">
      <c r="A3" s="1">
        <v>9</v>
      </c>
      <c r="B3" t="s">
        <v>17</v>
      </c>
      <c r="C3" t="s">
        <v>31</v>
      </c>
      <c r="D3" s="3">
        <v>0.1111111111111111</v>
      </c>
      <c r="E3" s="3">
        <v>0.88888888888888884</v>
      </c>
      <c r="F3" s="3">
        <v>0.25</v>
      </c>
      <c r="G3" s="3">
        <v>0.88888888888888884</v>
      </c>
      <c r="H3" s="3">
        <v>0.1111111111111111</v>
      </c>
      <c r="I3" s="3">
        <v>1</v>
      </c>
      <c r="J3" s="3">
        <f>SUM(D3+G3)</f>
        <v>1</v>
      </c>
      <c r="K3" s="3">
        <f>SUM(F3+I3)</f>
        <v>1.25</v>
      </c>
      <c r="L3" s="3">
        <f>SUM(J3:K3)</f>
        <v>2.25</v>
      </c>
    </row>
    <row r="4" spans="1:12" x14ac:dyDescent="0.2">
      <c r="A4" s="1">
        <v>6</v>
      </c>
      <c r="B4" t="s">
        <v>14</v>
      </c>
      <c r="C4" t="s">
        <v>28</v>
      </c>
      <c r="D4" s="3">
        <v>0.33333333333333331</v>
      </c>
      <c r="E4" s="3">
        <v>0.66666666666666663</v>
      </c>
      <c r="F4" s="3">
        <v>0.4</v>
      </c>
      <c r="G4" s="3">
        <v>0.77777777777777779</v>
      </c>
      <c r="H4" s="3">
        <v>0.22222222222222221</v>
      </c>
      <c r="I4" s="3">
        <v>0.6</v>
      </c>
      <c r="J4" s="3">
        <f>SUM(D4+G4)</f>
        <v>1.1111111111111112</v>
      </c>
      <c r="K4" s="3">
        <f>SUM(F4+I4)</f>
        <v>1</v>
      </c>
      <c r="L4" s="3">
        <f>SUM(J4:K4)</f>
        <v>2.1111111111111112</v>
      </c>
    </row>
    <row r="5" spans="1:12" x14ac:dyDescent="0.2">
      <c r="A5" s="1">
        <v>12</v>
      </c>
      <c r="B5" t="s">
        <v>20</v>
      </c>
      <c r="C5" t="s">
        <v>34</v>
      </c>
      <c r="D5" s="3">
        <v>0.44444444444444442</v>
      </c>
      <c r="E5" s="3">
        <v>0.55555555555555558</v>
      </c>
      <c r="F5" s="3">
        <v>0.4</v>
      </c>
      <c r="G5" s="3">
        <v>0.5</v>
      </c>
      <c r="H5" s="3">
        <v>0.5</v>
      </c>
      <c r="I5" s="3">
        <v>0.6</v>
      </c>
      <c r="J5" s="3">
        <f>SUM(D5+G5)</f>
        <v>0.94444444444444442</v>
      </c>
      <c r="K5" s="3">
        <f>SUM(F5+I5)</f>
        <v>1</v>
      </c>
      <c r="L5" s="3">
        <f>SUM(J5:K5)</f>
        <v>1.9444444444444444</v>
      </c>
    </row>
    <row r="6" spans="1:12" x14ac:dyDescent="0.2">
      <c r="A6" s="1">
        <v>13</v>
      </c>
      <c r="B6" t="s">
        <v>21</v>
      </c>
      <c r="C6" t="s">
        <v>35</v>
      </c>
      <c r="D6" s="3">
        <v>0.44444444444444442</v>
      </c>
      <c r="E6" s="3">
        <v>0.55555555555555558</v>
      </c>
      <c r="F6" s="3">
        <v>0.4</v>
      </c>
      <c r="G6" s="3">
        <v>0.44444444444444442</v>
      </c>
      <c r="H6" s="3">
        <v>0.55555555555555558</v>
      </c>
      <c r="I6" s="3">
        <v>0.4</v>
      </c>
      <c r="J6" s="3">
        <f>SUM(D6+G6)</f>
        <v>0.88888888888888884</v>
      </c>
      <c r="K6" s="3">
        <f>SUM(F6+I6)</f>
        <v>0.8</v>
      </c>
      <c r="L6" s="3">
        <f>SUM(J6:K6)</f>
        <v>1.6888888888888889</v>
      </c>
    </row>
    <row r="7" spans="1:12" x14ac:dyDescent="0.2">
      <c r="A7" s="1">
        <v>4</v>
      </c>
      <c r="B7" t="s">
        <v>12</v>
      </c>
      <c r="C7" t="s">
        <v>26</v>
      </c>
      <c r="D7" s="3">
        <v>0.44444444444444442</v>
      </c>
      <c r="E7" s="3">
        <v>0.55555555555555558</v>
      </c>
      <c r="F7" s="3">
        <v>0.25</v>
      </c>
      <c r="G7" s="3">
        <v>0.33333333333333331</v>
      </c>
      <c r="H7" s="3">
        <v>0.66666666666666663</v>
      </c>
      <c r="I7" s="3">
        <v>0.5</v>
      </c>
      <c r="J7" s="3">
        <f>SUM(D7+G7)</f>
        <v>0.77777777777777768</v>
      </c>
      <c r="K7" s="3">
        <f>SUM(F7+I7)</f>
        <v>0.75</v>
      </c>
      <c r="L7" s="3">
        <f>SUM(J7:K7)</f>
        <v>1.5277777777777777</v>
      </c>
    </row>
    <row r="8" spans="1:12" x14ac:dyDescent="0.2">
      <c r="A8" s="1">
        <v>2</v>
      </c>
      <c r="B8" t="s">
        <v>10</v>
      </c>
      <c r="C8" t="s">
        <v>24</v>
      </c>
      <c r="D8" s="3">
        <v>0.33333333333333331</v>
      </c>
      <c r="E8" s="3">
        <v>0.66666666666666663</v>
      </c>
      <c r="F8" s="3">
        <v>0.6</v>
      </c>
      <c r="G8" s="3">
        <v>0.22222222222222221</v>
      </c>
      <c r="H8" s="3">
        <v>0.77777777777777779</v>
      </c>
      <c r="I8" s="3">
        <v>0.33333333333333331</v>
      </c>
      <c r="J8" s="3">
        <f>SUM(D8+G8)</f>
        <v>0.55555555555555558</v>
      </c>
      <c r="K8" s="3">
        <f>SUM(F8+I8)</f>
        <v>0.93333333333333335</v>
      </c>
      <c r="L8" s="3">
        <f>SUM(J8:K8)</f>
        <v>1.4888888888888889</v>
      </c>
    </row>
    <row r="9" spans="1:12" x14ac:dyDescent="0.2">
      <c r="A9" s="1">
        <v>3</v>
      </c>
      <c r="B9" t="s">
        <v>11</v>
      </c>
      <c r="C9" t="s">
        <v>25</v>
      </c>
      <c r="D9" s="3">
        <v>0.55555555555555558</v>
      </c>
      <c r="E9" s="3">
        <v>0.44444444444444442</v>
      </c>
      <c r="F9" s="3">
        <v>0.5</v>
      </c>
      <c r="G9" s="3">
        <v>0.2</v>
      </c>
      <c r="H9" s="3">
        <v>0.8</v>
      </c>
      <c r="I9" s="3">
        <v>0.2</v>
      </c>
      <c r="J9" s="3">
        <f>SUM(D9+G9)</f>
        <v>0.75555555555555554</v>
      </c>
      <c r="K9" s="3">
        <f>SUM(F9+I9)</f>
        <v>0.7</v>
      </c>
      <c r="L9" s="3">
        <f>SUM(J9:K9)</f>
        <v>1.4555555555555555</v>
      </c>
    </row>
    <row r="10" spans="1:12" x14ac:dyDescent="0.2">
      <c r="A10" s="1">
        <v>5</v>
      </c>
      <c r="B10" t="s">
        <v>13</v>
      </c>
      <c r="C10" t="s">
        <v>27</v>
      </c>
      <c r="D10" s="3">
        <v>0.22222222222222221</v>
      </c>
      <c r="E10" s="3">
        <v>0.77777777777777779</v>
      </c>
      <c r="F10" s="3">
        <v>0.25</v>
      </c>
      <c r="G10" s="3">
        <v>0.4</v>
      </c>
      <c r="H10" s="3">
        <v>0.6</v>
      </c>
      <c r="I10" s="3">
        <v>0.4</v>
      </c>
      <c r="J10" s="3">
        <f>SUM(D10+G10)</f>
        <v>0.62222222222222223</v>
      </c>
      <c r="K10" s="3">
        <f>SUM(F10+I10)</f>
        <v>0.65</v>
      </c>
      <c r="L10" s="3">
        <f>SUM(J10:K10)</f>
        <v>1.2722222222222221</v>
      </c>
    </row>
    <row r="11" spans="1:12" x14ac:dyDescent="0.2">
      <c r="A11" s="1">
        <v>1</v>
      </c>
      <c r="B11" t="s">
        <v>9</v>
      </c>
      <c r="C11" t="s">
        <v>23</v>
      </c>
      <c r="D11" s="3">
        <v>0.33333333333333331</v>
      </c>
      <c r="E11" s="3">
        <v>0.66666666666666663</v>
      </c>
      <c r="F11" s="3">
        <v>0.5</v>
      </c>
      <c r="G11" s="3">
        <v>0.22222222222222221</v>
      </c>
      <c r="H11" s="3">
        <v>0.77777777777777779</v>
      </c>
      <c r="I11" s="3">
        <v>0.2</v>
      </c>
      <c r="J11" s="3">
        <f>SUM(D11+G11)</f>
        <v>0.55555555555555558</v>
      </c>
      <c r="K11" s="3">
        <f>SUM(F11+I11)</f>
        <v>0.7</v>
      </c>
      <c r="L11" s="3">
        <f>SUM(J11:K11)</f>
        <v>1.2555555555555555</v>
      </c>
    </row>
    <row r="12" spans="1:12" x14ac:dyDescent="0.2">
      <c r="A12" s="1">
        <v>8</v>
      </c>
      <c r="B12" t="s">
        <v>16</v>
      </c>
      <c r="C12" t="s">
        <v>30</v>
      </c>
      <c r="D12" s="3">
        <v>0.3</v>
      </c>
      <c r="E12" s="3">
        <v>0.7</v>
      </c>
      <c r="F12" s="3">
        <v>0.25</v>
      </c>
      <c r="G12" s="3">
        <v>0.3</v>
      </c>
      <c r="H12" s="3">
        <v>0.7</v>
      </c>
      <c r="I12" s="3">
        <v>0.33333333333333331</v>
      </c>
      <c r="J12" s="3">
        <f>SUM(D12+G12)</f>
        <v>0.6</v>
      </c>
      <c r="K12" s="3">
        <f>SUM(F12+I12)</f>
        <v>0.58333333333333326</v>
      </c>
      <c r="L12" s="3">
        <f>SUM(J12:K12)</f>
        <v>1.1833333333333331</v>
      </c>
    </row>
    <row r="13" spans="1:12" x14ac:dyDescent="0.2">
      <c r="A13" s="1">
        <v>11</v>
      </c>
      <c r="B13" t="s">
        <v>19</v>
      </c>
      <c r="C13" t="s">
        <v>33</v>
      </c>
      <c r="D13" s="3">
        <v>0.44444444444444442</v>
      </c>
      <c r="E13" s="3">
        <v>0.55555555555555558</v>
      </c>
      <c r="F13" s="3">
        <v>0.5</v>
      </c>
      <c r="G13" s="3">
        <v>0.22222222222222221</v>
      </c>
      <c r="H13" s="3">
        <v>0.77777777777777779</v>
      </c>
      <c r="I13" s="3">
        <v>0</v>
      </c>
      <c r="J13" s="3">
        <f>SUM(D13+G13)</f>
        <v>0.66666666666666663</v>
      </c>
      <c r="K13" s="3">
        <f>SUM(F13+I13)</f>
        <v>0.5</v>
      </c>
      <c r="L13" s="3">
        <f>SUM(J13:K13)</f>
        <v>1.1666666666666665</v>
      </c>
    </row>
    <row r="14" spans="1:12" x14ac:dyDescent="0.2">
      <c r="A14" s="1">
        <v>0</v>
      </c>
      <c r="B14" t="s">
        <v>8</v>
      </c>
      <c r="C14" t="s">
        <v>22</v>
      </c>
      <c r="D14" s="3">
        <v>0.1</v>
      </c>
      <c r="E14" s="3">
        <v>0.9</v>
      </c>
      <c r="F14" s="3">
        <v>0</v>
      </c>
      <c r="G14" s="3">
        <v>0.33333333333333331</v>
      </c>
      <c r="H14" s="3">
        <v>0.66666666666666663</v>
      </c>
      <c r="I14" s="3">
        <v>0.5</v>
      </c>
      <c r="J14" s="3">
        <f>SUM(D14+G14)</f>
        <v>0.43333333333333335</v>
      </c>
      <c r="K14" s="3">
        <f>SUM(F14+I14)</f>
        <v>0.5</v>
      </c>
      <c r="L14" s="3">
        <f>SUM(J14:K14)</f>
        <v>0.93333333333333335</v>
      </c>
    </row>
    <row r="15" spans="1:12" x14ac:dyDescent="0.2">
      <c r="A15" s="1">
        <v>7</v>
      </c>
      <c r="B15" t="s">
        <v>15</v>
      </c>
      <c r="C15" t="s">
        <v>29</v>
      </c>
      <c r="D15" s="3">
        <v>0.22222222222222221</v>
      </c>
      <c r="E15" s="3">
        <v>0.77777777777777779</v>
      </c>
      <c r="F15" s="3">
        <v>0</v>
      </c>
      <c r="G15" s="3">
        <v>0.4</v>
      </c>
      <c r="H15" s="3">
        <v>0.6</v>
      </c>
      <c r="I15" s="3">
        <v>0.2</v>
      </c>
      <c r="J15" s="3">
        <f>SUM(D15+G15)</f>
        <v>0.62222222222222223</v>
      </c>
      <c r="K15" s="3">
        <f>SUM(F15+I15)</f>
        <v>0.2</v>
      </c>
      <c r="L15" s="3">
        <f>SUM(J15:K15)</f>
        <v>0.82222222222222219</v>
      </c>
    </row>
  </sheetData>
  <autoFilter ref="A1:L15" xr:uid="{00000000-0001-0000-0000-000000000000}">
    <sortState xmlns:xlrd2="http://schemas.microsoft.com/office/spreadsheetml/2017/richdata2" ref="A2:L15">
      <sortCondition descending="1" ref="L1:L1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Steinfeld</cp:lastModifiedBy>
  <dcterms:created xsi:type="dcterms:W3CDTF">2023-11-15T22:16:47Z</dcterms:created>
  <dcterms:modified xsi:type="dcterms:W3CDTF">2023-11-19T23:20:02Z</dcterms:modified>
</cp:coreProperties>
</file>