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15195" windowHeight="81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12" i="1"/>
  <c r="H11"/>
  <c r="H10"/>
  <c r="H9"/>
  <c r="H8"/>
  <c r="H7"/>
  <c r="H6"/>
  <c r="H5"/>
  <c r="H4"/>
  <c r="F15"/>
  <c r="D8"/>
  <c r="D7"/>
  <c r="D6"/>
  <c r="D5"/>
  <c r="H15" l="1"/>
  <c r="F19" s="1"/>
</calcChain>
</file>

<file path=xl/sharedStrings.xml><?xml version="1.0" encoding="utf-8"?>
<sst xmlns="http://schemas.openxmlformats.org/spreadsheetml/2006/main" count="18" uniqueCount="18">
  <si>
    <t>Cost per CWT</t>
  </si>
  <si>
    <t>Feed</t>
  </si>
  <si>
    <t>cost / ton</t>
  </si>
  <si>
    <t>Alfalfa</t>
  </si>
  <si>
    <t>Home silage</t>
  </si>
  <si>
    <t>Chuck silage 1</t>
  </si>
  <si>
    <t>Chuck silage 2</t>
  </si>
  <si>
    <t>Chuck silage 3</t>
  </si>
  <si>
    <t>Extender pellet</t>
  </si>
  <si>
    <t>Grain 1</t>
  </si>
  <si>
    <t>Grain 2</t>
  </si>
  <si>
    <t>Fodder</t>
  </si>
  <si>
    <t>Total</t>
  </si>
  <si>
    <t xml:space="preserve">Milk per cow </t>
  </si>
  <si>
    <t># / cow</t>
  </si>
  <si>
    <t>Cost / cow</t>
  </si>
  <si>
    <t xml:space="preserve">               Feed cost per CWT </t>
  </si>
  <si>
    <t xml:space="preserve">     Feed cost per CWT 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</si>
</sst>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44" fontId="2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9"/>
  <sheetViews>
    <sheetView tabSelected="1" workbookViewId="0">
      <selection activeCell="F18" sqref="F18"/>
    </sheetView>
  </sheetViews>
  <sheetFormatPr defaultRowHeight="18.75"/>
  <cols>
    <col min="1" max="3" width="9.140625" style="1"/>
    <col min="4" max="4" width="13.85546875" style="2" customWidth="1"/>
    <col min="5" max="5" width="3" style="2" customWidth="1"/>
    <col min="6" max="6" width="9.140625" style="1" customWidth="1"/>
    <col min="7" max="7" width="2.7109375" style="1" customWidth="1"/>
    <col min="8" max="8" width="10.7109375" style="2" customWidth="1"/>
    <col min="9" max="15" width="9.140625" style="1"/>
  </cols>
  <sheetData>
    <row r="1" spans="2:8">
      <c r="D1" s="2" t="s">
        <v>0</v>
      </c>
    </row>
    <row r="3" spans="2:8">
      <c r="B3" s="1" t="s">
        <v>1</v>
      </c>
      <c r="D3" s="2" t="s">
        <v>2</v>
      </c>
      <c r="F3" s="1" t="s">
        <v>14</v>
      </c>
      <c r="H3" s="2" t="s">
        <v>15</v>
      </c>
    </row>
    <row r="4" spans="2:8">
      <c r="B4" s="1" t="s">
        <v>3</v>
      </c>
      <c r="D4" s="2">
        <v>300</v>
      </c>
      <c r="F4" s="1">
        <v>10</v>
      </c>
      <c r="H4" s="2">
        <f>(D4/2000)*F4</f>
        <v>1.5</v>
      </c>
    </row>
    <row r="5" spans="2:8">
      <c r="B5" s="1" t="s">
        <v>4</v>
      </c>
      <c r="D5" s="2">
        <f>4*25</f>
        <v>100</v>
      </c>
      <c r="F5" s="1">
        <v>10</v>
      </c>
      <c r="H5" s="2">
        <f>(D5/2000)*F5</f>
        <v>0.5</v>
      </c>
    </row>
    <row r="6" spans="2:8">
      <c r="B6" s="1" t="s">
        <v>5</v>
      </c>
      <c r="D6" s="2">
        <f>4*60</f>
        <v>240</v>
      </c>
      <c r="F6" s="1">
        <v>10</v>
      </c>
      <c r="H6" s="2">
        <f>(D6/2000)*F6</f>
        <v>1.2</v>
      </c>
    </row>
    <row r="7" spans="2:8">
      <c r="B7" s="1" t="s">
        <v>6</v>
      </c>
      <c r="D7" s="2">
        <f>4*60</f>
        <v>240</v>
      </c>
      <c r="F7" s="1">
        <v>6</v>
      </c>
      <c r="H7" s="2">
        <f>(D7/2000)*F7</f>
        <v>0.72</v>
      </c>
    </row>
    <row r="8" spans="2:8">
      <c r="B8" s="1" t="s">
        <v>7</v>
      </c>
      <c r="D8" s="2">
        <f>4*60</f>
        <v>240</v>
      </c>
      <c r="F8" s="1">
        <v>6</v>
      </c>
      <c r="H8" s="2">
        <f>(D8/2000)*F8</f>
        <v>0.72</v>
      </c>
    </row>
    <row r="9" spans="2:8">
      <c r="B9" s="1" t="s">
        <v>8</v>
      </c>
      <c r="D9" s="2">
        <v>425</v>
      </c>
      <c r="F9" s="1">
        <v>3</v>
      </c>
      <c r="H9" s="2">
        <f>(D9/2000)*F9</f>
        <v>0.63749999999999996</v>
      </c>
    </row>
    <row r="10" spans="2:8">
      <c r="B10" s="1" t="s">
        <v>9</v>
      </c>
      <c r="D10" s="2">
        <v>600</v>
      </c>
      <c r="F10" s="1">
        <v>5</v>
      </c>
      <c r="H10" s="2">
        <f>(D10/2000)*F10</f>
        <v>1.5</v>
      </c>
    </row>
    <row r="11" spans="2:8">
      <c r="B11" s="1" t="s">
        <v>10</v>
      </c>
      <c r="D11" s="2">
        <v>600</v>
      </c>
      <c r="F11" s="1">
        <v>5</v>
      </c>
      <c r="H11" s="2">
        <f>(D11/2000)*F11</f>
        <v>1.5</v>
      </c>
    </row>
    <row r="12" spans="2:8">
      <c r="B12" s="1" t="s">
        <v>11</v>
      </c>
      <c r="D12" s="2">
        <v>1</v>
      </c>
      <c r="F12" s="1">
        <v>0</v>
      </c>
      <c r="H12" s="2">
        <f>(D12/2000)*F12</f>
        <v>0</v>
      </c>
    </row>
    <row r="15" spans="2:8">
      <c r="D15" s="1" t="s">
        <v>12</v>
      </c>
      <c r="E15" s="1"/>
      <c r="F15" s="1">
        <f>SUM(F4:F14)</f>
        <v>55</v>
      </c>
      <c r="H15" s="2">
        <f>SUM(H4:H14)</f>
        <v>8.2774999999999999</v>
      </c>
    </row>
    <row r="16" spans="2:8">
      <c r="D16" s="1"/>
      <c r="E16" s="1"/>
    </row>
    <row r="17" spans="2:6">
      <c r="D17" s="1" t="s">
        <v>13</v>
      </c>
      <c r="F17" s="1">
        <v>60</v>
      </c>
    </row>
    <row r="19" spans="2:6">
      <c r="B19" s="1" t="s">
        <v>16</v>
      </c>
      <c r="C19" s="1" t="s">
        <v>17</v>
      </c>
      <c r="F19" s="1">
        <f>(H15/F17)*100</f>
        <v>13.795833333333333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2012-07-29T01:56:14Z</dcterms:created>
  <dcterms:modified xsi:type="dcterms:W3CDTF">2012-07-29T02:59:24Z</dcterms:modified>
</cp:coreProperties>
</file>