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1" l="1"/>
  <c r="D22" i="1" s="1"/>
  <c r="E17" i="1"/>
  <c r="F17" i="1" s="1"/>
  <c r="H22" i="1"/>
  <c r="G16" i="1"/>
  <c r="F16" i="1"/>
  <c r="G17" i="1" l="1"/>
  <c r="I17" i="1"/>
  <c r="G22" i="1"/>
  <c r="F22" i="1" l="1"/>
  <c r="E22" i="1"/>
  <c r="I22" i="1" l="1"/>
</calcChain>
</file>

<file path=xl/sharedStrings.xml><?xml version="1.0" encoding="utf-8"?>
<sst xmlns="http://schemas.openxmlformats.org/spreadsheetml/2006/main" count="24" uniqueCount="24">
  <si>
    <t>VAN TOL DAIRY</t>
  </si>
  <si>
    <t>Gerrit &amp; Karen van Tol</t>
  </si>
  <si>
    <t>37211 NE 94th Ave</t>
  </si>
  <si>
    <t>La Center, Washington</t>
  </si>
  <si>
    <t>(360) 263-3499</t>
  </si>
  <si>
    <t>Justin van Tol</t>
  </si>
  <si>
    <t>Year 2013</t>
  </si>
  <si>
    <t>532-31-9582</t>
  </si>
  <si>
    <t>10113 NE 379th St</t>
  </si>
  <si>
    <t>La Center, WA 98629</t>
  </si>
  <si>
    <t>(360) 904-3406</t>
  </si>
  <si>
    <t xml:space="preserve"> # of</t>
  </si>
  <si>
    <t xml:space="preserve">  Social</t>
  </si>
  <si>
    <t xml:space="preserve"> Labor &amp;</t>
  </si>
  <si>
    <t>Pay Day</t>
  </si>
  <si>
    <t>hours</t>
  </si>
  <si>
    <t xml:space="preserve">  Gross</t>
  </si>
  <si>
    <t xml:space="preserve"> Security</t>
  </si>
  <si>
    <t xml:space="preserve"> Industries</t>
  </si>
  <si>
    <t xml:space="preserve"> IRS</t>
  </si>
  <si>
    <t xml:space="preserve">  Net</t>
  </si>
  <si>
    <t xml:space="preserve">  .20745hr</t>
  </si>
  <si>
    <t xml:space="preserve">  Total</t>
  </si>
  <si>
    <t xml:space="preserve"> $15/hr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</si>
</sst>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44" fontId="0" fillId="0" borderId="0" xfId="1" applyFont="1"/>
    <xf numFmtId="16" fontId="0" fillId="0" borderId="0" xfId="0" applyNumberForma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238125</xdr:rowOff>
    </xdr:from>
    <xdr:to>
      <xdr:col>3</xdr:col>
      <xdr:colOff>352425</xdr:colOff>
      <xdr:row>4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38125"/>
          <a:ext cx="13430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219075</xdr:colOff>
      <xdr:row>0</xdr:row>
      <xdr:rowOff>104775</xdr:rowOff>
    </xdr:from>
    <xdr:to>
      <xdr:col>9</xdr:col>
      <xdr:colOff>409575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04775"/>
          <a:ext cx="15049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D17" sqref="D17"/>
    </sheetView>
  </sheetViews>
  <sheetFormatPr defaultRowHeight="15" x14ac:dyDescent="0.25"/>
  <cols>
    <col min="4" max="4" width="6.140625" customWidth="1"/>
    <col min="5" max="5" width="10" customWidth="1"/>
    <col min="9" max="9" width="10.5703125" customWidth="1"/>
    <col min="260" max="260" width="6.140625" customWidth="1"/>
    <col min="261" max="261" width="10" customWidth="1"/>
    <col min="265" max="265" width="10.5703125" customWidth="1"/>
    <col min="516" max="516" width="6.140625" customWidth="1"/>
    <col min="517" max="517" width="10" customWidth="1"/>
    <col min="521" max="521" width="10.5703125" customWidth="1"/>
    <col min="772" max="772" width="6.140625" customWidth="1"/>
    <col min="773" max="773" width="10" customWidth="1"/>
    <col min="777" max="777" width="10.5703125" customWidth="1"/>
    <col min="1028" max="1028" width="6.140625" customWidth="1"/>
    <col min="1029" max="1029" width="10" customWidth="1"/>
    <col min="1033" max="1033" width="10.5703125" customWidth="1"/>
    <col min="1284" max="1284" width="6.140625" customWidth="1"/>
    <col min="1285" max="1285" width="10" customWidth="1"/>
    <col min="1289" max="1289" width="10.5703125" customWidth="1"/>
    <col min="1540" max="1540" width="6.140625" customWidth="1"/>
    <col min="1541" max="1541" width="10" customWidth="1"/>
    <col min="1545" max="1545" width="10.5703125" customWidth="1"/>
    <col min="1796" max="1796" width="6.140625" customWidth="1"/>
    <col min="1797" max="1797" width="10" customWidth="1"/>
    <col min="1801" max="1801" width="10.5703125" customWidth="1"/>
    <col min="2052" max="2052" width="6.140625" customWidth="1"/>
    <col min="2053" max="2053" width="10" customWidth="1"/>
    <col min="2057" max="2057" width="10.5703125" customWidth="1"/>
    <col min="2308" max="2308" width="6.140625" customWidth="1"/>
    <col min="2309" max="2309" width="10" customWidth="1"/>
    <col min="2313" max="2313" width="10.5703125" customWidth="1"/>
    <col min="2564" max="2564" width="6.140625" customWidth="1"/>
    <col min="2565" max="2565" width="10" customWidth="1"/>
    <col min="2569" max="2569" width="10.5703125" customWidth="1"/>
    <col min="2820" max="2820" width="6.140625" customWidth="1"/>
    <col min="2821" max="2821" width="10" customWidth="1"/>
    <col min="2825" max="2825" width="10.5703125" customWidth="1"/>
    <col min="3076" max="3076" width="6.140625" customWidth="1"/>
    <col min="3077" max="3077" width="10" customWidth="1"/>
    <col min="3081" max="3081" width="10.5703125" customWidth="1"/>
    <col min="3332" max="3332" width="6.140625" customWidth="1"/>
    <col min="3333" max="3333" width="10" customWidth="1"/>
    <col min="3337" max="3337" width="10.5703125" customWidth="1"/>
    <col min="3588" max="3588" width="6.140625" customWidth="1"/>
    <col min="3589" max="3589" width="10" customWidth="1"/>
    <col min="3593" max="3593" width="10.5703125" customWidth="1"/>
    <col min="3844" max="3844" width="6.140625" customWidth="1"/>
    <col min="3845" max="3845" width="10" customWidth="1"/>
    <col min="3849" max="3849" width="10.5703125" customWidth="1"/>
    <col min="4100" max="4100" width="6.140625" customWidth="1"/>
    <col min="4101" max="4101" width="10" customWidth="1"/>
    <col min="4105" max="4105" width="10.5703125" customWidth="1"/>
    <col min="4356" max="4356" width="6.140625" customWidth="1"/>
    <col min="4357" max="4357" width="10" customWidth="1"/>
    <col min="4361" max="4361" width="10.5703125" customWidth="1"/>
    <col min="4612" max="4612" width="6.140625" customWidth="1"/>
    <col min="4613" max="4613" width="10" customWidth="1"/>
    <col min="4617" max="4617" width="10.5703125" customWidth="1"/>
    <col min="4868" max="4868" width="6.140625" customWidth="1"/>
    <col min="4869" max="4869" width="10" customWidth="1"/>
    <col min="4873" max="4873" width="10.5703125" customWidth="1"/>
    <col min="5124" max="5124" width="6.140625" customWidth="1"/>
    <col min="5125" max="5125" width="10" customWidth="1"/>
    <col min="5129" max="5129" width="10.5703125" customWidth="1"/>
    <col min="5380" max="5380" width="6.140625" customWidth="1"/>
    <col min="5381" max="5381" width="10" customWidth="1"/>
    <col min="5385" max="5385" width="10.5703125" customWidth="1"/>
    <col min="5636" max="5636" width="6.140625" customWidth="1"/>
    <col min="5637" max="5637" width="10" customWidth="1"/>
    <col min="5641" max="5641" width="10.5703125" customWidth="1"/>
    <col min="5892" max="5892" width="6.140625" customWidth="1"/>
    <col min="5893" max="5893" width="10" customWidth="1"/>
    <col min="5897" max="5897" width="10.5703125" customWidth="1"/>
    <col min="6148" max="6148" width="6.140625" customWidth="1"/>
    <col min="6149" max="6149" width="10" customWidth="1"/>
    <col min="6153" max="6153" width="10.5703125" customWidth="1"/>
    <col min="6404" max="6404" width="6.140625" customWidth="1"/>
    <col min="6405" max="6405" width="10" customWidth="1"/>
    <col min="6409" max="6409" width="10.5703125" customWidth="1"/>
    <col min="6660" max="6660" width="6.140625" customWidth="1"/>
    <col min="6661" max="6661" width="10" customWidth="1"/>
    <col min="6665" max="6665" width="10.5703125" customWidth="1"/>
    <col min="6916" max="6916" width="6.140625" customWidth="1"/>
    <col min="6917" max="6917" width="10" customWidth="1"/>
    <col min="6921" max="6921" width="10.5703125" customWidth="1"/>
    <col min="7172" max="7172" width="6.140625" customWidth="1"/>
    <col min="7173" max="7173" width="10" customWidth="1"/>
    <col min="7177" max="7177" width="10.5703125" customWidth="1"/>
    <col min="7428" max="7428" width="6.140625" customWidth="1"/>
    <col min="7429" max="7429" width="10" customWidth="1"/>
    <col min="7433" max="7433" width="10.5703125" customWidth="1"/>
    <col min="7684" max="7684" width="6.140625" customWidth="1"/>
    <col min="7685" max="7685" width="10" customWidth="1"/>
    <col min="7689" max="7689" width="10.5703125" customWidth="1"/>
    <col min="7940" max="7940" width="6.140625" customWidth="1"/>
    <col min="7941" max="7941" width="10" customWidth="1"/>
    <col min="7945" max="7945" width="10.5703125" customWidth="1"/>
    <col min="8196" max="8196" width="6.140625" customWidth="1"/>
    <col min="8197" max="8197" width="10" customWidth="1"/>
    <col min="8201" max="8201" width="10.5703125" customWidth="1"/>
    <col min="8452" max="8452" width="6.140625" customWidth="1"/>
    <col min="8453" max="8453" width="10" customWidth="1"/>
    <col min="8457" max="8457" width="10.5703125" customWidth="1"/>
    <col min="8708" max="8708" width="6.140625" customWidth="1"/>
    <col min="8709" max="8709" width="10" customWidth="1"/>
    <col min="8713" max="8713" width="10.5703125" customWidth="1"/>
    <col min="8964" max="8964" width="6.140625" customWidth="1"/>
    <col min="8965" max="8965" width="10" customWidth="1"/>
    <col min="8969" max="8969" width="10.5703125" customWidth="1"/>
    <col min="9220" max="9220" width="6.140625" customWidth="1"/>
    <col min="9221" max="9221" width="10" customWidth="1"/>
    <col min="9225" max="9225" width="10.5703125" customWidth="1"/>
    <col min="9476" max="9476" width="6.140625" customWidth="1"/>
    <col min="9477" max="9477" width="10" customWidth="1"/>
    <col min="9481" max="9481" width="10.5703125" customWidth="1"/>
    <col min="9732" max="9732" width="6.140625" customWidth="1"/>
    <col min="9733" max="9733" width="10" customWidth="1"/>
    <col min="9737" max="9737" width="10.5703125" customWidth="1"/>
    <col min="9988" max="9988" width="6.140625" customWidth="1"/>
    <col min="9989" max="9989" width="10" customWidth="1"/>
    <col min="9993" max="9993" width="10.5703125" customWidth="1"/>
    <col min="10244" max="10244" width="6.140625" customWidth="1"/>
    <col min="10245" max="10245" width="10" customWidth="1"/>
    <col min="10249" max="10249" width="10.5703125" customWidth="1"/>
    <col min="10500" max="10500" width="6.140625" customWidth="1"/>
    <col min="10501" max="10501" width="10" customWidth="1"/>
    <col min="10505" max="10505" width="10.5703125" customWidth="1"/>
    <col min="10756" max="10756" width="6.140625" customWidth="1"/>
    <col min="10757" max="10757" width="10" customWidth="1"/>
    <col min="10761" max="10761" width="10.5703125" customWidth="1"/>
    <col min="11012" max="11012" width="6.140625" customWidth="1"/>
    <col min="11013" max="11013" width="10" customWidth="1"/>
    <col min="11017" max="11017" width="10.5703125" customWidth="1"/>
    <col min="11268" max="11268" width="6.140625" customWidth="1"/>
    <col min="11269" max="11269" width="10" customWidth="1"/>
    <col min="11273" max="11273" width="10.5703125" customWidth="1"/>
    <col min="11524" max="11524" width="6.140625" customWidth="1"/>
    <col min="11525" max="11525" width="10" customWidth="1"/>
    <col min="11529" max="11529" width="10.5703125" customWidth="1"/>
    <col min="11780" max="11780" width="6.140625" customWidth="1"/>
    <col min="11781" max="11781" width="10" customWidth="1"/>
    <col min="11785" max="11785" width="10.5703125" customWidth="1"/>
    <col min="12036" max="12036" width="6.140625" customWidth="1"/>
    <col min="12037" max="12037" width="10" customWidth="1"/>
    <col min="12041" max="12041" width="10.5703125" customWidth="1"/>
    <col min="12292" max="12292" width="6.140625" customWidth="1"/>
    <col min="12293" max="12293" width="10" customWidth="1"/>
    <col min="12297" max="12297" width="10.5703125" customWidth="1"/>
    <col min="12548" max="12548" width="6.140625" customWidth="1"/>
    <col min="12549" max="12549" width="10" customWidth="1"/>
    <col min="12553" max="12553" width="10.5703125" customWidth="1"/>
    <col min="12804" max="12804" width="6.140625" customWidth="1"/>
    <col min="12805" max="12805" width="10" customWidth="1"/>
    <col min="12809" max="12809" width="10.5703125" customWidth="1"/>
    <col min="13060" max="13060" width="6.140625" customWidth="1"/>
    <col min="13061" max="13061" width="10" customWidth="1"/>
    <col min="13065" max="13065" width="10.5703125" customWidth="1"/>
    <col min="13316" max="13316" width="6.140625" customWidth="1"/>
    <col min="13317" max="13317" width="10" customWidth="1"/>
    <col min="13321" max="13321" width="10.5703125" customWidth="1"/>
    <col min="13572" max="13572" width="6.140625" customWidth="1"/>
    <col min="13573" max="13573" width="10" customWidth="1"/>
    <col min="13577" max="13577" width="10.5703125" customWidth="1"/>
    <col min="13828" max="13828" width="6.140625" customWidth="1"/>
    <col min="13829" max="13829" width="10" customWidth="1"/>
    <col min="13833" max="13833" width="10.5703125" customWidth="1"/>
    <col min="14084" max="14084" width="6.140625" customWidth="1"/>
    <col min="14085" max="14085" width="10" customWidth="1"/>
    <col min="14089" max="14089" width="10.5703125" customWidth="1"/>
    <col min="14340" max="14340" width="6.140625" customWidth="1"/>
    <col min="14341" max="14341" width="10" customWidth="1"/>
    <col min="14345" max="14345" width="10.5703125" customWidth="1"/>
    <col min="14596" max="14596" width="6.140625" customWidth="1"/>
    <col min="14597" max="14597" width="10" customWidth="1"/>
    <col min="14601" max="14601" width="10.5703125" customWidth="1"/>
    <col min="14852" max="14852" width="6.140625" customWidth="1"/>
    <col min="14853" max="14853" width="10" customWidth="1"/>
    <col min="14857" max="14857" width="10.5703125" customWidth="1"/>
    <col min="15108" max="15108" width="6.140625" customWidth="1"/>
    <col min="15109" max="15109" width="10" customWidth="1"/>
    <col min="15113" max="15113" width="10.5703125" customWidth="1"/>
    <col min="15364" max="15364" width="6.140625" customWidth="1"/>
    <col min="15365" max="15365" width="10" customWidth="1"/>
    <col min="15369" max="15369" width="10.5703125" customWidth="1"/>
    <col min="15620" max="15620" width="6.140625" customWidth="1"/>
    <col min="15621" max="15621" width="10" customWidth="1"/>
    <col min="15625" max="15625" width="10.5703125" customWidth="1"/>
    <col min="15876" max="15876" width="6.140625" customWidth="1"/>
    <col min="15877" max="15877" width="10" customWidth="1"/>
    <col min="15881" max="15881" width="10.5703125" customWidth="1"/>
    <col min="16132" max="16132" width="6.140625" customWidth="1"/>
    <col min="16133" max="16133" width="10" customWidth="1"/>
    <col min="16137" max="16137" width="10.5703125" customWidth="1"/>
  </cols>
  <sheetData>
    <row r="1" spans="2:12" ht="23.25" x14ac:dyDescent="0.35">
      <c r="E1" s="1" t="s">
        <v>0</v>
      </c>
      <c r="F1" s="1"/>
      <c r="G1" s="1"/>
      <c r="H1" s="1"/>
      <c r="I1" s="1"/>
      <c r="J1" s="1"/>
      <c r="L1" s="2"/>
    </row>
    <row r="2" spans="2:12" ht="23.25" x14ac:dyDescent="0.35">
      <c r="E2" s="1" t="s">
        <v>1</v>
      </c>
      <c r="F2" s="1"/>
      <c r="G2" s="1"/>
      <c r="H2" s="1"/>
      <c r="I2" s="1"/>
      <c r="J2" s="1"/>
      <c r="L2" s="2"/>
    </row>
    <row r="3" spans="2:12" ht="23.25" x14ac:dyDescent="0.35">
      <c r="E3" s="1" t="s">
        <v>2</v>
      </c>
      <c r="F3" s="1"/>
      <c r="G3" s="1"/>
      <c r="H3" s="1"/>
      <c r="I3" s="1"/>
      <c r="J3" s="1"/>
      <c r="L3" s="2"/>
    </row>
    <row r="4" spans="2:12" ht="23.25" x14ac:dyDescent="0.35">
      <c r="E4" s="1" t="s">
        <v>3</v>
      </c>
      <c r="F4" s="1"/>
      <c r="G4" s="1"/>
      <c r="H4" s="1"/>
      <c r="I4" s="1"/>
      <c r="J4" s="1"/>
      <c r="L4" s="2"/>
    </row>
    <row r="5" spans="2:12" ht="23.25" x14ac:dyDescent="0.35">
      <c r="E5" s="1">
        <v>98629</v>
      </c>
      <c r="F5" s="1"/>
      <c r="G5" s="1"/>
      <c r="H5" s="1"/>
      <c r="I5" s="1"/>
      <c r="J5" s="1"/>
      <c r="L5" s="2"/>
    </row>
    <row r="6" spans="2:12" ht="23.25" x14ac:dyDescent="0.35">
      <c r="E6" s="1" t="s">
        <v>4</v>
      </c>
      <c r="F6" s="1"/>
      <c r="G6" s="1"/>
      <c r="H6" s="1"/>
      <c r="I6" s="1"/>
      <c r="J6" s="1"/>
      <c r="L6" s="2"/>
    </row>
    <row r="7" spans="2:12" ht="23.25" x14ac:dyDescent="0.35">
      <c r="B7" s="2" t="s">
        <v>5</v>
      </c>
      <c r="E7" s="2" t="s">
        <v>6</v>
      </c>
      <c r="F7" s="2"/>
    </row>
    <row r="8" spans="2:12" x14ac:dyDescent="0.25">
      <c r="B8" s="3" t="s">
        <v>7</v>
      </c>
      <c r="C8" s="3"/>
      <c r="D8" s="3"/>
      <c r="E8" s="3"/>
      <c r="F8" s="3"/>
      <c r="G8" s="3"/>
      <c r="H8" s="3"/>
      <c r="I8" s="3"/>
    </row>
    <row r="9" spans="2:12" x14ac:dyDescent="0.25">
      <c r="B9" t="s">
        <v>8</v>
      </c>
    </row>
    <row r="10" spans="2:12" x14ac:dyDescent="0.25">
      <c r="B10" t="s">
        <v>9</v>
      </c>
    </row>
    <row r="11" spans="2:12" x14ac:dyDescent="0.25">
      <c r="B11" t="s">
        <v>10</v>
      </c>
    </row>
    <row r="13" spans="2:12" x14ac:dyDescent="0.25">
      <c r="D13" t="s">
        <v>11</v>
      </c>
      <c r="E13" t="s">
        <v>23</v>
      </c>
      <c r="F13" t="s">
        <v>12</v>
      </c>
      <c r="G13" t="s">
        <v>13</v>
      </c>
    </row>
    <row r="14" spans="2:12" x14ac:dyDescent="0.25">
      <c r="B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2:12" x14ac:dyDescent="0.25">
      <c r="F15" s="4">
        <v>7.6499999999999999E-2</v>
      </c>
      <c r="G15" t="s">
        <v>21</v>
      </c>
    </row>
    <row r="16" spans="2:12" x14ac:dyDescent="0.25">
      <c r="F16" s="5">
        <f>0.0765*E16</f>
        <v>0</v>
      </c>
      <c r="G16" s="5">
        <f>D16*0.20745</f>
        <v>0</v>
      </c>
      <c r="I16" s="5"/>
    </row>
    <row r="17" spans="2:9" x14ac:dyDescent="0.25">
      <c r="B17" s="6">
        <v>42475</v>
      </c>
      <c r="D17" s="3">
        <f>(4*1)+6+(-2)</f>
        <v>8</v>
      </c>
      <c r="E17" s="5">
        <f>15*D17</f>
        <v>120</v>
      </c>
      <c r="F17" s="5">
        <f>0.0765*E17</f>
        <v>9.18</v>
      </c>
      <c r="G17" s="5">
        <f>D17*0.20745</f>
        <v>1.6596</v>
      </c>
      <c r="H17" s="7">
        <v>0</v>
      </c>
      <c r="I17" s="5">
        <f>E17-(F17+G17+H17)</f>
        <v>109.1604</v>
      </c>
    </row>
    <row r="18" spans="2:9" x14ac:dyDescent="0.25">
      <c r="B18" s="6"/>
      <c r="D18" s="3"/>
      <c r="E18" s="5"/>
      <c r="F18" s="5"/>
      <c r="G18" s="5"/>
      <c r="H18" s="7"/>
      <c r="I18" s="5"/>
    </row>
    <row r="19" spans="2:9" x14ac:dyDescent="0.25">
      <c r="B19" s="6"/>
      <c r="D19" s="3"/>
      <c r="E19" s="5"/>
      <c r="F19" s="5"/>
      <c r="G19" s="5"/>
      <c r="H19" s="7"/>
      <c r="I19" s="5"/>
    </row>
    <row r="20" spans="2:9" x14ac:dyDescent="0.25">
      <c r="B20" s="6"/>
      <c r="D20" s="3"/>
      <c r="E20" s="7"/>
      <c r="F20" s="7"/>
      <c r="G20" s="7"/>
      <c r="H20" s="7"/>
      <c r="I20" s="5"/>
    </row>
    <row r="21" spans="2:9" x14ac:dyDescent="0.25">
      <c r="B21" s="6"/>
      <c r="E21" s="5"/>
      <c r="F21" s="5"/>
      <c r="G21" s="5"/>
      <c r="H21" s="5"/>
      <c r="I21" s="5"/>
    </row>
    <row r="22" spans="2:9" x14ac:dyDescent="0.25">
      <c r="B22" t="s">
        <v>22</v>
      </c>
      <c r="D22">
        <f t="shared" ref="D22:I22" si="0">SUM(D16:D21)</f>
        <v>8</v>
      </c>
      <c r="E22" s="5">
        <f t="shared" si="0"/>
        <v>120</v>
      </c>
      <c r="F22" s="5">
        <f t="shared" si="0"/>
        <v>9.18</v>
      </c>
      <c r="G22" s="5">
        <f t="shared" si="0"/>
        <v>1.6596</v>
      </c>
      <c r="H22" s="5">
        <f t="shared" si="0"/>
        <v>0</v>
      </c>
      <c r="I22" s="5">
        <f t="shared" si="0"/>
        <v>109.1604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2016-04-18T21:38:15Z</dcterms:created>
  <dcterms:modified xsi:type="dcterms:W3CDTF">2016-04-18T22:19:31Z</dcterms:modified>
</cp:coreProperties>
</file>