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60" yWindow="-150" windowWidth="4635" windowHeight="8190" activeTab="2"/>
  </bookViews>
  <sheets>
    <sheet name="2009" sheetId="3" r:id="rId1"/>
    <sheet name="2010" sheetId="1" r:id="rId2"/>
    <sheet name="2011" sheetId="2" r:id="rId3"/>
  </sheets>
  <calcPr calcId="125725"/>
</workbook>
</file>

<file path=xl/calcChain.xml><?xml version="1.0" encoding="utf-8"?>
<calcChain xmlns="http://schemas.openxmlformats.org/spreadsheetml/2006/main">
  <c r="G26" i="2"/>
  <c r="D25"/>
  <c r="E25" s="1"/>
  <c r="E24"/>
  <c r="D23"/>
  <c r="E23" s="1"/>
  <c r="E22"/>
  <c r="E21"/>
  <c r="D21"/>
  <c r="E20"/>
  <c r="D19"/>
  <c r="E19" s="1"/>
  <c r="E18"/>
  <c r="E17"/>
  <c r="D17"/>
  <c r="E16"/>
  <c r="D15"/>
  <c r="E15" s="1"/>
  <c r="E14"/>
  <c r="D13"/>
  <c r="E13" s="1"/>
  <c r="E12"/>
  <c r="D11"/>
  <c r="E11" s="1"/>
  <c r="E10"/>
  <c r="E9"/>
  <c r="D9"/>
  <c r="E8"/>
  <c r="D7"/>
  <c r="E7" s="1"/>
  <c r="E6"/>
  <c r="D5"/>
  <c r="E5" s="1"/>
  <c r="E4"/>
  <c r="D3"/>
  <c r="E3" s="1"/>
  <c r="E2"/>
  <c r="G26" i="3"/>
  <c r="D25"/>
  <c r="E25" s="1"/>
  <c r="E24"/>
  <c r="D23"/>
  <c r="E23" s="1"/>
  <c r="E22"/>
  <c r="D21"/>
  <c r="E21" s="1"/>
  <c r="E20"/>
  <c r="D19"/>
  <c r="E19" s="1"/>
  <c r="E18"/>
  <c r="E17"/>
  <c r="D17"/>
  <c r="E16"/>
  <c r="D15"/>
  <c r="E15" s="1"/>
  <c r="E14"/>
  <c r="E13"/>
  <c r="D13"/>
  <c r="E12"/>
  <c r="D11"/>
  <c r="E11" s="1"/>
  <c r="E10"/>
  <c r="E9"/>
  <c r="D9"/>
  <c r="E8"/>
  <c r="D7"/>
  <c r="E7" s="1"/>
  <c r="E6"/>
  <c r="E5"/>
  <c r="D5"/>
  <c r="E4"/>
  <c r="D3"/>
  <c r="E3" s="1"/>
  <c r="E2"/>
  <c r="G26" i="1"/>
  <c r="E24"/>
  <c r="E22"/>
  <c r="E20"/>
  <c r="E18"/>
  <c r="E16"/>
  <c r="E14"/>
  <c r="E12"/>
  <c r="E10"/>
  <c r="E8"/>
  <c r="E6"/>
  <c r="E4"/>
  <c r="E2"/>
  <c r="E25"/>
  <c r="E26" s="1"/>
  <c r="D25"/>
  <c r="E23"/>
  <c r="D23"/>
  <c r="D21"/>
  <c r="E21" s="1"/>
  <c r="E19"/>
  <c r="D19"/>
  <c r="E17"/>
  <c r="D17"/>
  <c r="E15"/>
  <c r="D15"/>
  <c r="E13"/>
  <c r="D13"/>
  <c r="E11"/>
  <c r="D11"/>
  <c r="E9"/>
  <c r="D9"/>
  <c r="E7"/>
  <c r="D7"/>
  <c r="D5"/>
  <c r="E5" s="1"/>
  <c r="E3"/>
  <c r="D3"/>
  <c r="E26" i="2" l="1"/>
  <c r="E26" i="3"/>
</calcChain>
</file>

<file path=xl/sharedStrings.xml><?xml version="1.0" encoding="utf-8"?>
<sst xmlns="http://schemas.openxmlformats.org/spreadsheetml/2006/main" count="46" uniqueCount="6">
  <si>
    <t>Total:</t>
  </si>
  <si>
    <t>lbs.</t>
  </si>
  <si>
    <t>VANTOL DAIRY 2009 Milk Weights &amp; Gross $$</t>
  </si>
  <si>
    <t>VANTOL DAIRY 2010 Milk Weights &amp; Gross $$</t>
  </si>
  <si>
    <t xml:space="preserve">      Aprx.</t>
  </si>
  <si>
    <t>VANTOL DAIRY 2011 Milk Weights &amp; Gross $$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</si>
</sst>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/>
    <xf numFmtId="0" fontId="2" fillId="0" borderId="0" xfId="0" applyFont="1"/>
    <xf numFmtId="44" fontId="2" fillId="0" borderId="0" xfId="2" applyFont="1"/>
    <xf numFmtId="44" fontId="2" fillId="0" borderId="0" xfId="0" applyNumberFormat="1" applyFont="1"/>
    <xf numFmtId="164" fontId="2" fillId="0" borderId="0" xfId="1" applyNumberFormat="1" applyFont="1"/>
    <xf numFmtId="16" fontId="2" fillId="0" borderId="0" xfId="0" applyNumberFormat="1" applyFont="1"/>
    <xf numFmtId="44" fontId="3" fillId="0" borderId="0" xfId="2" applyFont="1"/>
    <xf numFmtId="44" fontId="4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7.25"/>
  <cols>
    <col min="1" max="1" width="12.2851562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9.140625" style="2"/>
    <col min="7" max="7" width="13.28515625" style="2" customWidth="1"/>
    <col min="8" max="8" width="9.140625" style="2"/>
  </cols>
  <sheetData>
    <row r="1" spans="1:8" ht="23.25">
      <c r="C1" s="7" t="s">
        <v>2</v>
      </c>
    </row>
    <row r="2" spans="1:8">
      <c r="A2" s="1">
        <v>39843</v>
      </c>
      <c r="C2" s="3">
        <v>19120</v>
      </c>
      <c r="E2" s="4">
        <f>C2</f>
        <v>19120</v>
      </c>
      <c r="G2" s="5"/>
      <c r="H2" s="2" t="s">
        <v>1</v>
      </c>
    </row>
    <row r="3" spans="1:8">
      <c r="A3" s="6">
        <v>40594</v>
      </c>
      <c r="C3" s="3">
        <v>20887.79</v>
      </c>
      <c r="D3" s="2">
        <f>2053.55+3200</f>
        <v>5253.55</v>
      </c>
      <c r="E3" s="4">
        <f>C3+D3</f>
        <v>26141.34</v>
      </c>
      <c r="G3" s="5"/>
    </row>
    <row r="4" spans="1:8">
      <c r="A4" s="6">
        <v>40602</v>
      </c>
      <c r="C4" s="3">
        <v>19380</v>
      </c>
      <c r="E4" s="4">
        <f>C4</f>
        <v>19380</v>
      </c>
      <c r="G4" s="5"/>
      <c r="H4" s="2" t="s">
        <v>1</v>
      </c>
    </row>
    <row r="5" spans="1:8">
      <c r="A5" s="6">
        <v>40622</v>
      </c>
      <c r="C5" s="3">
        <v>22561.55</v>
      </c>
      <c r="D5" s="2">
        <f>2053.55+3200</f>
        <v>5253.55</v>
      </c>
      <c r="E5" s="4">
        <f>C5+D5</f>
        <v>27815.1</v>
      </c>
      <c r="G5" s="5"/>
    </row>
    <row r="6" spans="1:8">
      <c r="A6" s="6">
        <v>40632</v>
      </c>
      <c r="C6" s="3">
        <v>20190</v>
      </c>
      <c r="E6" s="4">
        <f>C6</f>
        <v>20190</v>
      </c>
      <c r="G6" s="5"/>
      <c r="H6" s="2" t="s">
        <v>1</v>
      </c>
    </row>
    <row r="7" spans="1:8">
      <c r="A7" s="6">
        <v>40653</v>
      </c>
      <c r="C7" s="3">
        <v>17434.45</v>
      </c>
      <c r="D7" s="2">
        <f>2053.55+3200</f>
        <v>5253.55</v>
      </c>
      <c r="E7" s="4">
        <f>C7+D7</f>
        <v>22688</v>
      </c>
      <c r="G7" s="5"/>
    </row>
    <row r="8" spans="1:8">
      <c r="A8" s="6">
        <v>40663</v>
      </c>
      <c r="C8" s="3">
        <v>19240</v>
      </c>
      <c r="E8" s="4">
        <f>C8</f>
        <v>19240</v>
      </c>
      <c r="G8" s="5"/>
      <c r="H8" s="2" t="s">
        <v>1</v>
      </c>
    </row>
    <row r="9" spans="1:8">
      <c r="A9" s="6">
        <v>40683</v>
      </c>
      <c r="C9" s="3">
        <v>21404.26</v>
      </c>
      <c r="D9" s="2">
        <f>2053.55+3200</f>
        <v>5253.55</v>
      </c>
      <c r="E9" s="4">
        <f>C9+D9</f>
        <v>26657.809999999998</v>
      </c>
      <c r="G9" s="5"/>
    </row>
    <row r="10" spans="1:8">
      <c r="A10" s="6">
        <v>40693</v>
      </c>
      <c r="C10" s="3">
        <v>18710</v>
      </c>
      <c r="E10" s="4">
        <f>C10</f>
        <v>18710</v>
      </c>
      <c r="G10" s="5"/>
      <c r="H10" s="2" t="s">
        <v>1</v>
      </c>
    </row>
    <row r="11" spans="1:8">
      <c r="A11" s="6">
        <v>40714</v>
      </c>
      <c r="C11" s="3">
        <v>21197.48</v>
      </c>
      <c r="D11" s="2">
        <f>2053.55+3200</f>
        <v>5253.55</v>
      </c>
      <c r="E11" s="4">
        <f>C11+D11</f>
        <v>26451.03</v>
      </c>
      <c r="G11" s="5"/>
    </row>
    <row r="12" spans="1:8">
      <c r="A12" s="6">
        <v>40724</v>
      </c>
      <c r="C12" s="3">
        <v>20300</v>
      </c>
      <c r="E12" s="4">
        <f>C12</f>
        <v>20300</v>
      </c>
      <c r="G12" s="5"/>
      <c r="H12" s="2" t="s">
        <v>1</v>
      </c>
    </row>
    <row r="13" spans="1:8">
      <c r="A13" s="6">
        <v>40744</v>
      </c>
      <c r="C13" s="3">
        <v>24701.23</v>
      </c>
      <c r="D13" s="2">
        <f>2053.55+3200</f>
        <v>5253.55</v>
      </c>
      <c r="E13" s="4">
        <f>C13+D13</f>
        <v>29954.78</v>
      </c>
      <c r="G13" s="5"/>
    </row>
    <row r="14" spans="1:8">
      <c r="A14" s="6">
        <v>40754</v>
      </c>
      <c r="C14" s="3">
        <v>22280</v>
      </c>
      <c r="E14" s="4">
        <f>C14</f>
        <v>22280</v>
      </c>
      <c r="G14" s="5"/>
      <c r="H14" s="2" t="s">
        <v>1</v>
      </c>
    </row>
    <row r="15" spans="1:8">
      <c r="A15" s="6">
        <v>40775</v>
      </c>
      <c r="C15" s="3">
        <v>25706.69</v>
      </c>
      <c r="D15" s="2">
        <f>2053.55+3200</f>
        <v>5253.55</v>
      </c>
      <c r="E15" s="4">
        <f>C15+D15</f>
        <v>30960.239999999998</v>
      </c>
      <c r="G15" s="5"/>
    </row>
    <row r="16" spans="1:8">
      <c r="A16" s="6">
        <v>40785</v>
      </c>
      <c r="C16" s="3">
        <v>26990</v>
      </c>
      <c r="E16" s="4">
        <f>C16</f>
        <v>26990</v>
      </c>
      <c r="G16" s="5"/>
      <c r="H16" s="2" t="s">
        <v>1</v>
      </c>
    </row>
    <row r="17" spans="1:8">
      <c r="A17" s="6">
        <v>40806</v>
      </c>
      <c r="C17" s="3">
        <v>23167.85</v>
      </c>
      <c r="D17" s="2">
        <f>2053.55+3200</f>
        <v>5253.55</v>
      </c>
      <c r="E17" s="4">
        <f>C17+D17</f>
        <v>28421.399999999998</v>
      </c>
      <c r="G17" s="5"/>
    </row>
    <row r="18" spans="1:8">
      <c r="A18" s="6">
        <v>40816</v>
      </c>
      <c r="C18" s="3">
        <v>25390</v>
      </c>
      <c r="E18" s="4">
        <f>C18</f>
        <v>25390</v>
      </c>
      <c r="G18" s="5"/>
      <c r="H18" s="2" t="s">
        <v>1</v>
      </c>
    </row>
    <row r="19" spans="1:8">
      <c r="A19" s="6">
        <v>40836</v>
      </c>
      <c r="C19" s="3">
        <v>24003.07</v>
      </c>
      <c r="D19" s="2">
        <f>2053.55+3200</f>
        <v>5253.55</v>
      </c>
      <c r="E19" s="4">
        <f>C19+D19</f>
        <v>29256.62</v>
      </c>
      <c r="G19" s="5"/>
    </row>
    <row r="20" spans="1:8">
      <c r="A20" s="6">
        <v>40846</v>
      </c>
      <c r="C20" s="3">
        <v>19800</v>
      </c>
      <c r="E20" s="4">
        <f>C20</f>
        <v>19800</v>
      </c>
      <c r="G20" s="5"/>
      <c r="H20" s="2" t="s">
        <v>1</v>
      </c>
    </row>
    <row r="21" spans="1:8">
      <c r="A21" s="6">
        <v>40867</v>
      </c>
      <c r="C21" s="3">
        <v>17840.830000000002</v>
      </c>
      <c r="D21" s="2">
        <f>2053.55+3200</f>
        <v>5253.55</v>
      </c>
      <c r="E21" s="4">
        <f>C21+D21</f>
        <v>23094.38</v>
      </c>
      <c r="G21" s="5"/>
    </row>
    <row r="22" spans="1:8">
      <c r="A22" s="6">
        <v>40877</v>
      </c>
      <c r="C22" s="3">
        <v>19370</v>
      </c>
      <c r="E22" s="4">
        <f>C22</f>
        <v>19370</v>
      </c>
      <c r="G22" s="5"/>
      <c r="H22" s="2" t="s">
        <v>1</v>
      </c>
    </row>
    <row r="23" spans="1:8">
      <c r="A23" s="6">
        <v>40897</v>
      </c>
      <c r="C23" s="3">
        <v>22888.87</v>
      </c>
      <c r="D23" s="2">
        <f>2053.55+3200</f>
        <v>5253.55</v>
      </c>
      <c r="E23" s="4">
        <f>C23+D23</f>
        <v>28142.42</v>
      </c>
      <c r="G23" s="5"/>
    </row>
    <row r="24" spans="1:8">
      <c r="A24" s="6">
        <v>40907</v>
      </c>
      <c r="C24" s="3">
        <v>18570</v>
      </c>
      <c r="E24" s="4">
        <f>C24</f>
        <v>18570</v>
      </c>
      <c r="G24" s="5"/>
      <c r="H24" s="2" t="s">
        <v>1</v>
      </c>
    </row>
    <row r="25" spans="1:8">
      <c r="A25" s="1">
        <v>40198</v>
      </c>
      <c r="B25" s="2" t="s">
        <v>4</v>
      </c>
      <c r="C25" s="3">
        <v>19000</v>
      </c>
      <c r="D25" s="2">
        <f>2053.55+3200</f>
        <v>5253.55</v>
      </c>
      <c r="E25" s="4">
        <f>C25+D25</f>
        <v>24253.55</v>
      </c>
      <c r="G25" s="5"/>
    </row>
    <row r="26" spans="1:8">
      <c r="D26" s="2" t="s">
        <v>0</v>
      </c>
      <c r="E26" s="4">
        <f>SUM(E2:E25)</f>
        <v>573176.67000000004</v>
      </c>
      <c r="G26" s="5">
        <f>SUM(G2:G25)</f>
        <v>0</v>
      </c>
      <c r="H26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19" workbookViewId="0"/>
  </sheetViews>
  <sheetFormatPr defaultRowHeight="17.25"/>
  <cols>
    <col min="1" max="1" width="13.710937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6" style="2" customWidth="1"/>
    <col min="7" max="7" width="13.28515625" style="2" customWidth="1"/>
    <col min="8" max="8" width="5.42578125" style="2" customWidth="1"/>
  </cols>
  <sheetData>
    <row r="1" spans="1:8" ht="23.25">
      <c r="C1" s="7" t="s">
        <v>3</v>
      </c>
    </row>
    <row r="2" spans="1:8">
      <c r="A2" s="1">
        <v>40208</v>
      </c>
      <c r="C2" s="3">
        <v>24430</v>
      </c>
      <c r="E2" s="4">
        <f>C2</f>
        <v>24430</v>
      </c>
      <c r="G2" s="5">
        <v>194815</v>
      </c>
      <c r="H2" s="2" t="s">
        <v>1</v>
      </c>
    </row>
    <row r="3" spans="1:8">
      <c r="A3" s="6">
        <v>40594</v>
      </c>
      <c r="C3" s="3">
        <v>22721.3</v>
      </c>
      <c r="D3" s="2">
        <f>2053.55+3200</f>
        <v>5253.55</v>
      </c>
      <c r="E3" s="4">
        <f>C3+D3</f>
        <v>27974.85</v>
      </c>
      <c r="G3" s="5"/>
    </row>
    <row r="4" spans="1:8">
      <c r="A4" s="6">
        <v>40602</v>
      </c>
      <c r="C4" s="3">
        <v>22160</v>
      </c>
      <c r="E4" s="4">
        <f>C4</f>
        <v>22160</v>
      </c>
      <c r="G4" s="5">
        <v>171998</v>
      </c>
      <c r="H4" s="2" t="s">
        <v>1</v>
      </c>
    </row>
    <row r="5" spans="1:8">
      <c r="A5" s="6">
        <v>40622</v>
      </c>
      <c r="C5" s="3">
        <v>19193.48</v>
      </c>
      <c r="D5" s="2">
        <f>2053.55+3200</f>
        <v>5253.55</v>
      </c>
      <c r="E5" s="4">
        <f>C5+D5</f>
        <v>24447.03</v>
      </c>
      <c r="G5" s="5"/>
    </row>
    <row r="6" spans="1:8">
      <c r="A6" s="6">
        <v>40632</v>
      </c>
      <c r="C6" s="3">
        <v>25650</v>
      </c>
      <c r="E6" s="4">
        <f>C6</f>
        <v>25650</v>
      </c>
      <c r="G6" s="5">
        <v>219033</v>
      </c>
      <c r="H6" s="2" t="s">
        <v>1</v>
      </c>
    </row>
    <row r="7" spans="1:8">
      <c r="A7" s="6">
        <v>40653</v>
      </c>
      <c r="C7" s="3">
        <v>22766.99</v>
      </c>
      <c r="D7" s="2">
        <f>2053.55+3200</f>
        <v>5253.55</v>
      </c>
      <c r="E7" s="4">
        <f>C7+D7</f>
        <v>28020.54</v>
      </c>
      <c r="G7" s="5"/>
    </row>
    <row r="8" spans="1:8">
      <c r="A8" s="6">
        <v>40663</v>
      </c>
      <c r="C8" s="3">
        <v>22440</v>
      </c>
      <c r="E8" s="4">
        <f>C8</f>
        <v>22440</v>
      </c>
      <c r="G8" s="5">
        <v>222890</v>
      </c>
      <c r="H8" s="2" t="s">
        <v>1</v>
      </c>
    </row>
    <row r="9" spans="1:8">
      <c r="A9" s="6">
        <v>40683</v>
      </c>
      <c r="C9" s="3">
        <v>27140.68</v>
      </c>
      <c r="D9" s="2">
        <f>2053.55+3200</f>
        <v>5253.55</v>
      </c>
      <c r="E9" s="4">
        <f>C9+D9</f>
        <v>32394.23</v>
      </c>
      <c r="G9" s="5"/>
    </row>
    <row r="10" spans="1:8">
      <c r="A10" s="6">
        <v>40693</v>
      </c>
      <c r="C10" s="3">
        <v>23660</v>
      </c>
      <c r="E10" s="4">
        <f>C10</f>
        <v>23660</v>
      </c>
      <c r="G10" s="5">
        <v>224967</v>
      </c>
      <c r="H10" s="2" t="s">
        <v>1</v>
      </c>
    </row>
    <row r="11" spans="1:8">
      <c r="A11" s="6">
        <v>40714</v>
      </c>
      <c r="C11" s="3">
        <v>22375.5</v>
      </c>
      <c r="D11" s="2">
        <f>2053.55+3200</f>
        <v>5253.55</v>
      </c>
      <c r="E11" s="4">
        <f>C11+D11</f>
        <v>27629.05</v>
      </c>
      <c r="G11" s="5"/>
    </row>
    <row r="12" spans="1:8">
      <c r="A12" s="6">
        <v>40724</v>
      </c>
      <c r="C12" s="3">
        <v>23280</v>
      </c>
      <c r="E12" s="4">
        <f>C12</f>
        <v>23280</v>
      </c>
      <c r="G12" s="5">
        <v>217237</v>
      </c>
      <c r="H12" s="2" t="s">
        <v>1</v>
      </c>
    </row>
    <row r="13" spans="1:8">
      <c r="A13" s="6">
        <v>40744</v>
      </c>
      <c r="C13" s="3">
        <v>20532.78</v>
      </c>
      <c r="D13" s="2">
        <f>2053.55+3200</f>
        <v>5253.55</v>
      </c>
      <c r="E13" s="4">
        <f>C13+D13</f>
        <v>25786.329999999998</v>
      </c>
      <c r="G13" s="5"/>
    </row>
    <row r="14" spans="1:8">
      <c r="A14" s="6">
        <v>40754</v>
      </c>
      <c r="C14" s="3">
        <v>22000</v>
      </c>
      <c r="E14" s="4">
        <f>C14</f>
        <v>22000</v>
      </c>
      <c r="G14" s="5">
        <v>206203</v>
      </c>
      <c r="H14" s="2" t="s">
        <v>1</v>
      </c>
    </row>
    <row r="15" spans="1:8">
      <c r="A15" s="6">
        <v>40775</v>
      </c>
      <c r="C15" s="3">
        <v>21507.75</v>
      </c>
      <c r="D15" s="2">
        <f>2053.55+3200</f>
        <v>5253.55</v>
      </c>
      <c r="E15" s="4">
        <f>C15+D15</f>
        <v>26761.3</v>
      </c>
      <c r="G15" s="5"/>
    </row>
    <row r="16" spans="1:8">
      <c r="A16" s="6">
        <v>40785</v>
      </c>
      <c r="C16" s="3">
        <v>17850</v>
      </c>
      <c r="E16" s="4">
        <f>C16</f>
        <v>17850</v>
      </c>
      <c r="G16" s="5">
        <v>176276</v>
      </c>
      <c r="H16" s="2" t="s">
        <v>1</v>
      </c>
    </row>
    <row r="17" spans="1:8">
      <c r="A17" s="6">
        <v>40806</v>
      </c>
      <c r="C17" s="3">
        <v>20541.900000000001</v>
      </c>
      <c r="D17" s="2">
        <f>2053.55+3200</f>
        <v>5253.55</v>
      </c>
      <c r="E17" s="4">
        <f>C17+D17</f>
        <v>25795.45</v>
      </c>
      <c r="G17" s="5"/>
    </row>
    <row r="18" spans="1:8">
      <c r="A18" s="6">
        <v>40816</v>
      </c>
      <c r="C18" s="3">
        <v>19750</v>
      </c>
      <c r="E18" s="4">
        <f>C18</f>
        <v>19750</v>
      </c>
      <c r="G18" s="5">
        <v>175270</v>
      </c>
      <c r="H18" s="2" t="s">
        <v>1</v>
      </c>
    </row>
    <row r="19" spans="1:8">
      <c r="A19" s="6">
        <v>40836</v>
      </c>
      <c r="C19" s="3">
        <v>18196.09</v>
      </c>
      <c r="D19" s="2">
        <f>2053.55+3200</f>
        <v>5253.55</v>
      </c>
      <c r="E19" s="4">
        <f>C19+D19</f>
        <v>23449.64</v>
      </c>
      <c r="G19" s="5"/>
    </row>
    <row r="20" spans="1:8">
      <c r="A20" s="6">
        <v>40846</v>
      </c>
      <c r="C20" s="3">
        <v>19270</v>
      </c>
      <c r="E20" s="4">
        <f>C20</f>
        <v>19270</v>
      </c>
      <c r="G20" s="5">
        <v>169808</v>
      </c>
      <c r="H20" s="2" t="s">
        <v>1</v>
      </c>
    </row>
    <row r="21" spans="1:8">
      <c r="A21" s="6">
        <v>40867</v>
      </c>
      <c r="C21" s="3">
        <v>16066.8</v>
      </c>
      <c r="D21" s="2">
        <f>2053.55+3200</f>
        <v>5253.55</v>
      </c>
      <c r="E21" s="4">
        <f>C21+D21</f>
        <v>21320.35</v>
      </c>
      <c r="G21" s="5"/>
    </row>
    <row r="22" spans="1:8">
      <c r="A22" s="6">
        <v>40877</v>
      </c>
      <c r="C22" s="3">
        <v>13830</v>
      </c>
      <c r="E22" s="4">
        <f>C22</f>
        <v>13830</v>
      </c>
      <c r="G22" s="5">
        <v>138806</v>
      </c>
      <c r="H22" s="2" t="s">
        <v>1</v>
      </c>
    </row>
    <row r="23" spans="1:8">
      <c r="A23" s="6">
        <v>40897</v>
      </c>
      <c r="C23" s="3">
        <v>16406.96</v>
      </c>
      <c r="D23" s="2">
        <f>2053.55+3200</f>
        <v>5253.55</v>
      </c>
      <c r="E23" s="4">
        <f>C23+D23</f>
        <v>21660.51</v>
      </c>
      <c r="G23" s="5"/>
    </row>
    <row r="24" spans="1:8">
      <c r="A24" s="6">
        <v>40907</v>
      </c>
      <c r="C24" s="3">
        <v>17050</v>
      </c>
      <c r="E24" s="4">
        <f>C24</f>
        <v>17050</v>
      </c>
      <c r="G24" s="5">
        <v>145442</v>
      </c>
      <c r="H24" s="2" t="s">
        <v>1</v>
      </c>
    </row>
    <row r="25" spans="1:8">
      <c r="A25" s="1">
        <v>40563</v>
      </c>
      <c r="C25" s="3">
        <v>19352.28</v>
      </c>
      <c r="D25" s="2">
        <f>2053.55+3200</f>
        <v>5253.55</v>
      </c>
      <c r="E25" s="4">
        <f>C25+D25</f>
        <v>24605.829999999998</v>
      </c>
      <c r="G25" s="5"/>
    </row>
    <row r="26" spans="1:8">
      <c r="D26" s="2" t="s">
        <v>0</v>
      </c>
      <c r="E26" s="4">
        <f>SUM(E2:E25)</f>
        <v>561215.11</v>
      </c>
      <c r="G26" s="5">
        <f>SUM(G2:G25)</f>
        <v>2262745</v>
      </c>
      <c r="H26" s="2" t="s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C1" sqref="C1"/>
    </sheetView>
  </sheetViews>
  <sheetFormatPr defaultRowHeight="17.25"/>
  <cols>
    <col min="1" max="1" width="13.710937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6" style="2" customWidth="1"/>
    <col min="7" max="7" width="13.28515625" style="2" customWidth="1"/>
    <col min="8" max="8" width="5.42578125" style="2" customWidth="1"/>
  </cols>
  <sheetData>
    <row r="1" spans="1:8" ht="23.25">
      <c r="B1" s="7" t="s">
        <v>5</v>
      </c>
      <c r="C1" s="7"/>
    </row>
    <row r="2" spans="1:8">
      <c r="A2" s="1">
        <v>40573</v>
      </c>
      <c r="C2" s="3">
        <v>20130</v>
      </c>
      <c r="E2" s="4">
        <f>C2</f>
        <v>20130</v>
      </c>
      <c r="G2" s="5">
        <v>159577</v>
      </c>
      <c r="H2" s="2" t="s">
        <v>1</v>
      </c>
    </row>
    <row r="3" spans="1:8">
      <c r="A3" s="6">
        <v>40594</v>
      </c>
      <c r="C3" s="3">
        <v>20991.16</v>
      </c>
      <c r="D3" s="2">
        <f>2053.55+3200</f>
        <v>5253.55</v>
      </c>
      <c r="E3" s="4">
        <f>C3+D3</f>
        <v>26244.71</v>
      </c>
      <c r="G3" s="5"/>
    </row>
    <row r="4" spans="1:8">
      <c r="A4" s="6">
        <v>40602</v>
      </c>
      <c r="C4" s="3">
        <v>19010</v>
      </c>
      <c r="E4" s="4">
        <f>C4</f>
        <v>19010</v>
      </c>
      <c r="G4" s="5">
        <v>152648</v>
      </c>
      <c r="H4" s="2" t="s">
        <v>1</v>
      </c>
    </row>
    <row r="5" spans="1:8">
      <c r="A5" s="6">
        <v>40622</v>
      </c>
      <c r="C5" s="3">
        <v>18141.32</v>
      </c>
      <c r="D5" s="2">
        <f>2053.55+3200</f>
        <v>5253.55</v>
      </c>
      <c r="E5" s="4">
        <f>C5+D5</f>
        <v>23394.87</v>
      </c>
      <c r="G5" s="5"/>
    </row>
    <row r="6" spans="1:8">
      <c r="A6" s="6">
        <v>40632</v>
      </c>
      <c r="C6" s="3">
        <v>16700</v>
      </c>
      <c r="E6" s="4">
        <f>C6</f>
        <v>16700</v>
      </c>
      <c r="G6" s="5">
        <v>162414</v>
      </c>
      <c r="H6" s="2" t="s">
        <v>1</v>
      </c>
    </row>
    <row r="7" spans="1:8">
      <c r="A7" s="6">
        <v>40653</v>
      </c>
      <c r="C7" s="3">
        <v>18035.93</v>
      </c>
      <c r="D7" s="2">
        <f>2053.55+3200</f>
        <v>5253.55</v>
      </c>
      <c r="E7" s="4">
        <f>C7+D7</f>
        <v>23289.48</v>
      </c>
      <c r="G7" s="5"/>
    </row>
    <row r="8" spans="1:8">
      <c r="A8" s="6">
        <v>40663</v>
      </c>
      <c r="C8" s="3">
        <v>19170</v>
      </c>
      <c r="E8" s="4">
        <f>C8</f>
        <v>19170</v>
      </c>
      <c r="G8" s="5">
        <v>169971</v>
      </c>
      <c r="H8" s="2" t="s">
        <v>1</v>
      </c>
    </row>
    <row r="9" spans="1:8">
      <c r="A9" s="6">
        <v>40683</v>
      </c>
      <c r="C9" s="3">
        <v>17383.38</v>
      </c>
      <c r="D9" s="2">
        <f>2053.55+3200</f>
        <v>5253.55</v>
      </c>
      <c r="E9" s="4">
        <f>C9+D9</f>
        <v>22636.93</v>
      </c>
      <c r="G9" s="5"/>
    </row>
    <row r="10" spans="1:8">
      <c r="A10" s="6">
        <v>40693</v>
      </c>
      <c r="C10" s="3">
        <v>20840</v>
      </c>
      <c r="E10" s="4">
        <f>C10</f>
        <v>20840</v>
      </c>
      <c r="G10" s="5">
        <v>182553</v>
      </c>
      <c r="H10" s="2" t="s">
        <v>1</v>
      </c>
    </row>
    <row r="11" spans="1:8">
      <c r="A11" s="6">
        <v>40714</v>
      </c>
      <c r="C11" s="3">
        <v>22467.52</v>
      </c>
      <c r="D11" s="2">
        <f>2053.55+3200</f>
        <v>5253.55</v>
      </c>
      <c r="E11" s="4">
        <f>C11+D11</f>
        <v>27721.07</v>
      </c>
      <c r="G11" s="5"/>
    </row>
    <row r="12" spans="1:8">
      <c r="A12" s="6">
        <v>40724</v>
      </c>
      <c r="C12" s="3">
        <v>20540</v>
      </c>
      <c r="E12" s="4">
        <f>C12</f>
        <v>20540</v>
      </c>
      <c r="G12" s="5">
        <v>214493</v>
      </c>
      <c r="H12" s="2" t="s">
        <v>1</v>
      </c>
    </row>
    <row r="13" spans="1:8">
      <c r="A13" s="6">
        <v>40744</v>
      </c>
      <c r="C13" s="3">
        <v>24641.13</v>
      </c>
      <c r="D13" s="2">
        <f>2053.55+3200</f>
        <v>5253.55</v>
      </c>
      <c r="E13" s="4">
        <f>C13+D13</f>
        <v>29894.68</v>
      </c>
      <c r="G13" s="5"/>
    </row>
    <row r="14" spans="1:8">
      <c r="A14" s="6">
        <v>40754</v>
      </c>
      <c r="C14" s="3">
        <v>19700</v>
      </c>
      <c r="E14" s="4">
        <f>C14</f>
        <v>19700</v>
      </c>
      <c r="G14" s="5">
        <v>204190</v>
      </c>
      <c r="H14" s="2" t="s">
        <v>1</v>
      </c>
    </row>
    <row r="15" spans="1:8">
      <c r="A15" s="6">
        <v>40775</v>
      </c>
      <c r="C15" s="3">
        <v>23674.26</v>
      </c>
      <c r="D15" s="2">
        <f>2053.55+3200</f>
        <v>5253.55</v>
      </c>
      <c r="E15" s="4">
        <f>C15+D15</f>
        <v>28927.809999999998</v>
      </c>
      <c r="G15" s="5"/>
    </row>
    <row r="16" spans="1:8">
      <c r="A16" s="6">
        <v>40785</v>
      </c>
      <c r="C16" s="3">
        <v>21640</v>
      </c>
      <c r="E16" s="4">
        <f>C16</f>
        <v>21640</v>
      </c>
      <c r="G16" s="5">
        <v>190455</v>
      </c>
      <c r="H16" s="2" t="s">
        <v>1</v>
      </c>
    </row>
    <row r="17" spans="1:8">
      <c r="A17" s="6">
        <v>40806</v>
      </c>
      <c r="C17" s="3">
        <v>18998.28</v>
      </c>
      <c r="D17" s="2">
        <f>2053.55+3200</f>
        <v>5253.55</v>
      </c>
      <c r="E17" s="4">
        <f>C17+D17</f>
        <v>24251.829999999998</v>
      </c>
      <c r="G17" s="5"/>
    </row>
    <row r="18" spans="1:8">
      <c r="A18" s="6">
        <v>40816</v>
      </c>
      <c r="C18" s="3">
        <v>15580</v>
      </c>
      <c r="E18" s="4">
        <f>C18</f>
        <v>15580</v>
      </c>
      <c r="G18" s="5">
        <v>166249</v>
      </c>
      <c r="H18" s="2" t="s">
        <v>1</v>
      </c>
    </row>
    <row r="19" spans="1:8">
      <c r="A19" s="6">
        <v>40836</v>
      </c>
      <c r="C19" s="3">
        <v>22400.05</v>
      </c>
      <c r="D19" s="2">
        <f>2053.55+3200</f>
        <v>5253.55</v>
      </c>
      <c r="E19" s="4">
        <f>C19+D19</f>
        <v>27653.599999999999</v>
      </c>
      <c r="G19" s="5"/>
    </row>
    <row r="20" spans="1:8">
      <c r="A20" s="6">
        <v>40846</v>
      </c>
      <c r="C20" s="3">
        <v>18460</v>
      </c>
      <c r="E20" s="4">
        <f>C20</f>
        <v>18460</v>
      </c>
      <c r="G20" s="5">
        <v>193590</v>
      </c>
      <c r="H20" s="2" t="s">
        <v>1</v>
      </c>
    </row>
    <row r="21" spans="1:8">
      <c r="A21" s="6">
        <v>40867</v>
      </c>
      <c r="C21" s="3">
        <v>22709.279999999999</v>
      </c>
      <c r="D21" s="2">
        <f>2053.55+3200</f>
        <v>5253.55</v>
      </c>
      <c r="E21" s="4">
        <f>C21+D21</f>
        <v>27962.829999999998</v>
      </c>
      <c r="G21" s="5"/>
    </row>
    <row r="22" spans="1:8">
      <c r="A22" s="6">
        <v>40877</v>
      </c>
      <c r="C22" s="3">
        <v>21260</v>
      </c>
      <c r="E22" s="4">
        <f>C22</f>
        <v>21260</v>
      </c>
      <c r="G22" s="5">
        <v>178785</v>
      </c>
      <c r="H22" s="2" t="s">
        <v>1</v>
      </c>
    </row>
    <row r="23" spans="1:8">
      <c r="A23" s="6">
        <v>40897</v>
      </c>
      <c r="C23" s="3">
        <v>17898.68</v>
      </c>
      <c r="D23" s="2">
        <f>2053.55+3200</f>
        <v>5253.55</v>
      </c>
      <c r="E23" s="4">
        <f>C23+D23</f>
        <v>23152.23</v>
      </c>
      <c r="G23" s="5"/>
    </row>
    <row r="24" spans="1:8">
      <c r="A24" s="6">
        <v>40907</v>
      </c>
      <c r="C24" s="3">
        <v>23400</v>
      </c>
      <c r="E24" s="4">
        <f>C24</f>
        <v>23400</v>
      </c>
      <c r="G24" s="5">
        <v>183936</v>
      </c>
      <c r="H24" s="2" t="s">
        <v>1</v>
      </c>
    </row>
    <row r="25" spans="1:8">
      <c r="A25" s="1">
        <v>40563</v>
      </c>
      <c r="C25" s="8">
        <v>24661.81</v>
      </c>
      <c r="D25" s="2">
        <f>2053.55+3200</f>
        <v>5253.55</v>
      </c>
      <c r="E25" s="4">
        <f>C25+D25</f>
        <v>29915.360000000001</v>
      </c>
      <c r="G25" s="5"/>
    </row>
    <row r="26" spans="1:8">
      <c r="D26" s="2" t="s">
        <v>0</v>
      </c>
      <c r="E26" s="4">
        <f>SUM(E2:E25)</f>
        <v>551475.4</v>
      </c>
      <c r="G26" s="5">
        <f>SUM(G2:G25)</f>
        <v>2158861</v>
      </c>
      <c r="H26" s="2" t="s">
        <v>1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2010</vt:lpstr>
      <vt:lpstr>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2012-04-10T19:57:19Z</cp:lastPrinted>
  <dcterms:created xsi:type="dcterms:W3CDTF">2011-01-10T14:28:37Z</dcterms:created>
  <dcterms:modified xsi:type="dcterms:W3CDTF">2012-07-18T02:20:33Z</dcterms:modified>
</cp:coreProperties>
</file>