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_ECU_DS2_en_csv_v2_892578" sheetId="1" r:id="rId3"/>
  </sheets>
  <definedNames/>
  <calcPr/>
</workbook>
</file>

<file path=xl/sharedStrings.xml><?xml version="1.0" encoding="utf-8"?>
<sst xmlns="http://schemas.openxmlformats.org/spreadsheetml/2006/main" count="35" uniqueCount="35">
  <si>
    <t>year</t>
  </si>
  <si>
    <t>EcGDP</t>
  </si>
  <si>
    <t>EcGDP2</t>
  </si>
  <si>
    <t>UsGDP</t>
  </si>
  <si>
    <t>UsGDP2</t>
  </si>
  <si>
    <t>Ec - Population ages 40-44, female (% of female population)</t>
  </si>
  <si>
    <t>Ec - Population ages 35-39, male (% of male population)</t>
  </si>
  <si>
    <t>Ec - Population ages 35-39, female (% of female population)</t>
  </si>
  <si>
    <t>Ec - Population ages 30-34, male (% of male population)</t>
  </si>
  <si>
    <t>Ec - Population ages 30-34, female (% of female population)</t>
  </si>
  <si>
    <t>Ec - Population ages 25-29, male (% of male population)</t>
  </si>
  <si>
    <t>Ec - Population ages 25-29, female (% of female population)</t>
  </si>
  <si>
    <t>Ec - Population ages 20-24, male (% of male population)</t>
  </si>
  <si>
    <t>Ec - Population ages 20-24, female (% of female population)</t>
  </si>
  <si>
    <t>Ec - Population ages 15-19, male (% of male population)</t>
  </si>
  <si>
    <t>Ec - Population ages 15-19, female (% of female population)</t>
  </si>
  <si>
    <t>Ec - Population ages 10-14, male (% of male population)</t>
  </si>
  <si>
    <t>Ec - Population ages 10-14, female (% of female population)</t>
  </si>
  <si>
    <t>Ec - Population ages 05-09, male (% of male population)</t>
  </si>
  <si>
    <t>Ec - Population ages 05-09, female (% of female population)</t>
  </si>
  <si>
    <t>US - Population ages 40-44, female (% of female population)</t>
  </si>
  <si>
    <t>US - Population ages 35-39, male (% of male population)</t>
  </si>
  <si>
    <t>US - Population ages 35-39, female (% of female population)</t>
  </si>
  <si>
    <t>US - Population ages 30-34, male (% of male population)</t>
  </si>
  <si>
    <t>US - Population ages 30-34, female (% of female population)</t>
  </si>
  <si>
    <t>US - Population ages 25-29, male (% of male population)</t>
  </si>
  <si>
    <t>US - Population ages 25-29, female (% of female population)</t>
  </si>
  <si>
    <t>US - Population ages 20-24, male (% of male population)</t>
  </si>
  <si>
    <t>US - Population ages 20-24, female (% of female population)</t>
  </si>
  <si>
    <t>US - Population ages 15-19, male (% of male population)</t>
  </si>
  <si>
    <t>US - Population ages 15-19, female (% of female population)</t>
  </si>
  <si>
    <t>US - Population ages 10-14, male (% of male population)</t>
  </si>
  <si>
    <t>US - Population ages 10-14, female (% of female population)</t>
  </si>
  <si>
    <t>US - Population ages 05-09, male (% of male population)</t>
  </si>
  <si>
    <t>US - Population ages 05-09, female (% of female population)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</si>
</sst>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>
      <c r="A2" s="1">
        <v>1971.0</v>
      </c>
      <c r="B2" s="1">
        <v>440.85736908036</v>
      </c>
      <c r="C2" s="4">
        <f>-100+(B2/B45*100)</f>
        <v>-93.08685837</v>
      </c>
      <c r="D2" s="4">
        <v>5609.38259952519</v>
      </c>
      <c r="E2" s="4">
        <f>D2/D45*100</f>
        <v>10.19276958</v>
      </c>
      <c r="F2" s="5">
        <v>4.12788016877311</v>
      </c>
      <c r="G2" s="5">
        <v>4.86857626598951</v>
      </c>
      <c r="H2" s="5">
        <v>4.87438158646985</v>
      </c>
      <c r="I2" s="5">
        <v>5.80086293091166</v>
      </c>
      <c r="J2" s="5">
        <v>5.76940514615234</v>
      </c>
      <c r="K2" s="5">
        <v>6.95122499280466</v>
      </c>
      <c r="L2" s="5">
        <v>6.89375538187779</v>
      </c>
      <c r="M2" s="5">
        <v>8.22200343145239</v>
      </c>
      <c r="N2" s="5">
        <v>8.13135415279999</v>
      </c>
      <c r="O2" s="5">
        <v>10.8588607233843</v>
      </c>
      <c r="P2" s="5">
        <v>10.7350736694262</v>
      </c>
      <c r="Q2" s="5">
        <v>12.5461242851274</v>
      </c>
      <c r="R2" s="5">
        <v>12.3577560455489</v>
      </c>
      <c r="S2" s="5">
        <v>14.70230413454</v>
      </c>
      <c r="T2" s="5">
        <v>14.4196382349177</v>
      </c>
      <c r="U2" s="5">
        <v>5.6580797580544</v>
      </c>
      <c r="V2" s="5">
        <v>5.57535340218908</v>
      </c>
      <c r="W2" s="5">
        <v>5.29063870385689</v>
      </c>
      <c r="X2" s="5">
        <v>5.99104459766684</v>
      </c>
      <c r="Y2" s="5">
        <v>5.66288306134058</v>
      </c>
      <c r="Z2" s="5">
        <v>7.06811969771551</v>
      </c>
      <c r="AA2" s="5">
        <v>6.81222734847894</v>
      </c>
      <c r="AB2" s="5">
        <v>8.30894028732054</v>
      </c>
      <c r="AC2" s="5">
        <v>8.27869867025184</v>
      </c>
      <c r="AD2" s="5">
        <v>9.76002185925456</v>
      </c>
      <c r="AE2" s="5">
        <v>9.10555634942838</v>
      </c>
      <c r="AF2" s="5">
        <v>10.3617644552119</v>
      </c>
      <c r="AG2" s="5">
        <v>9.59690678822388</v>
      </c>
      <c r="AH2" s="5">
        <v>9.78982425523343</v>
      </c>
      <c r="AI2" s="5">
        <v>9.04522574202324</v>
      </c>
    </row>
    <row r="3">
      <c r="A3" s="1">
        <v>1972.0</v>
      </c>
      <c r="B3" s="1">
        <v>495.535764004719</v>
      </c>
      <c r="C3" s="4">
        <f>-100+(B3/B45*100)</f>
        <v>-92.22943937</v>
      </c>
      <c r="D3" s="4">
        <v>6094.01798986165</v>
      </c>
      <c r="E3" s="4">
        <f>D3/D45*100</f>
        <v>11.07339713</v>
      </c>
      <c r="F3" s="5">
        <v>4.12887458962984</v>
      </c>
      <c r="G3" s="5">
        <v>4.85613660473593</v>
      </c>
      <c r="H3" s="5">
        <v>4.86028273156127</v>
      </c>
      <c r="I3" s="5">
        <v>5.84817195857468</v>
      </c>
      <c r="J3" s="5">
        <v>5.8193261882179</v>
      </c>
      <c r="K3" s="5">
        <v>6.86414274310564</v>
      </c>
      <c r="L3" s="5">
        <v>6.80890227838449</v>
      </c>
      <c r="M3" s="5">
        <v>8.48391805350761</v>
      </c>
      <c r="N3" s="5">
        <v>8.39853680869914</v>
      </c>
      <c r="O3" s="5">
        <v>10.8695652173913</v>
      </c>
      <c r="P3" s="5">
        <v>10.7481120238261</v>
      </c>
      <c r="Q3" s="5">
        <v>12.5445499364922</v>
      </c>
      <c r="R3" s="5">
        <v>12.3523722168661</v>
      </c>
      <c r="S3" s="5">
        <v>14.7115579333412</v>
      </c>
      <c r="T3" s="5">
        <v>14.4301851177631</v>
      </c>
      <c r="U3" s="5">
        <v>5.49552920300515</v>
      </c>
      <c r="V3" s="5">
        <v>5.54153603292437</v>
      </c>
      <c r="W3" s="5">
        <v>5.24634138668973</v>
      </c>
      <c r="X3" s="5">
        <v>6.12154660950825</v>
      </c>
      <c r="Y3" s="5">
        <v>5.79027688225578</v>
      </c>
      <c r="Z3" s="5">
        <v>7.28319212993017</v>
      </c>
      <c r="AA3" s="5">
        <v>7.0956651956505</v>
      </c>
      <c r="AB3" s="5">
        <v>8.61486269552285</v>
      </c>
      <c r="AC3" s="5">
        <v>8.41681350621693</v>
      </c>
      <c r="AD3" s="5">
        <v>9.87496773654131</v>
      </c>
      <c r="AE3" s="5">
        <v>9.20690466444488</v>
      </c>
      <c r="AF3" s="5">
        <v>10.2603648254542</v>
      </c>
      <c r="AG3" s="5">
        <v>9.49846230384383</v>
      </c>
      <c r="AH3" s="5">
        <v>9.47147395789648</v>
      </c>
      <c r="AI3" s="5">
        <v>8.76124732571019</v>
      </c>
    </row>
    <row r="4">
      <c r="A4" s="1">
        <v>1973.0</v>
      </c>
      <c r="B4" s="1">
        <v>588.336798309707</v>
      </c>
      <c r="C4" s="4">
        <f>-100+(B4/B45*100)</f>
        <v>-90.7742143</v>
      </c>
      <c r="D4" s="4">
        <v>6726.35895596695</v>
      </c>
      <c r="E4" s="4">
        <f>D4/D45*100</f>
        <v>12.22241944</v>
      </c>
      <c r="F4" s="5">
        <v>4.13097826598804</v>
      </c>
      <c r="G4" s="5">
        <v>4.84961954652509</v>
      </c>
      <c r="H4" s="5">
        <v>4.85151610068025</v>
      </c>
      <c r="I4" s="5">
        <v>5.90168541777062</v>
      </c>
      <c r="J4" s="5">
        <v>5.8757388953414</v>
      </c>
      <c r="K4" s="5">
        <v>6.78587451941175</v>
      </c>
      <c r="L4" s="5">
        <v>6.73192632449752</v>
      </c>
      <c r="M4" s="5">
        <v>8.78553088207371</v>
      </c>
      <c r="N4" s="5">
        <v>8.70493676419968</v>
      </c>
      <c r="O4" s="5">
        <v>10.8364620279237</v>
      </c>
      <c r="P4" s="5">
        <v>10.7149508334779</v>
      </c>
      <c r="Q4" s="5">
        <v>12.5616899735231</v>
      </c>
      <c r="R4" s="5">
        <v>12.3637997562864</v>
      </c>
      <c r="S4" s="5">
        <v>14.7118907847118</v>
      </c>
      <c r="T4" s="5">
        <v>14.4350612124491</v>
      </c>
      <c r="U4" s="5">
        <v>5.33874997909299</v>
      </c>
      <c r="V4" s="5">
        <v>5.5281955066693</v>
      </c>
      <c r="W4" s="5">
        <v>5.23554619018952</v>
      </c>
      <c r="X4" s="5">
        <v>6.2894359992025</v>
      </c>
      <c r="Y4" s="5">
        <v>5.96084937116279</v>
      </c>
      <c r="Z4" s="5">
        <v>7.53432611991034</v>
      </c>
      <c r="AA4" s="5">
        <v>7.37496864862958</v>
      </c>
      <c r="AB4" s="5">
        <v>8.87205346455504</v>
      </c>
      <c r="AC4" s="5">
        <v>8.52582425145481</v>
      </c>
      <c r="AD4" s="5">
        <v>9.9525175957096</v>
      </c>
      <c r="AE4" s="5">
        <v>9.28748825135643</v>
      </c>
      <c r="AF4" s="5">
        <v>10.1204927077291</v>
      </c>
      <c r="AG4" s="5">
        <v>9.36011381759796</v>
      </c>
      <c r="AH4" s="5">
        <v>9.1123577658242</v>
      </c>
      <c r="AI4" s="5">
        <v>8.4462165662087</v>
      </c>
    </row>
    <row r="5">
      <c r="A5" s="1">
        <v>1974.0</v>
      </c>
      <c r="B5" s="1">
        <v>970.011438746612</v>
      </c>
      <c r="C5" s="4">
        <f>-100+(B5/B45*100)</f>
        <v>-84.78912473</v>
      </c>
      <c r="D5" s="4">
        <v>7225.69135952566</v>
      </c>
      <c r="E5" s="4">
        <f>D5/D45*100</f>
        <v>13.12975283</v>
      </c>
      <c r="F5" s="5">
        <v>4.13320609897691</v>
      </c>
      <c r="G5" s="5">
        <v>4.85595626778406</v>
      </c>
      <c r="H5" s="5">
        <v>4.85584209546713</v>
      </c>
      <c r="I5" s="5">
        <v>5.9353371902572</v>
      </c>
      <c r="J5" s="5">
        <v>5.91184786237418</v>
      </c>
      <c r="K5" s="5">
        <v>6.77612982058196</v>
      </c>
      <c r="L5" s="5">
        <v>6.72332140757438</v>
      </c>
      <c r="M5" s="5">
        <v>9.04622896811734</v>
      </c>
      <c r="N5" s="5">
        <v>8.96937216935563</v>
      </c>
      <c r="O5" s="5">
        <v>10.8051594279381</v>
      </c>
      <c r="P5" s="5">
        <v>10.6814522442781</v>
      </c>
      <c r="Q5" s="5">
        <v>12.5853861453218</v>
      </c>
      <c r="R5" s="5">
        <v>12.3818035174588</v>
      </c>
      <c r="S5" s="5">
        <v>14.6876309990431</v>
      </c>
      <c r="T5" s="5">
        <v>14.418803898571</v>
      </c>
      <c r="U5" s="5">
        <v>5.20573858302005</v>
      </c>
      <c r="V5" s="5">
        <v>5.54403986261608</v>
      </c>
      <c r="W5" s="5">
        <v>5.26142154925626</v>
      </c>
      <c r="X5" s="5">
        <v>6.48859506380373</v>
      </c>
      <c r="Y5" s="5">
        <v>6.1723696369096</v>
      </c>
      <c r="Z5" s="5">
        <v>7.82029549740557</v>
      </c>
      <c r="AA5" s="5">
        <v>7.6268655774628</v>
      </c>
      <c r="AB5" s="5">
        <v>9.07041647912044</v>
      </c>
      <c r="AC5" s="5">
        <v>8.63072196217276</v>
      </c>
      <c r="AD5" s="5">
        <v>9.99745051339968</v>
      </c>
      <c r="AE5" s="5">
        <v>9.33039952516942</v>
      </c>
      <c r="AF5" s="5">
        <v>9.94234333057508</v>
      </c>
      <c r="AG5" s="5">
        <v>9.1870511768336</v>
      </c>
      <c r="AH5" s="5">
        <v>8.74479989273283</v>
      </c>
      <c r="AI5" s="5">
        <v>8.12625436037725</v>
      </c>
    </row>
    <row r="6">
      <c r="A6" s="1">
        <v>1975.0</v>
      </c>
      <c r="B6" s="1">
        <v>1105.42008099839</v>
      </c>
      <c r="C6" s="4">
        <f>-100+(B6/B45*100)</f>
        <v>-82.66576423</v>
      </c>
      <c r="D6" s="4">
        <v>7801.45666356443</v>
      </c>
      <c r="E6" s="4">
        <f>D6/D45*100</f>
        <v>14.1759719</v>
      </c>
      <c r="F6" s="5">
        <v>4.135642712107</v>
      </c>
      <c r="G6" s="5">
        <v>4.87783991332887</v>
      </c>
      <c r="H6" s="5">
        <v>4.87694122752688</v>
      </c>
      <c r="I6" s="5">
        <v>5.93829803214661</v>
      </c>
      <c r="J6" s="5">
        <v>5.91644907865789</v>
      </c>
      <c r="K6" s="5">
        <v>6.86304801052435</v>
      </c>
      <c r="L6" s="5">
        <v>6.81214047683029</v>
      </c>
      <c r="M6" s="5">
        <v>9.22320319008016</v>
      </c>
      <c r="N6" s="5">
        <v>9.14835310905363</v>
      </c>
      <c r="O6" s="5">
        <v>10.8022541776485</v>
      </c>
      <c r="P6" s="5">
        <v>10.6744629515999</v>
      </c>
      <c r="Q6" s="5">
        <v>12.6053231731465</v>
      </c>
      <c r="R6" s="5">
        <v>12.3985647095003</v>
      </c>
      <c r="S6" s="5">
        <v>14.6218835493283</v>
      </c>
      <c r="T6" s="5">
        <v>14.3641137138645</v>
      </c>
      <c r="U6" s="5">
        <v>5.10667278160024</v>
      </c>
      <c r="V6" s="5">
        <v>5.60033523446861</v>
      </c>
      <c r="W6" s="5">
        <v>5.32907784827591</v>
      </c>
      <c r="X6" s="5">
        <v>6.7165419021599</v>
      </c>
      <c r="Y6" s="5">
        <v>6.4131861262141</v>
      </c>
      <c r="Z6" s="5">
        <v>8.11543187235881</v>
      </c>
      <c r="AA6" s="5">
        <v>7.84210232716764</v>
      </c>
      <c r="AB6" s="5">
        <v>9.22296493848087</v>
      </c>
      <c r="AC6" s="5">
        <v>8.74077590014181</v>
      </c>
      <c r="AD6" s="5">
        <v>10.0036698291326</v>
      </c>
      <c r="AE6" s="5">
        <v>9.32644039023378</v>
      </c>
      <c r="AF6" s="5">
        <v>9.71732310175677</v>
      </c>
      <c r="AG6" s="5">
        <v>8.97644657531252</v>
      </c>
      <c r="AH6" s="5">
        <v>8.4118861996372</v>
      </c>
      <c r="AI6" s="5">
        <v>7.83554047641174</v>
      </c>
    </row>
    <row r="7">
      <c r="A7" s="1">
        <v>1976.0</v>
      </c>
      <c r="B7" s="1">
        <v>1264.91287302125</v>
      </c>
      <c r="C7" s="4">
        <f>-100+(B7/B45*100)</f>
        <v>-80.16473706</v>
      </c>
      <c r="D7" s="4">
        <v>8592.25353727612</v>
      </c>
      <c r="E7" s="4">
        <f>D7/D45*100</f>
        <v>15.61292333</v>
      </c>
      <c r="F7" s="5">
        <v>4.13396761430287</v>
      </c>
      <c r="G7" s="5">
        <v>4.90918784491235</v>
      </c>
      <c r="H7" s="5">
        <v>4.90982249791765</v>
      </c>
      <c r="I7" s="5">
        <v>5.90744058428041</v>
      </c>
      <c r="J7" s="5">
        <v>5.88742370531891</v>
      </c>
      <c r="K7" s="5">
        <v>7.02123619243341</v>
      </c>
      <c r="L7" s="5">
        <v>6.97338000191314</v>
      </c>
      <c r="M7" s="5">
        <v>9.31711783933175</v>
      </c>
      <c r="N7" s="5">
        <v>9.24349463902428</v>
      </c>
      <c r="O7" s="5">
        <v>10.8032582313913</v>
      </c>
      <c r="P7" s="5">
        <v>10.6705708808424</v>
      </c>
      <c r="Q7" s="5">
        <v>12.6199165566786</v>
      </c>
      <c r="R7" s="5">
        <v>12.4120558881789</v>
      </c>
      <c r="S7" s="5">
        <v>14.5846712758324</v>
      </c>
      <c r="T7" s="5">
        <v>14.3310653537259</v>
      </c>
      <c r="U7" s="5">
        <v>5.03583727051939</v>
      </c>
      <c r="V7" s="5">
        <v>5.67608544841081</v>
      </c>
      <c r="W7" s="5">
        <v>5.43399990990958</v>
      </c>
      <c r="X7" s="5">
        <v>6.85390425812445</v>
      </c>
      <c r="Y7" s="5">
        <v>6.63412559529236</v>
      </c>
      <c r="Z7" s="5">
        <v>8.30827682265208</v>
      </c>
      <c r="AA7" s="5">
        <v>8.02926572253902</v>
      </c>
      <c r="AB7" s="5">
        <v>9.34577119704423</v>
      </c>
      <c r="AC7" s="5">
        <v>8.83516310813078</v>
      </c>
      <c r="AD7" s="5">
        <v>9.98949855858825</v>
      </c>
      <c r="AE7" s="5">
        <v>9.28484487049289</v>
      </c>
      <c r="AF7" s="5">
        <v>9.52057282664266</v>
      </c>
      <c r="AG7" s="5">
        <v>8.73007541194128</v>
      </c>
      <c r="AH7" s="5">
        <v>8.22230975851838</v>
      </c>
      <c r="AI7" s="5">
        <v>7.58899595368783</v>
      </c>
    </row>
    <row r="8">
      <c r="A8" s="1">
        <v>1977.0</v>
      </c>
      <c r="B8" s="1">
        <v>1493.33135820098</v>
      </c>
      <c r="C8" s="4">
        <f>-100+(B8/B45*100)</f>
        <v>-76.58287714</v>
      </c>
      <c r="D8" s="4">
        <v>9452.57651914511</v>
      </c>
      <c r="E8" s="4">
        <f>D8/D45*100</f>
        <v>17.17621015</v>
      </c>
      <c r="F8" s="5">
        <v>4.13204461938326</v>
      </c>
      <c r="G8" s="5">
        <v>4.96136412993982</v>
      </c>
      <c r="H8" s="5">
        <v>4.96433526349971</v>
      </c>
      <c r="I8" s="5">
        <v>5.84703331808269</v>
      </c>
      <c r="J8" s="5">
        <v>5.82769555017911</v>
      </c>
      <c r="K8" s="5">
        <v>7.26248734277149</v>
      </c>
      <c r="L8" s="5">
        <v>7.21834116428108</v>
      </c>
      <c r="M8" s="5">
        <v>9.34654481238201</v>
      </c>
      <c r="N8" s="5">
        <v>9.27258641839998</v>
      </c>
      <c r="O8" s="5">
        <v>10.8239714300957</v>
      </c>
      <c r="P8" s="5">
        <v>10.6846894193027</v>
      </c>
      <c r="Q8" s="5">
        <v>12.6443220440825</v>
      </c>
      <c r="R8" s="5">
        <v>12.4363256131217</v>
      </c>
      <c r="S8" s="5">
        <v>14.5235735660485</v>
      </c>
      <c r="T8" s="5">
        <v>14.2765416029594</v>
      </c>
      <c r="U8" s="5">
        <v>5.00216283678576</v>
      </c>
      <c r="V8" s="5">
        <v>5.76317538268653</v>
      </c>
      <c r="W8" s="5">
        <v>5.56937628504446</v>
      </c>
      <c r="X8" s="5">
        <v>7.03970806864609</v>
      </c>
      <c r="Y8" s="5">
        <v>6.88704164874211</v>
      </c>
      <c r="Z8" s="5">
        <v>8.48406336245304</v>
      </c>
      <c r="AA8" s="5">
        <v>8.17832562655659</v>
      </c>
      <c r="AB8" s="5">
        <v>9.46572465781813</v>
      </c>
      <c r="AC8" s="5">
        <v>8.93140837028097</v>
      </c>
      <c r="AD8" s="5">
        <v>9.96579276170305</v>
      </c>
      <c r="AE8" s="5">
        <v>9.20817467664042</v>
      </c>
      <c r="AF8" s="5">
        <v>9.29889295054716</v>
      </c>
      <c r="AG8" s="5">
        <v>8.45531740731881</v>
      </c>
      <c r="AH8" s="5">
        <v>8.07281225029032</v>
      </c>
      <c r="AI8" s="5">
        <v>7.38725925355977</v>
      </c>
    </row>
    <row r="9">
      <c r="A9" s="1">
        <v>1978.0</v>
      </c>
      <c r="B9" s="1">
        <v>1572.40136018997</v>
      </c>
      <c r="C9" s="4">
        <f>-100+(B9/B45*100)</f>
        <v>-75.34297018</v>
      </c>
      <c r="D9" s="4">
        <v>10564.9482220275</v>
      </c>
      <c r="E9" s="4">
        <f>D9/D45*100</f>
        <v>19.19749293</v>
      </c>
      <c r="F9" s="5">
        <v>4.13453350754476</v>
      </c>
      <c r="G9" s="5">
        <v>5.01839190231565</v>
      </c>
      <c r="H9" s="5">
        <v>5.02403009151403</v>
      </c>
      <c r="I9" s="5">
        <v>5.79323933610742</v>
      </c>
      <c r="J9" s="5">
        <v>5.773904723465</v>
      </c>
      <c r="K9" s="5">
        <v>7.53763649625078</v>
      </c>
      <c r="L9" s="5">
        <v>7.49734081837823</v>
      </c>
      <c r="M9" s="5">
        <v>9.33752420332366</v>
      </c>
      <c r="N9" s="5">
        <v>9.26153644610288</v>
      </c>
      <c r="O9" s="5">
        <v>10.8591720757925</v>
      </c>
      <c r="P9" s="5">
        <v>10.7128622181937</v>
      </c>
      <c r="Q9" s="5">
        <v>12.6718108021598</v>
      </c>
      <c r="R9" s="5">
        <v>12.464355297957</v>
      </c>
      <c r="S9" s="5">
        <v>14.4312678081365</v>
      </c>
      <c r="T9" s="5">
        <v>14.1933868785066</v>
      </c>
      <c r="U9" s="5">
        <v>5.00722858598708</v>
      </c>
      <c r="V9" s="5">
        <v>5.83965262739539</v>
      </c>
      <c r="W9" s="5">
        <v>5.72742150872638</v>
      </c>
      <c r="X9" s="5">
        <v>7.28335243989042</v>
      </c>
      <c r="Y9" s="5">
        <v>7.16140258155501</v>
      </c>
      <c r="Z9" s="5">
        <v>8.63189488576602</v>
      </c>
      <c r="AA9" s="5">
        <v>8.291370155268</v>
      </c>
      <c r="AB9" s="5">
        <v>9.57400618809649</v>
      </c>
      <c r="AC9" s="5">
        <v>9.01908312692947</v>
      </c>
      <c r="AD9" s="5">
        <v>9.92951515915017</v>
      </c>
      <c r="AE9" s="5">
        <v>9.09100318664689</v>
      </c>
      <c r="AF9" s="5">
        <v>9.06048116825854</v>
      </c>
      <c r="AG9" s="5">
        <v>8.16491230104821</v>
      </c>
      <c r="AH9" s="5">
        <v>7.95587864371795</v>
      </c>
      <c r="AI9" s="5">
        <v>7.22923213228659</v>
      </c>
    </row>
    <row r="10">
      <c r="A10" s="1">
        <v>1979.0</v>
      </c>
      <c r="B10" s="1">
        <v>1821.04764801474</v>
      </c>
      <c r="C10" s="4">
        <f>-100+(B10/B45*100)</f>
        <v>-71.44391547</v>
      </c>
      <c r="D10" s="4">
        <v>11674.1863100131</v>
      </c>
      <c r="E10" s="4">
        <f>D10/D45*100</f>
        <v>21.21308164</v>
      </c>
      <c r="F10" s="5">
        <v>4.14781567938859</v>
      </c>
      <c r="G10" s="5">
        <v>5.05779877822059</v>
      </c>
      <c r="H10" s="5">
        <v>5.06563153186225</v>
      </c>
      <c r="I10" s="5">
        <v>5.79699960006593</v>
      </c>
      <c r="J10" s="5">
        <v>5.77807032885387</v>
      </c>
      <c r="K10" s="5">
        <v>7.77732488829318</v>
      </c>
      <c r="L10" s="5">
        <v>7.7401057988922</v>
      </c>
      <c r="M10" s="5">
        <v>9.32965683612542</v>
      </c>
      <c r="N10" s="5">
        <v>9.25013091172687</v>
      </c>
      <c r="O10" s="5">
        <v>10.9004649712699</v>
      </c>
      <c r="P10" s="5">
        <v>10.7480659035596</v>
      </c>
      <c r="Q10" s="5">
        <v>12.6884641381804</v>
      </c>
      <c r="R10" s="5">
        <v>12.4829466001572</v>
      </c>
      <c r="S10" s="5">
        <v>14.3066254892165</v>
      </c>
      <c r="T10" s="5">
        <v>14.0799017496833</v>
      </c>
      <c r="U10" s="5">
        <v>5.04736014137604</v>
      </c>
      <c r="V10" s="5">
        <v>5.91648432421668</v>
      </c>
      <c r="W10" s="5">
        <v>5.90650685631968</v>
      </c>
      <c r="X10" s="5">
        <v>7.55628045362827</v>
      </c>
      <c r="Y10" s="5">
        <v>7.42803687802773</v>
      </c>
      <c r="Z10" s="5">
        <v>8.76085257712456</v>
      </c>
      <c r="AA10" s="5">
        <v>8.38630391853673</v>
      </c>
      <c r="AB10" s="5">
        <v>9.65783951296147</v>
      </c>
      <c r="AC10" s="5">
        <v>9.07511182949304</v>
      </c>
      <c r="AD10" s="5">
        <v>9.86594072598803</v>
      </c>
      <c r="AE10" s="5">
        <v>8.92956238823062</v>
      </c>
      <c r="AF10" s="5">
        <v>8.82624441413713</v>
      </c>
      <c r="AG10" s="5">
        <v>7.88110582349461</v>
      </c>
      <c r="AH10" s="5">
        <v>7.8494694295628</v>
      </c>
      <c r="AI10" s="5">
        <v>7.09833196477552</v>
      </c>
    </row>
    <row r="11">
      <c r="A11" s="1">
        <v>1980.0</v>
      </c>
      <c r="B11" s="1">
        <v>2238.21484227284</v>
      </c>
      <c r="C11" s="4">
        <f>-100+(B11/B45*100)</f>
        <v>-64.90226255</v>
      </c>
      <c r="D11" s="4">
        <v>12574.7915062163</v>
      </c>
      <c r="E11" s="4">
        <f>D11/D45*100</f>
        <v>22.84956499</v>
      </c>
      <c r="F11" s="5">
        <v>4.17461059840902</v>
      </c>
      <c r="G11" s="5">
        <v>5.06950751691006</v>
      </c>
      <c r="H11" s="5">
        <v>5.07882175906464</v>
      </c>
      <c r="I11" s="5">
        <v>5.8825945887808</v>
      </c>
      <c r="J11" s="5">
        <v>5.86505074466966</v>
      </c>
      <c r="K11" s="5">
        <v>7.94366998095876</v>
      </c>
      <c r="L11" s="5">
        <v>7.90820397751215</v>
      </c>
      <c r="M11" s="5">
        <v>9.34492439271174</v>
      </c>
      <c r="N11" s="5">
        <v>9.26075747224638</v>
      </c>
      <c r="O11" s="5">
        <v>10.9424171626154</v>
      </c>
      <c r="P11" s="5">
        <v>10.785841333483</v>
      </c>
      <c r="Q11" s="5">
        <v>12.6795573507971</v>
      </c>
      <c r="R11" s="5">
        <v>12.4787735290993</v>
      </c>
      <c r="S11" s="5">
        <v>14.1528388584813</v>
      </c>
      <c r="T11" s="5">
        <v>13.9379565295972</v>
      </c>
      <c r="U11" s="5">
        <v>5.11638201969315</v>
      </c>
      <c r="V11" s="5">
        <v>6.02841856877098</v>
      </c>
      <c r="W11" s="5">
        <v>6.11092966365113</v>
      </c>
      <c r="X11" s="5">
        <v>7.81571429432214</v>
      </c>
      <c r="Y11" s="5">
        <v>7.65928376057242</v>
      </c>
      <c r="Z11" s="5">
        <v>8.88543695477557</v>
      </c>
      <c r="AA11" s="5">
        <v>8.47946114601859</v>
      </c>
      <c r="AB11" s="5">
        <v>9.71329355590902</v>
      </c>
      <c r="AC11" s="5">
        <v>9.08198138255007</v>
      </c>
      <c r="AD11" s="5">
        <v>9.76274353706911</v>
      </c>
      <c r="AE11" s="5">
        <v>8.72647413596756</v>
      </c>
      <c r="AF11" s="5">
        <v>8.61385753737885</v>
      </c>
      <c r="AG11" s="5">
        <v>7.62393157452973</v>
      </c>
      <c r="AH11" s="5">
        <v>7.72323264485804</v>
      </c>
      <c r="AI11" s="5">
        <v>6.96889864371107</v>
      </c>
    </row>
    <row r="12">
      <c r="A12" s="1">
        <v>1981.0</v>
      </c>
      <c r="B12" s="1">
        <v>2660.61150307057</v>
      </c>
      <c r="C12" s="4">
        <f>-100+(B12/B45*100)</f>
        <v>-58.27860569</v>
      </c>
      <c r="D12" s="4">
        <v>13976.1097504641</v>
      </c>
      <c r="E12" s="4">
        <f>D12/D45*100</f>
        <v>25.3958905</v>
      </c>
      <c r="F12" s="5">
        <v>4.21253783428308</v>
      </c>
      <c r="G12" s="5">
        <v>5.05188578648983</v>
      </c>
      <c r="H12" s="5">
        <v>5.06518769999698</v>
      </c>
      <c r="I12" s="5">
        <v>6.02921306496502</v>
      </c>
      <c r="J12" s="5">
        <v>6.01803386114668</v>
      </c>
      <c r="K12" s="5">
        <v>8.03840889896253</v>
      </c>
      <c r="L12" s="5">
        <v>8.00763199402159</v>
      </c>
      <c r="M12" s="5">
        <v>9.36244207112251</v>
      </c>
      <c r="N12" s="5">
        <v>9.27640070569203</v>
      </c>
      <c r="O12" s="5">
        <v>10.9761651222605</v>
      </c>
      <c r="P12" s="5">
        <v>10.8190163932817</v>
      </c>
      <c r="Q12" s="5">
        <v>12.6483599161404</v>
      </c>
      <c r="R12" s="5">
        <v>12.453879404779</v>
      </c>
      <c r="S12" s="5">
        <v>14.0348195588707</v>
      </c>
      <c r="T12" s="5">
        <v>13.8207099658268</v>
      </c>
      <c r="U12" s="5">
        <v>5.20512995336984</v>
      </c>
      <c r="V12" s="5">
        <v>6.27600831795975</v>
      </c>
      <c r="W12" s="5">
        <v>6.35549116669427</v>
      </c>
      <c r="X12" s="5">
        <v>8.01715243498177</v>
      </c>
      <c r="Y12" s="5">
        <v>7.81975457228438</v>
      </c>
      <c r="Z12" s="5">
        <v>9.02833055740747</v>
      </c>
      <c r="AA12" s="5">
        <v>8.5911024512704</v>
      </c>
      <c r="AB12" s="5">
        <v>9.73836060397443</v>
      </c>
      <c r="AC12" s="5">
        <v>9.04268792346064</v>
      </c>
      <c r="AD12" s="5">
        <v>9.52518569924825</v>
      </c>
      <c r="AE12" s="5">
        <v>8.50008236824152</v>
      </c>
      <c r="AF12" s="5">
        <v>8.35793202379722</v>
      </c>
      <c r="AG12" s="5">
        <v>7.41919167322719</v>
      </c>
      <c r="AH12" s="5">
        <v>7.59646879864759</v>
      </c>
      <c r="AI12" s="5">
        <v>6.87706042356333</v>
      </c>
    </row>
    <row r="13">
      <c r="A13" s="1">
        <v>1982.0</v>
      </c>
      <c r="B13" s="1">
        <v>2369.95037511126</v>
      </c>
      <c r="C13" s="4">
        <f>-100+(B13/B45*100)</f>
        <v>-62.83650056</v>
      </c>
      <c r="D13" s="4">
        <v>14433.787727053</v>
      </c>
      <c r="E13" s="4">
        <f>D13/D45*100</f>
        <v>26.22753392</v>
      </c>
      <c r="F13" s="5">
        <v>4.2672449669791</v>
      </c>
      <c r="G13" s="5">
        <v>5.00564278565361</v>
      </c>
      <c r="H13" s="5">
        <v>5.02216222577056</v>
      </c>
      <c r="I13" s="5">
        <v>6.24428863061464</v>
      </c>
      <c r="J13" s="5">
        <v>6.24082154744285</v>
      </c>
      <c r="K13" s="5">
        <v>8.07320391031329</v>
      </c>
      <c r="L13" s="5">
        <v>8.04568202539687</v>
      </c>
      <c r="M13" s="5">
        <v>9.39173797798131</v>
      </c>
      <c r="N13" s="5">
        <v>9.30251414259022</v>
      </c>
      <c r="O13" s="5">
        <v>11.0145000198656</v>
      </c>
      <c r="P13" s="5">
        <v>10.8571706017812</v>
      </c>
      <c r="Q13" s="5">
        <v>12.6006052396079</v>
      </c>
      <c r="R13" s="5">
        <v>12.4138122376816</v>
      </c>
      <c r="S13" s="5">
        <v>13.8964830262359</v>
      </c>
      <c r="T13" s="5">
        <v>13.6802353893386</v>
      </c>
      <c r="U13" s="5">
        <v>5.32402669928166</v>
      </c>
      <c r="V13" s="5">
        <v>6.57169995936956</v>
      </c>
      <c r="W13" s="5">
        <v>6.6181865119019</v>
      </c>
      <c r="X13" s="5">
        <v>8.17956348825628</v>
      </c>
      <c r="Y13" s="5">
        <v>7.9427040775127</v>
      </c>
      <c r="Z13" s="5">
        <v>9.16876697601297</v>
      </c>
      <c r="AA13" s="5">
        <v>8.69798587297513</v>
      </c>
      <c r="AB13" s="5">
        <v>9.72117490703597</v>
      </c>
      <c r="AC13" s="5">
        <v>8.96013313003756</v>
      </c>
      <c r="AD13" s="5">
        <v>9.24626694304391</v>
      </c>
      <c r="AE13" s="5">
        <v>8.2431515961224</v>
      </c>
      <c r="AF13" s="5">
        <v>8.13272736318206</v>
      </c>
      <c r="AG13" s="5">
        <v>7.24520581498365</v>
      </c>
      <c r="AH13" s="5">
        <v>7.5029433171507</v>
      </c>
      <c r="AI13" s="5">
        <v>6.79973471937506</v>
      </c>
    </row>
    <row r="14">
      <c r="A14" s="1">
        <v>1983.0</v>
      </c>
      <c r="B14" s="1">
        <v>1988.78732313123</v>
      </c>
      <c r="C14" s="4">
        <f>-100+(B14/B45*100)</f>
        <v>-68.81356785</v>
      </c>
      <c r="D14" s="4">
        <v>15543.8937174925</v>
      </c>
      <c r="E14" s="4">
        <f>D14/D45*100</f>
        <v>28.24469969</v>
      </c>
      <c r="F14" s="5">
        <v>4.32537673294355</v>
      </c>
      <c r="G14" s="5">
        <v>4.96299755007926</v>
      </c>
      <c r="H14" s="5">
        <v>4.98253267063443</v>
      </c>
      <c r="I14" s="5">
        <v>6.48676754575587</v>
      </c>
      <c r="J14" s="5">
        <v>6.49154014057358</v>
      </c>
      <c r="K14" s="5">
        <v>8.07247153768554</v>
      </c>
      <c r="L14" s="5">
        <v>8.04658607525353</v>
      </c>
      <c r="M14" s="5">
        <v>9.43133016284767</v>
      </c>
      <c r="N14" s="5">
        <v>9.33818190977534</v>
      </c>
      <c r="O14" s="5">
        <v>11.0512753999135</v>
      </c>
      <c r="P14" s="5">
        <v>10.8943939656493</v>
      </c>
      <c r="Q14" s="5">
        <v>12.5395590142672</v>
      </c>
      <c r="R14" s="5">
        <v>12.3609313017014</v>
      </c>
      <c r="S14" s="5">
        <v>13.7389710332901</v>
      </c>
      <c r="T14" s="5">
        <v>13.5176535589203</v>
      </c>
      <c r="U14" s="5">
        <v>5.47559085506532</v>
      </c>
      <c r="V14" s="5">
        <v>6.87896335058272</v>
      </c>
      <c r="W14" s="5">
        <v>6.87451881022366</v>
      </c>
      <c r="X14" s="5">
        <v>8.32494101622106</v>
      </c>
      <c r="Y14" s="5">
        <v>8.04951735266492</v>
      </c>
      <c r="Z14" s="5">
        <v>9.28991926789624</v>
      </c>
      <c r="AA14" s="5">
        <v>8.77907663379862</v>
      </c>
      <c r="AB14" s="5">
        <v>9.64956569003074</v>
      </c>
      <c r="AC14" s="5">
        <v>8.83849314668023</v>
      </c>
      <c r="AD14" s="5">
        <v>8.95467060306508</v>
      </c>
      <c r="AE14" s="5">
        <v>7.97383488342307</v>
      </c>
      <c r="AF14" s="5">
        <v>7.93079927685265</v>
      </c>
      <c r="AG14" s="5">
        <v>7.09651340310481</v>
      </c>
      <c r="AH14" s="5">
        <v>7.4393204806055</v>
      </c>
      <c r="AI14" s="5">
        <v>6.7358902577506</v>
      </c>
    </row>
    <row r="15">
      <c r="A15" s="1">
        <v>1984.0</v>
      </c>
      <c r="B15" s="1">
        <v>1912.43148704413</v>
      </c>
      <c r="C15" s="4">
        <f>-100+(B15/B45*100)</f>
        <v>-70.01091363</v>
      </c>
      <c r="D15" s="4">
        <v>17121.2254849995</v>
      </c>
      <c r="E15" s="4">
        <f>D15/D45*100</f>
        <v>31.11085813</v>
      </c>
      <c r="F15" s="5">
        <v>4.36774283359082</v>
      </c>
      <c r="G15" s="5">
        <v>4.96968936518227</v>
      </c>
      <c r="H15" s="5">
        <v>4.99273942166491</v>
      </c>
      <c r="I15" s="5">
        <v>6.6986514190423</v>
      </c>
      <c r="J15" s="5">
        <v>6.71084883257543</v>
      </c>
      <c r="K15" s="5">
        <v>8.07297938283189</v>
      </c>
      <c r="L15" s="5">
        <v>8.04682254163914</v>
      </c>
      <c r="M15" s="5">
        <v>9.47759661929442</v>
      </c>
      <c r="N15" s="5">
        <v>9.3804761410845</v>
      </c>
      <c r="O15" s="5">
        <v>11.0781834261687</v>
      </c>
      <c r="P15" s="5">
        <v>10.9226439059364</v>
      </c>
      <c r="Q15" s="5">
        <v>12.4659807844135</v>
      </c>
      <c r="R15" s="5">
        <v>12.2938969289027</v>
      </c>
      <c r="S15" s="5">
        <v>13.5705610756087</v>
      </c>
      <c r="T15" s="5">
        <v>13.3417448680085</v>
      </c>
      <c r="U15" s="5">
        <v>5.65854737708232</v>
      </c>
      <c r="V15" s="5">
        <v>7.158337575012</v>
      </c>
      <c r="W15" s="5">
        <v>7.10233673994375</v>
      </c>
      <c r="X15" s="5">
        <v>8.47494499279759</v>
      </c>
      <c r="Y15" s="5">
        <v>8.16040508372702</v>
      </c>
      <c r="Z15" s="5">
        <v>9.3743839412373</v>
      </c>
      <c r="AA15" s="5">
        <v>8.81630719726949</v>
      </c>
      <c r="AB15" s="5">
        <v>9.51834318388478</v>
      </c>
      <c r="AC15" s="5">
        <v>8.68192719981329</v>
      </c>
      <c r="AD15" s="5">
        <v>8.67834706094792</v>
      </c>
      <c r="AE15" s="5">
        <v>7.71733672499131</v>
      </c>
      <c r="AF15" s="5">
        <v>7.74900787158816</v>
      </c>
      <c r="AG15" s="5">
        <v>6.96385656134556</v>
      </c>
      <c r="AH15" s="5">
        <v>7.3963039622983</v>
      </c>
      <c r="AI15" s="5">
        <v>6.68630716868273</v>
      </c>
    </row>
    <row r="16">
      <c r="A16" s="1">
        <v>1985.0</v>
      </c>
      <c r="B16" s="1">
        <v>1891.56060113359</v>
      </c>
      <c r="C16" s="4">
        <f>-100+(B16/B45*100)</f>
        <v>-70.3381927</v>
      </c>
      <c r="D16" s="4">
        <v>18236.8277265009</v>
      </c>
      <c r="E16" s="4">
        <f>D16/D45*100</f>
        <v>33.13801109</v>
      </c>
      <c r="F16" s="5">
        <v>4.38562002461097</v>
      </c>
      <c r="G16" s="5">
        <v>5.04745824126606</v>
      </c>
      <c r="H16" s="5">
        <v>5.07520190000564</v>
      </c>
      <c r="I16" s="5">
        <v>6.84835779175402</v>
      </c>
      <c r="J16" s="5">
        <v>6.86590928555865</v>
      </c>
      <c r="K16" s="5">
        <v>8.09505510437655</v>
      </c>
      <c r="L16" s="5">
        <v>8.06681437979789</v>
      </c>
      <c r="M16" s="5">
        <v>9.52759781065221</v>
      </c>
      <c r="N16" s="5">
        <v>9.42656360177451</v>
      </c>
      <c r="O16" s="5">
        <v>11.0897475547063</v>
      </c>
      <c r="P16" s="5">
        <v>10.9366367468439</v>
      </c>
      <c r="Q16" s="5">
        <v>12.3758819047168</v>
      </c>
      <c r="R16" s="5">
        <v>12.207079136282</v>
      </c>
      <c r="S16" s="5">
        <v>13.4018590242163</v>
      </c>
      <c r="T16" s="5">
        <v>13.1644483810946</v>
      </c>
      <c r="U16" s="5">
        <v>5.8646295209647</v>
      </c>
      <c r="V16" s="5">
        <v>7.39608162336841</v>
      </c>
      <c r="W16" s="5">
        <v>7.29683466780996</v>
      </c>
      <c r="X16" s="5">
        <v>8.6316113916244</v>
      </c>
      <c r="Y16" s="5">
        <v>8.2760903614653</v>
      </c>
      <c r="Z16" s="5">
        <v>9.41145773896689</v>
      </c>
      <c r="AA16" s="5">
        <v>8.80519764435271</v>
      </c>
      <c r="AB16" s="5">
        <v>9.33614114953065</v>
      </c>
      <c r="AC16" s="5">
        <v>8.49401913374776</v>
      </c>
      <c r="AD16" s="5">
        <v>8.42739946219849</v>
      </c>
      <c r="AE16" s="5">
        <v>7.48852815202295</v>
      </c>
      <c r="AF16" s="5">
        <v>7.59029643554793</v>
      </c>
      <c r="AG16" s="5">
        <v>6.84127841698141</v>
      </c>
      <c r="AH16" s="5">
        <v>7.3599626507564</v>
      </c>
      <c r="AI16" s="5">
        <v>6.6519093409321</v>
      </c>
    </row>
    <row r="17">
      <c r="A17" s="1">
        <v>1986.0</v>
      </c>
      <c r="B17" s="1">
        <v>1648.0158016113</v>
      </c>
      <c r="C17" s="4">
        <f>-100+(B17/B45*100)</f>
        <v>-74.15725031</v>
      </c>
      <c r="D17" s="4">
        <v>19071.2271949295</v>
      </c>
      <c r="E17" s="4">
        <f>D17/D45*100</f>
        <v>34.65419249</v>
      </c>
      <c r="F17" s="5">
        <v>4.37874987119796</v>
      </c>
      <c r="G17" s="5">
        <v>5.18060282187696</v>
      </c>
      <c r="H17" s="5">
        <v>5.21511889186084</v>
      </c>
      <c r="I17" s="5">
        <v>6.93823589141768</v>
      </c>
      <c r="J17" s="5">
        <v>6.96141480491794</v>
      </c>
      <c r="K17" s="5">
        <v>8.11837990630836</v>
      </c>
      <c r="L17" s="5">
        <v>8.09015363594092</v>
      </c>
      <c r="M17" s="5">
        <v>9.56501288575685</v>
      </c>
      <c r="N17" s="5">
        <v>9.4658460280914</v>
      </c>
      <c r="O17" s="5">
        <v>11.0697885229347</v>
      </c>
      <c r="P17" s="5">
        <v>10.9247077384266</v>
      </c>
      <c r="Q17" s="5">
        <v>12.2645270511016</v>
      </c>
      <c r="R17" s="5">
        <v>12.0958971246189</v>
      </c>
      <c r="S17" s="5">
        <v>13.2751007973697</v>
      </c>
      <c r="T17" s="5">
        <v>13.0235965339912</v>
      </c>
      <c r="U17" s="5">
        <v>6.07024617930038</v>
      </c>
      <c r="V17" s="5">
        <v>7.62820081085947</v>
      </c>
      <c r="W17" s="5">
        <v>7.48388701285653</v>
      </c>
      <c r="X17" s="5">
        <v>8.74505319810705</v>
      </c>
      <c r="Y17" s="5">
        <v>8.35158588553515</v>
      </c>
      <c r="Z17" s="5">
        <v>9.39149961951829</v>
      </c>
      <c r="AA17" s="5">
        <v>8.76544495747585</v>
      </c>
      <c r="AB17" s="5">
        <v>9.11126773896301</v>
      </c>
      <c r="AC17" s="5">
        <v>8.25672543021078</v>
      </c>
      <c r="AD17" s="5">
        <v>8.18097120091532</v>
      </c>
      <c r="AE17" s="5">
        <v>7.28914183357559</v>
      </c>
      <c r="AF17" s="5">
        <v>7.46898414519689</v>
      </c>
      <c r="AG17" s="5">
        <v>6.7546073473029</v>
      </c>
      <c r="AH17" s="5">
        <v>7.35349203162033</v>
      </c>
      <c r="AI17" s="5">
        <v>6.67245428998814</v>
      </c>
    </row>
    <row r="18">
      <c r="A18" s="1">
        <v>1987.0</v>
      </c>
      <c r="B18" s="1">
        <v>1464.4932435055</v>
      </c>
      <c r="C18" s="4">
        <f>-100+(B18/B45*100)</f>
        <v>-77.03509136</v>
      </c>
      <c r="D18" s="4">
        <v>20038.9410992658</v>
      </c>
      <c r="E18" s="4">
        <f>D18/D45*100</f>
        <v>36.4126186</v>
      </c>
      <c r="F18" s="5">
        <v>4.34775812219537</v>
      </c>
      <c r="G18" s="5">
        <v>5.37520379763727</v>
      </c>
      <c r="H18" s="5">
        <v>5.41763459431324</v>
      </c>
      <c r="I18" s="5">
        <v>6.97864507750001</v>
      </c>
      <c r="J18" s="5">
        <v>7.00528590419212</v>
      </c>
      <c r="K18" s="5">
        <v>8.15430710265178</v>
      </c>
      <c r="L18" s="5">
        <v>8.12438172158285</v>
      </c>
      <c r="M18" s="5">
        <v>9.60966291604529</v>
      </c>
      <c r="N18" s="5">
        <v>9.51128992496902</v>
      </c>
      <c r="O18" s="5">
        <v>11.0423600450334</v>
      </c>
      <c r="P18" s="5">
        <v>10.9038382850882</v>
      </c>
      <c r="Q18" s="5">
        <v>12.1471849664954</v>
      </c>
      <c r="R18" s="5">
        <v>11.9742428617691</v>
      </c>
      <c r="S18" s="5">
        <v>13.1687888212702</v>
      </c>
      <c r="T18" s="5">
        <v>12.8984892195903</v>
      </c>
      <c r="U18" s="5">
        <v>6.30705715767547</v>
      </c>
      <c r="V18" s="5">
        <v>7.81581316346499</v>
      </c>
      <c r="W18" s="5">
        <v>7.62873603138942</v>
      </c>
      <c r="X18" s="5">
        <v>8.84782228010565</v>
      </c>
      <c r="Y18" s="5">
        <v>8.42920833291301</v>
      </c>
      <c r="Z18" s="5">
        <v>9.32673472186988</v>
      </c>
      <c r="AA18" s="5">
        <v>8.67961813006322</v>
      </c>
      <c r="AB18" s="5">
        <v>8.8599937810821</v>
      </c>
      <c r="AC18" s="5">
        <v>8.00040687488862</v>
      </c>
      <c r="AD18" s="5">
        <v>7.95970137874874</v>
      </c>
      <c r="AE18" s="5">
        <v>7.12654337444836</v>
      </c>
      <c r="AF18" s="5">
        <v>7.37567907054477</v>
      </c>
      <c r="AG18" s="5">
        <v>6.68939145383395</v>
      </c>
      <c r="AH18" s="5">
        <v>7.36381468690012</v>
      </c>
      <c r="AI18" s="5">
        <v>6.70987690793659</v>
      </c>
    </row>
    <row r="19">
      <c r="A19" s="1">
        <v>1988.0</v>
      </c>
      <c r="B19" s="1">
        <v>1337.8894837854</v>
      </c>
      <c r="C19" s="4">
        <f>-100+(B19/B45*100)</f>
        <v>-79.02038135</v>
      </c>
      <c r="D19" s="4">
        <v>21417.0119305191</v>
      </c>
      <c r="E19" s="4">
        <f>D19/D45*100</f>
        <v>38.91670139</v>
      </c>
      <c r="F19" s="5">
        <v>4.32035549053038</v>
      </c>
      <c r="G19" s="5">
        <v>5.59461044556414</v>
      </c>
      <c r="H19" s="5">
        <v>5.6455482138774</v>
      </c>
      <c r="I19" s="5">
        <v>6.98900761983158</v>
      </c>
      <c r="J19" s="5">
        <v>7.01723494856896</v>
      </c>
      <c r="K19" s="5">
        <v>8.20001838756544</v>
      </c>
      <c r="L19" s="5">
        <v>8.1677091565574</v>
      </c>
      <c r="M19" s="5">
        <v>9.65445035143286</v>
      </c>
      <c r="N19" s="5">
        <v>9.5565296045205</v>
      </c>
      <c r="O19" s="5">
        <v>11.005732557957</v>
      </c>
      <c r="P19" s="5">
        <v>10.8715369435641</v>
      </c>
      <c r="Q19" s="5">
        <v>12.0271801649132</v>
      </c>
      <c r="R19" s="5">
        <v>11.8469215088307</v>
      </c>
      <c r="S19" s="5">
        <v>13.0776972489389</v>
      </c>
      <c r="T19" s="5">
        <v>12.7857087924402</v>
      </c>
      <c r="U19" s="5">
        <v>6.56522284823657</v>
      </c>
      <c r="V19" s="5">
        <v>7.95924902872078</v>
      </c>
      <c r="W19" s="5">
        <v>7.73117542723358</v>
      </c>
      <c r="X19" s="5">
        <v>8.93814497644662</v>
      </c>
      <c r="Y19" s="5">
        <v>8.50721940929374</v>
      </c>
      <c r="Z19" s="5">
        <v>9.21159994605361</v>
      </c>
      <c r="AA19" s="5">
        <v>8.53969804949766</v>
      </c>
      <c r="AB19" s="5">
        <v>8.60060474593664</v>
      </c>
      <c r="AC19" s="5">
        <v>7.74826786267729</v>
      </c>
      <c r="AD19" s="5">
        <v>7.76683324111333</v>
      </c>
      <c r="AE19" s="5">
        <v>6.99361994995955</v>
      </c>
      <c r="AF19" s="5">
        <v>7.30283800523444</v>
      </c>
      <c r="AG19" s="5">
        <v>6.64356040235013</v>
      </c>
      <c r="AH19" s="5">
        <v>7.388504133009</v>
      </c>
      <c r="AI19" s="5">
        <v>6.75800075115379</v>
      </c>
    </row>
    <row r="20">
      <c r="A20" s="1">
        <v>1989.0</v>
      </c>
      <c r="B20" s="1">
        <v>1390.21311402663</v>
      </c>
      <c r="C20" s="4">
        <f>-100+(B20/B45*100)</f>
        <v>-78.19988772</v>
      </c>
      <c r="D20" s="4">
        <v>22857.1544330056</v>
      </c>
      <c r="E20" s="4">
        <f>D20/D45*100</f>
        <v>41.53357418</v>
      </c>
      <c r="F20" s="5">
        <v>4.33640672193465</v>
      </c>
      <c r="G20" s="5">
        <v>5.78711393712722</v>
      </c>
      <c r="H20" s="5">
        <v>5.84603400017915</v>
      </c>
      <c r="I20" s="5">
        <v>6.99922670485703</v>
      </c>
      <c r="J20" s="5">
        <v>7.02789802160463</v>
      </c>
      <c r="K20" s="5">
        <v>8.25067103507097</v>
      </c>
      <c r="L20" s="5">
        <v>8.21630402291504</v>
      </c>
      <c r="M20" s="5">
        <v>9.69055256267223</v>
      </c>
      <c r="N20" s="5">
        <v>9.5935417574576</v>
      </c>
      <c r="O20" s="5">
        <v>10.9578608884833</v>
      </c>
      <c r="P20" s="5">
        <v>10.8251650843462</v>
      </c>
      <c r="Q20" s="5">
        <v>11.9128654615736</v>
      </c>
      <c r="R20" s="5">
        <v>11.722805241233</v>
      </c>
      <c r="S20" s="5">
        <v>12.989367938208</v>
      </c>
      <c r="T20" s="5">
        <v>12.6766057792857</v>
      </c>
      <c r="U20" s="5">
        <v>6.81665123145098</v>
      </c>
      <c r="V20" s="5">
        <v>8.07743490250079</v>
      </c>
      <c r="W20" s="5">
        <v>7.8114857069997</v>
      </c>
      <c r="X20" s="5">
        <v>9.00047608902699</v>
      </c>
      <c r="Y20" s="5">
        <v>8.56270729709813</v>
      </c>
      <c r="Z20" s="5">
        <v>9.05147051006376</v>
      </c>
      <c r="AA20" s="5">
        <v>8.35407315294995</v>
      </c>
      <c r="AB20" s="5">
        <v>8.35129579754211</v>
      </c>
      <c r="AC20" s="5">
        <v>7.51971011162024</v>
      </c>
      <c r="AD20" s="5">
        <v>7.60265007229344</v>
      </c>
      <c r="AE20" s="5">
        <v>6.88097156630212</v>
      </c>
      <c r="AF20" s="5">
        <v>7.24623907768903</v>
      </c>
      <c r="AG20" s="5">
        <v>6.61569739684071</v>
      </c>
      <c r="AH20" s="5">
        <v>7.42187826547156</v>
      </c>
      <c r="AI20" s="5">
        <v>6.80667962825888</v>
      </c>
    </row>
    <row r="21">
      <c r="A21" s="1">
        <v>1990.0</v>
      </c>
      <c r="B21" s="1">
        <v>1489.52950926574</v>
      </c>
      <c r="C21" s="4">
        <f>-100+(B21/B45*100)</f>
        <v>-76.64249443</v>
      </c>
      <c r="D21" s="4">
        <v>23888.6000088133</v>
      </c>
      <c r="E21" s="4">
        <f>D21/D45*100</f>
        <v>43.40780666</v>
      </c>
      <c r="F21" s="5">
        <v>4.41553019268261</v>
      </c>
      <c r="G21" s="5">
        <v>5.92477601262125</v>
      </c>
      <c r="H21" s="5">
        <v>5.99025873825932</v>
      </c>
      <c r="I21" s="5">
        <v>7.02658881098352</v>
      </c>
      <c r="J21" s="5">
        <v>7.0551023288527</v>
      </c>
      <c r="K21" s="5">
        <v>8.30337276340692</v>
      </c>
      <c r="L21" s="5">
        <v>8.26755092067858</v>
      </c>
      <c r="M21" s="5">
        <v>9.71360138266094</v>
      </c>
      <c r="N21" s="5">
        <v>9.61797254535183</v>
      </c>
      <c r="O21" s="5">
        <v>10.8984477142449</v>
      </c>
      <c r="P21" s="5">
        <v>10.7643733539654</v>
      </c>
      <c r="Q21" s="5">
        <v>11.8114277548965</v>
      </c>
      <c r="R21" s="5">
        <v>11.6087038397744</v>
      </c>
      <c r="S21" s="5">
        <v>12.8877530884839</v>
      </c>
      <c r="T21" s="5">
        <v>12.5595953472482</v>
      </c>
      <c r="U21" s="5">
        <v>7.0337751863648</v>
      </c>
      <c r="V21" s="5">
        <v>8.18981302152185</v>
      </c>
      <c r="W21" s="5">
        <v>7.89272423236862</v>
      </c>
      <c r="X21" s="5">
        <v>9.01742723007218</v>
      </c>
      <c r="Y21" s="5">
        <v>8.56916938534703</v>
      </c>
      <c r="Z21" s="5">
        <v>8.8602552212475</v>
      </c>
      <c r="AA21" s="5">
        <v>8.14256603956495</v>
      </c>
      <c r="AB21" s="5">
        <v>8.12217446415928</v>
      </c>
      <c r="AC21" s="5">
        <v>7.32133313218889</v>
      </c>
      <c r="AD21" s="5">
        <v>7.46439683905103</v>
      </c>
      <c r="AE21" s="5">
        <v>6.78412549098569</v>
      </c>
      <c r="AF21" s="5">
        <v>7.20617209545403</v>
      </c>
      <c r="AG21" s="5">
        <v>6.60413771831953</v>
      </c>
      <c r="AH21" s="5">
        <v>7.45608679958041</v>
      </c>
      <c r="AI21" s="5">
        <v>6.84344604235501</v>
      </c>
    </row>
    <row r="22">
      <c r="A22" s="1">
        <v>1991.0</v>
      </c>
      <c r="B22" s="1">
        <v>1622.20824281116</v>
      </c>
      <c r="C22" s="4">
        <f>-100+(B22/B45*100)</f>
        <v>-74.56194199</v>
      </c>
      <c r="D22" s="4">
        <v>24342.2589048189</v>
      </c>
      <c r="E22" s="4">
        <f>D22/D45*100</f>
        <v>44.23214704</v>
      </c>
      <c r="F22" s="5">
        <v>4.54635440438704</v>
      </c>
      <c r="G22" s="5">
        <v>6.0156262910552</v>
      </c>
      <c r="H22" s="5">
        <v>6.0852702833222</v>
      </c>
      <c r="I22" s="5">
        <v>7.06180482465013</v>
      </c>
      <c r="J22" s="5">
        <v>7.08907470534595</v>
      </c>
      <c r="K22" s="5">
        <v>8.3529977363855</v>
      </c>
      <c r="L22" s="5">
        <v>8.31700073369487</v>
      </c>
      <c r="M22" s="5">
        <v>9.71494640892195</v>
      </c>
      <c r="N22" s="5">
        <v>9.6246903974683</v>
      </c>
      <c r="O22" s="5">
        <v>10.8166278507211</v>
      </c>
      <c r="P22" s="5">
        <v>10.6822978301949</v>
      </c>
      <c r="Q22" s="5">
        <v>11.722814449523</v>
      </c>
      <c r="R22" s="5">
        <v>11.5022080932248</v>
      </c>
      <c r="S22" s="5">
        <v>12.80004953853</v>
      </c>
      <c r="T22" s="5">
        <v>12.4573747471863</v>
      </c>
      <c r="U22" s="5">
        <v>7.16660546425659</v>
      </c>
      <c r="V22" s="5">
        <v>8.2942839263014</v>
      </c>
      <c r="W22" s="5">
        <v>7.98414041015977</v>
      </c>
      <c r="X22" s="5">
        <v>8.99367114716856</v>
      </c>
      <c r="Y22" s="5">
        <v>8.51118801992221</v>
      </c>
      <c r="Z22" s="5">
        <v>8.70262889077472</v>
      </c>
      <c r="AA22" s="5">
        <v>7.97372595715836</v>
      </c>
      <c r="AB22" s="5">
        <v>7.88592373353915</v>
      </c>
      <c r="AC22" s="5">
        <v>7.14432708832438</v>
      </c>
      <c r="AD22" s="5">
        <v>7.3177690976709</v>
      </c>
      <c r="AE22" s="5">
        <v>6.69038793687166</v>
      </c>
      <c r="AF22" s="5">
        <v>7.22090195183624</v>
      </c>
      <c r="AG22" s="5">
        <v>6.62275833618976</v>
      </c>
      <c r="AH22" s="5">
        <v>7.52829137564371</v>
      </c>
      <c r="AI22" s="5">
        <v>6.91807723876179</v>
      </c>
    </row>
    <row r="23">
      <c r="A23" s="1">
        <v>1992.0</v>
      </c>
      <c r="B23" s="1">
        <v>1688.5050673671</v>
      </c>
      <c r="C23" s="4">
        <f>-100+(B23/B45*100)</f>
        <v>-73.52233288</v>
      </c>
      <c r="D23" s="4">
        <v>25418.9907763319</v>
      </c>
      <c r="E23" s="4">
        <f>D23/D45*100</f>
        <v>46.18866894</v>
      </c>
      <c r="F23" s="5">
        <v>4.73286627844034</v>
      </c>
      <c r="G23" s="5">
        <v>6.06287439045808</v>
      </c>
      <c r="H23" s="5">
        <v>6.13555074019989</v>
      </c>
      <c r="I23" s="5">
        <v>7.10670274256269</v>
      </c>
      <c r="J23" s="5">
        <v>7.13275340173357</v>
      </c>
      <c r="K23" s="5">
        <v>8.40702789346991</v>
      </c>
      <c r="L23" s="5">
        <v>8.37212688347525</v>
      </c>
      <c r="M23" s="5">
        <v>9.70750156597459</v>
      </c>
      <c r="N23" s="5">
        <v>9.62311450775267</v>
      </c>
      <c r="O23" s="5">
        <v>10.7281048532774</v>
      </c>
      <c r="P23" s="5">
        <v>10.5903905823001</v>
      </c>
      <c r="Q23" s="5">
        <v>11.6509623642559</v>
      </c>
      <c r="R23" s="5">
        <v>11.4097036067072</v>
      </c>
      <c r="S23" s="5">
        <v>12.7121677432626</v>
      </c>
      <c r="T23" s="5">
        <v>12.3616880396284</v>
      </c>
      <c r="U23" s="5">
        <v>7.26059315726298</v>
      </c>
      <c r="V23" s="5">
        <v>8.40359525934504</v>
      </c>
      <c r="W23" s="5">
        <v>8.08409965362843</v>
      </c>
      <c r="X23" s="5">
        <v>8.94818266321001</v>
      </c>
      <c r="Y23" s="5">
        <v>8.42187869344651</v>
      </c>
      <c r="Z23" s="5">
        <v>8.50445770926701</v>
      </c>
      <c r="AA23" s="5">
        <v>7.78445823785469</v>
      </c>
      <c r="AB23" s="5">
        <v>7.65783838744941</v>
      </c>
      <c r="AC23" s="5">
        <v>6.98411103627291</v>
      </c>
      <c r="AD23" s="5">
        <v>7.2179181414274</v>
      </c>
      <c r="AE23" s="5">
        <v>6.62238239932692</v>
      </c>
      <c r="AF23" s="5">
        <v>7.25957076657946</v>
      </c>
      <c r="AG23" s="5">
        <v>6.66340329066777</v>
      </c>
      <c r="AH23" s="5">
        <v>7.59145238365189</v>
      </c>
      <c r="AI23" s="5">
        <v>6.98328866368861</v>
      </c>
    </row>
    <row r="24">
      <c r="A24" s="1">
        <v>1993.0</v>
      </c>
      <c r="B24" s="1">
        <v>1727.75405759406</v>
      </c>
      <c r="C24" s="4">
        <f>-100+(B24/B45*100)</f>
        <v>-72.90686437</v>
      </c>
      <c r="D24" s="4">
        <v>26387.2937338171</v>
      </c>
      <c r="E24" s="4">
        <f>D24/D45*100</f>
        <v>47.94816542</v>
      </c>
      <c r="F24" s="5">
        <v>4.94231710580299</v>
      </c>
      <c r="G24" s="5">
        <v>6.08323469130475</v>
      </c>
      <c r="H24" s="5">
        <v>6.15774501268504</v>
      </c>
      <c r="I24" s="5">
        <v>7.15898795729225</v>
      </c>
      <c r="J24" s="5">
        <v>7.18408475551414</v>
      </c>
      <c r="K24" s="5">
        <v>8.45957425489342</v>
      </c>
      <c r="L24" s="5">
        <v>8.42705974507394</v>
      </c>
      <c r="M24" s="5">
        <v>9.69009309713945</v>
      </c>
      <c r="N24" s="5">
        <v>9.6105572452037</v>
      </c>
      <c r="O24" s="5">
        <v>10.6395797259636</v>
      </c>
      <c r="P24" s="5">
        <v>10.4944114452076</v>
      </c>
      <c r="Q24" s="5">
        <v>11.589610920503</v>
      </c>
      <c r="R24" s="5">
        <v>11.3267845126706</v>
      </c>
      <c r="S24" s="5">
        <v>12.6195299054616</v>
      </c>
      <c r="T24" s="5">
        <v>12.2675485645714</v>
      </c>
      <c r="U24" s="5">
        <v>7.33905174082808</v>
      </c>
      <c r="V24" s="5">
        <v>8.50243943994949</v>
      </c>
      <c r="W24" s="5">
        <v>8.1710723978405</v>
      </c>
      <c r="X24" s="5">
        <v>8.88800955298741</v>
      </c>
      <c r="Y24" s="5">
        <v>8.31591018776961</v>
      </c>
      <c r="Z24" s="5">
        <v>8.26442589759903</v>
      </c>
      <c r="AA24" s="5">
        <v>7.57433900868622</v>
      </c>
      <c r="AB24" s="5">
        <v>7.45079685455861</v>
      </c>
      <c r="AC24" s="5">
        <v>6.84462051886999</v>
      </c>
      <c r="AD24" s="5">
        <v>7.16944487595036</v>
      </c>
      <c r="AE24" s="5">
        <v>6.58355420034622</v>
      </c>
      <c r="AF24" s="5">
        <v>7.30885860738587</v>
      </c>
      <c r="AG24" s="5">
        <v>6.7187423412294</v>
      </c>
      <c r="AH24" s="5">
        <v>7.64045433839286</v>
      </c>
      <c r="AI24" s="5">
        <v>7.03245012427015</v>
      </c>
    </row>
    <row r="25">
      <c r="A25" s="1">
        <v>1994.0</v>
      </c>
      <c r="B25" s="1">
        <v>2026.11271507455</v>
      </c>
      <c r="C25" s="4">
        <f>-100+(B25/B45*100)</f>
        <v>-68.22826354</v>
      </c>
      <c r="D25" s="4">
        <v>27694.853416234</v>
      </c>
      <c r="E25" s="4">
        <f>D25/D45*100</f>
        <v>50.3241229</v>
      </c>
      <c r="F25" s="5">
        <v>5.12767814197125</v>
      </c>
      <c r="G25" s="5">
        <v>6.10245870712577</v>
      </c>
      <c r="H25" s="5">
        <v>6.17793411518777</v>
      </c>
      <c r="I25" s="5">
        <v>7.2143500783466</v>
      </c>
      <c r="J25" s="5">
        <v>7.23904021073269</v>
      </c>
      <c r="K25" s="5">
        <v>8.50305174426605</v>
      </c>
      <c r="L25" s="5">
        <v>8.47371239535909</v>
      </c>
      <c r="M25" s="5">
        <v>9.66139177294135</v>
      </c>
      <c r="N25" s="5">
        <v>9.58401169015494</v>
      </c>
      <c r="O25" s="5">
        <v>10.5595944620274</v>
      </c>
      <c r="P25" s="5">
        <v>10.4023978591005</v>
      </c>
      <c r="Q25" s="5">
        <v>11.5298493880975</v>
      </c>
      <c r="R25" s="5">
        <v>11.2478106963913</v>
      </c>
      <c r="S25" s="5">
        <v>12.5175225607131</v>
      </c>
      <c r="T25" s="5">
        <v>12.1677396630616</v>
      </c>
      <c r="U25" s="5">
        <v>7.42657345014929</v>
      </c>
      <c r="V25" s="5">
        <v>8.57630934945046</v>
      </c>
      <c r="W25" s="5">
        <v>8.22390618962595</v>
      </c>
      <c r="X25" s="5">
        <v>8.80763124132086</v>
      </c>
      <c r="Y25" s="5">
        <v>8.20020636394336</v>
      </c>
      <c r="Z25" s="5">
        <v>8.00158327563644</v>
      </c>
      <c r="AA25" s="5">
        <v>7.35793955210896</v>
      </c>
      <c r="AB25" s="5">
        <v>7.27528077867513</v>
      </c>
      <c r="AC25" s="5">
        <v>6.72619318084977</v>
      </c>
      <c r="AD25" s="5">
        <v>7.16487753677327</v>
      </c>
      <c r="AE25" s="5">
        <v>6.57399256168302</v>
      </c>
      <c r="AF25" s="5">
        <v>7.36000902865052</v>
      </c>
      <c r="AG25" s="5">
        <v>6.77950692540387</v>
      </c>
      <c r="AH25" s="5">
        <v>7.67071526186212</v>
      </c>
      <c r="AI25" s="5">
        <v>7.06202811666586</v>
      </c>
    </row>
    <row r="26">
      <c r="A26" s="1">
        <v>1995.0</v>
      </c>
      <c r="B26" s="1">
        <v>2132.90696893928</v>
      </c>
      <c r="C26" s="4">
        <f>-100+(B26/B45*100)</f>
        <v>-66.55360898</v>
      </c>
      <c r="D26" s="4">
        <v>28690.8757013347</v>
      </c>
      <c r="E26" s="4">
        <f>D26/D45*100</f>
        <v>52.13398797</v>
      </c>
      <c r="F26" s="5">
        <v>5.26291966407926</v>
      </c>
      <c r="G26" s="5">
        <v>6.13527835005332</v>
      </c>
      <c r="H26" s="5">
        <v>6.21142487012089</v>
      </c>
      <c r="I26" s="5">
        <v>7.26980000483034</v>
      </c>
      <c r="J26" s="5">
        <v>7.29491452154734</v>
      </c>
      <c r="K26" s="5">
        <v>8.53326392471342</v>
      </c>
      <c r="L26" s="5">
        <v>8.50744116229081</v>
      </c>
      <c r="M26" s="5">
        <v>9.62212323308178</v>
      </c>
      <c r="N26" s="5">
        <v>9.54294765045661</v>
      </c>
      <c r="O26" s="5">
        <v>10.492209861225</v>
      </c>
      <c r="P26" s="5">
        <v>10.3190292628874</v>
      </c>
      <c r="Q26" s="5">
        <v>11.4655232778059</v>
      </c>
      <c r="R26" s="5">
        <v>11.1694453041062</v>
      </c>
      <c r="S26" s="5">
        <v>12.4026960244742</v>
      </c>
      <c r="T26" s="5">
        <v>12.0549320375949</v>
      </c>
      <c r="U26" s="5">
        <v>7.52916027560713</v>
      </c>
      <c r="V26" s="5">
        <v>8.62228291057773</v>
      </c>
      <c r="W26" s="5">
        <v>8.23807431516387</v>
      </c>
      <c r="X26" s="5">
        <v>8.69076916403655</v>
      </c>
      <c r="Y26" s="5">
        <v>8.06796427434852</v>
      </c>
      <c r="Z26" s="5">
        <v>7.74124632607822</v>
      </c>
      <c r="AA26" s="5">
        <v>7.15311857930103</v>
      </c>
      <c r="AB26" s="5">
        <v>7.13938354573221</v>
      </c>
      <c r="AC26" s="5">
        <v>6.62944969094497</v>
      </c>
      <c r="AD26" s="5">
        <v>7.18876613896797</v>
      </c>
      <c r="AE26" s="5">
        <v>6.58934961817338</v>
      </c>
      <c r="AF26" s="5">
        <v>7.40816194364974</v>
      </c>
      <c r="AG26" s="5">
        <v>6.83629842366065</v>
      </c>
      <c r="AH26" s="5">
        <v>7.67756362074202</v>
      </c>
      <c r="AI26" s="5">
        <v>7.06965639674116</v>
      </c>
    </row>
    <row r="27">
      <c r="A27" s="1">
        <v>1996.0</v>
      </c>
      <c r="B27" s="1">
        <v>2155.51722947965</v>
      </c>
      <c r="C27" s="4">
        <f>-100+(B27/B45*100)</f>
        <v>-66.19905455</v>
      </c>
      <c r="D27" s="4">
        <v>29967.7127181749</v>
      </c>
      <c r="E27" s="4">
        <f>D27/D45*100</f>
        <v>54.45411951</v>
      </c>
      <c r="F27" s="5">
        <v>5.35435561085585</v>
      </c>
      <c r="G27" s="5">
        <v>6.17068970444348</v>
      </c>
      <c r="H27" s="5">
        <v>6.24681402818266</v>
      </c>
      <c r="I27" s="5">
        <v>7.31556465188181</v>
      </c>
      <c r="J27" s="5">
        <v>7.34224750148557</v>
      </c>
      <c r="K27" s="5">
        <v>8.53936716422785</v>
      </c>
      <c r="L27" s="5">
        <v>8.51877141543939</v>
      </c>
      <c r="M27" s="5">
        <v>9.56183634505498</v>
      </c>
      <c r="N27" s="5">
        <v>9.48310037787836</v>
      </c>
      <c r="O27" s="5">
        <v>10.430073579542</v>
      </c>
      <c r="P27" s="5">
        <v>10.2435443132732</v>
      </c>
      <c r="Q27" s="5">
        <v>11.4107825940225</v>
      </c>
      <c r="R27" s="5">
        <v>11.1043082666064</v>
      </c>
      <c r="S27" s="5">
        <v>12.3074439580269</v>
      </c>
      <c r="T27" s="5">
        <v>11.9558694936663</v>
      </c>
      <c r="U27" s="5">
        <v>7.61891270949459</v>
      </c>
      <c r="V27" s="5">
        <v>8.60224144213434</v>
      </c>
      <c r="W27" s="5">
        <v>8.19758798683242</v>
      </c>
      <c r="X27" s="5">
        <v>8.47404768319931</v>
      </c>
      <c r="Y27" s="5">
        <v>7.86730782946596</v>
      </c>
      <c r="Z27" s="5">
        <v>7.54102290497551</v>
      </c>
      <c r="AA27" s="5">
        <v>6.98854892251649</v>
      </c>
      <c r="AB27" s="5">
        <v>7.07737909408996</v>
      </c>
      <c r="AC27" s="5">
        <v>6.59028241358475</v>
      </c>
      <c r="AD27" s="5">
        <v>7.18921195046657</v>
      </c>
      <c r="AE27" s="5">
        <v>6.60931513219511</v>
      </c>
      <c r="AF27" s="5">
        <v>7.45738459442193</v>
      </c>
      <c r="AG27" s="5">
        <v>6.88227063228428</v>
      </c>
      <c r="AH27" s="5">
        <v>7.71360078600256</v>
      </c>
      <c r="AI27" s="5">
        <v>7.11042136086027</v>
      </c>
    </row>
    <row r="28">
      <c r="A28" s="1">
        <v>1997.0</v>
      </c>
      <c r="B28" s="1">
        <v>2356.37084318401</v>
      </c>
      <c r="C28" s="4">
        <f>-100+(B28/B45*100)</f>
        <v>-63.04944296</v>
      </c>
      <c r="D28" s="4">
        <v>31459.139002483</v>
      </c>
      <c r="E28" s="4">
        <f>D28/D45*100</f>
        <v>57.1641797</v>
      </c>
      <c r="F28" s="5">
        <v>5.40226387945699</v>
      </c>
      <c r="G28" s="5">
        <v>6.20947334697571</v>
      </c>
      <c r="H28" s="5">
        <v>6.28564416682916</v>
      </c>
      <c r="I28" s="5">
        <v>7.36071726251117</v>
      </c>
      <c r="J28" s="5">
        <v>7.39015108218413</v>
      </c>
      <c r="K28" s="5">
        <v>8.53395246583145</v>
      </c>
      <c r="L28" s="5">
        <v>8.51967026834401</v>
      </c>
      <c r="M28" s="5">
        <v>9.49212287065608</v>
      </c>
      <c r="N28" s="5">
        <v>9.41105179288226</v>
      </c>
      <c r="O28" s="5">
        <v>10.3818370622172</v>
      </c>
      <c r="P28" s="5">
        <v>10.1773887727178</v>
      </c>
      <c r="Q28" s="5">
        <v>11.3539852628384</v>
      </c>
      <c r="R28" s="5">
        <v>11.0408836324272</v>
      </c>
      <c r="S28" s="5">
        <v>12.1972012087878</v>
      </c>
      <c r="T28" s="5">
        <v>11.8415788659759</v>
      </c>
      <c r="U28" s="5">
        <v>7.70553888364002</v>
      </c>
      <c r="V28" s="5">
        <v>8.56152312357752</v>
      </c>
      <c r="W28" s="5">
        <v>8.13293144592041</v>
      </c>
      <c r="X28" s="5">
        <v>8.23544380329459</v>
      </c>
      <c r="Y28" s="5">
        <v>7.65003107036793</v>
      </c>
      <c r="Z28" s="5">
        <v>7.37765498859765</v>
      </c>
      <c r="AA28" s="5">
        <v>6.86755334843773</v>
      </c>
      <c r="AB28" s="5">
        <v>7.04066764805926</v>
      </c>
      <c r="AC28" s="5">
        <v>6.56556343762142</v>
      </c>
      <c r="AD28" s="5">
        <v>7.20816015691387</v>
      </c>
      <c r="AE28" s="5">
        <v>6.64337823742735</v>
      </c>
      <c r="AF28" s="5">
        <v>7.51338269597849</v>
      </c>
      <c r="AG28" s="5">
        <v>6.93312425696945</v>
      </c>
      <c r="AH28" s="5">
        <v>7.74101148415199</v>
      </c>
      <c r="AI28" s="5">
        <v>7.14493162545403</v>
      </c>
    </row>
    <row r="29">
      <c r="A29" s="1">
        <v>1998.0</v>
      </c>
      <c r="B29" s="1">
        <v>2293.88973536506</v>
      </c>
      <c r="C29" s="4">
        <f>-100+(B29/B45*100)</f>
        <v>-64.02921732</v>
      </c>
      <c r="D29" s="4">
        <v>32853.6769849268</v>
      </c>
      <c r="E29" s="4">
        <f>D29/D45*100</f>
        <v>59.69818483</v>
      </c>
      <c r="F29" s="5">
        <v>5.42288130416291</v>
      </c>
      <c r="G29" s="5">
        <v>6.25177544643294</v>
      </c>
      <c r="H29" s="5">
        <v>6.32836337967826</v>
      </c>
      <c r="I29" s="5">
        <v>7.40304838030307</v>
      </c>
      <c r="J29" s="5">
        <v>7.43629130401637</v>
      </c>
      <c r="K29" s="5">
        <v>8.51943277139433</v>
      </c>
      <c r="L29" s="5">
        <v>8.51128781740323</v>
      </c>
      <c r="M29" s="5">
        <v>9.42217585654066</v>
      </c>
      <c r="N29" s="5">
        <v>9.33519878799235</v>
      </c>
      <c r="O29" s="5">
        <v>10.3463385804918</v>
      </c>
      <c r="P29" s="5">
        <v>10.1211398417547</v>
      </c>
      <c r="Q29" s="5">
        <v>11.2945820721541</v>
      </c>
      <c r="R29" s="5">
        <v>10.9778998947677</v>
      </c>
      <c r="S29" s="5">
        <v>12.074798945997</v>
      </c>
      <c r="T29" s="5">
        <v>11.7144767635141</v>
      </c>
      <c r="U29" s="5">
        <v>7.77854090540285</v>
      </c>
      <c r="V29" s="5">
        <v>8.49333414643473</v>
      </c>
      <c r="W29" s="5">
        <v>8.04347861707116</v>
      </c>
      <c r="X29" s="5">
        <v>7.99441845967807</v>
      </c>
      <c r="Y29" s="5">
        <v>7.43061857992868</v>
      </c>
      <c r="Z29" s="5">
        <v>7.24386719037368</v>
      </c>
      <c r="AA29" s="5">
        <v>6.7829137199499</v>
      </c>
      <c r="AB29" s="5">
        <v>7.01773235011081</v>
      </c>
      <c r="AC29" s="5">
        <v>6.54693071876264</v>
      </c>
      <c r="AD29" s="5">
        <v>7.24899362825569</v>
      </c>
      <c r="AE29" s="5">
        <v>6.68946757398343</v>
      </c>
      <c r="AF29" s="5">
        <v>7.56667917580526</v>
      </c>
      <c r="AG29" s="5">
        <v>6.98610399283862</v>
      </c>
      <c r="AH29" s="5">
        <v>7.75257421102223</v>
      </c>
      <c r="AI29" s="5">
        <v>7.16436289122461</v>
      </c>
    </row>
    <row r="30">
      <c r="A30" s="1">
        <v>1999.0</v>
      </c>
      <c r="B30" s="1">
        <v>1578.93353632547</v>
      </c>
      <c r="C30" s="4">
        <f>-100+(B30/B45*100)</f>
        <v>-75.24053828</v>
      </c>
      <c r="D30" s="4">
        <v>34513.5615037271</v>
      </c>
      <c r="E30" s="4">
        <f>D30/D45*100</f>
        <v>62.71434929</v>
      </c>
      <c r="F30" s="5">
        <v>5.44167564996497</v>
      </c>
      <c r="G30" s="5">
        <v>6.29714751906393</v>
      </c>
      <c r="H30" s="5">
        <v>6.37494336850202</v>
      </c>
      <c r="I30" s="5">
        <v>7.43992653632072</v>
      </c>
      <c r="J30" s="5">
        <v>7.4778433047003</v>
      </c>
      <c r="K30" s="5">
        <v>8.49912076680917</v>
      </c>
      <c r="L30" s="5">
        <v>8.49523310872263</v>
      </c>
      <c r="M30" s="5">
        <v>9.36485808036435</v>
      </c>
      <c r="N30" s="5">
        <v>9.26758425160961</v>
      </c>
      <c r="O30" s="5">
        <v>10.3198955166151</v>
      </c>
      <c r="P30" s="5">
        <v>10.0743460403628</v>
      </c>
      <c r="Q30" s="5">
        <v>11.2321079567722</v>
      </c>
      <c r="R30" s="5">
        <v>10.9125809808228</v>
      </c>
      <c r="S30" s="5">
        <v>11.9488463026099</v>
      </c>
      <c r="T30" s="5">
        <v>11.5830398125685</v>
      </c>
      <c r="U30" s="5">
        <v>7.82146436270777</v>
      </c>
      <c r="V30" s="5">
        <v>8.38926384930149</v>
      </c>
      <c r="W30" s="5">
        <v>7.92676808878804</v>
      </c>
      <c r="X30" s="5">
        <v>7.77250735440189</v>
      </c>
      <c r="Y30" s="5">
        <v>7.23019158182325</v>
      </c>
      <c r="Z30" s="5">
        <v>7.13126583972017</v>
      </c>
      <c r="AA30" s="5">
        <v>6.71887373843722</v>
      </c>
      <c r="AB30" s="5">
        <v>7.00128063821266</v>
      </c>
      <c r="AC30" s="5">
        <v>6.53250975594219</v>
      </c>
      <c r="AD30" s="5">
        <v>7.30576216611406</v>
      </c>
      <c r="AE30" s="5">
        <v>6.74099001725175</v>
      </c>
      <c r="AF30" s="5">
        <v>7.61109318471043</v>
      </c>
      <c r="AG30" s="5">
        <v>7.03646092808658</v>
      </c>
      <c r="AH30" s="5">
        <v>7.7385962692002</v>
      </c>
      <c r="AI30" s="5">
        <v>7.15863367363484</v>
      </c>
    </row>
    <row r="31">
      <c r="A31" s="1">
        <v>2000.0</v>
      </c>
      <c r="B31" s="1">
        <v>1445.27932442901</v>
      </c>
      <c r="C31" s="4">
        <f>-100+(B31/B45*100)</f>
        <v>-77.33638732</v>
      </c>
      <c r="D31" s="4">
        <v>36334.9087770589</v>
      </c>
      <c r="E31" s="4">
        <f>D31/D45*100</f>
        <v>66.02390658</v>
      </c>
      <c r="F31" s="5">
        <v>5.4733687525768</v>
      </c>
      <c r="G31" s="5">
        <v>6.34519891804745</v>
      </c>
      <c r="H31" s="5">
        <v>6.42514745175875</v>
      </c>
      <c r="I31" s="5">
        <v>7.46988409873186</v>
      </c>
      <c r="J31" s="5">
        <v>7.51305738918081</v>
      </c>
      <c r="K31" s="5">
        <v>8.47589196122202</v>
      </c>
      <c r="L31" s="5">
        <v>8.4727683691674</v>
      </c>
      <c r="M31" s="5">
        <v>9.32760674163835</v>
      </c>
      <c r="N31" s="5">
        <v>9.21518868695262</v>
      </c>
      <c r="O31" s="5">
        <v>10.2979988402489</v>
      </c>
      <c r="P31" s="5">
        <v>10.0350160323903</v>
      </c>
      <c r="Q31" s="5">
        <v>11.1641830156953</v>
      </c>
      <c r="R31" s="5">
        <v>10.8407362676545</v>
      </c>
      <c r="S31" s="5">
        <v>11.8288482660056</v>
      </c>
      <c r="T31" s="5">
        <v>11.4571584005229</v>
      </c>
      <c r="U31" s="5">
        <v>7.82631671869513</v>
      </c>
      <c r="V31" s="5">
        <v>8.25018087858724</v>
      </c>
      <c r="W31" s="5">
        <v>7.7838716077612</v>
      </c>
      <c r="X31" s="5">
        <v>7.57940590878796</v>
      </c>
      <c r="Y31" s="5">
        <v>7.06288184947441</v>
      </c>
      <c r="Z31" s="5">
        <v>7.03505353369118</v>
      </c>
      <c r="AA31" s="5">
        <v>6.66208037944859</v>
      </c>
      <c r="AB31" s="5">
        <v>6.99465834882201</v>
      </c>
      <c r="AC31" s="5">
        <v>6.52674151118418</v>
      </c>
      <c r="AD31" s="5">
        <v>7.3677752952784</v>
      </c>
      <c r="AE31" s="5">
        <v>6.792866585464</v>
      </c>
      <c r="AF31" s="5">
        <v>7.6445709168448</v>
      </c>
      <c r="AG31" s="5">
        <v>7.07877559352746</v>
      </c>
      <c r="AH31" s="5">
        <v>7.69053608697531</v>
      </c>
      <c r="AI31" s="5">
        <v>7.11895626566298</v>
      </c>
    </row>
    <row r="32">
      <c r="A32" s="1">
        <v>2001.0</v>
      </c>
      <c r="B32" s="1">
        <v>1894.61516893932</v>
      </c>
      <c r="C32" s="4">
        <f>-100+(B32/B45*100)</f>
        <v>-70.29029362</v>
      </c>
      <c r="D32" s="4">
        <v>37133.2428088526</v>
      </c>
      <c r="E32" s="4">
        <f>D32/D45*100</f>
        <v>67.47455372</v>
      </c>
      <c r="F32" s="5">
        <v>5.51270730203358</v>
      </c>
      <c r="G32" s="5">
        <v>6.39389140924266</v>
      </c>
      <c r="H32" s="5">
        <v>6.47446531996089</v>
      </c>
      <c r="I32" s="5">
        <v>7.48260400451581</v>
      </c>
      <c r="J32" s="5">
        <v>7.52905100189992</v>
      </c>
      <c r="K32" s="5">
        <v>8.4302940505302</v>
      </c>
      <c r="L32" s="5">
        <v>8.42445247299767</v>
      </c>
      <c r="M32" s="5">
        <v>9.28479195239548</v>
      </c>
      <c r="N32" s="5">
        <v>9.15858686202548</v>
      </c>
      <c r="O32" s="5">
        <v>10.2594521752265</v>
      </c>
      <c r="P32" s="5">
        <v>9.99046076064903</v>
      </c>
      <c r="Q32" s="5">
        <v>11.0917320824602</v>
      </c>
      <c r="R32" s="5">
        <v>10.7660660484684</v>
      </c>
      <c r="S32" s="5">
        <v>11.7352361811402</v>
      </c>
      <c r="T32" s="5">
        <v>11.3572128820301</v>
      </c>
      <c r="U32" s="5">
        <v>7.81840085564477</v>
      </c>
      <c r="V32" s="5">
        <v>8.08613806685357</v>
      </c>
      <c r="W32" s="5">
        <v>7.62258910461632</v>
      </c>
      <c r="X32" s="5">
        <v>7.38529363521008</v>
      </c>
      <c r="Y32" s="5">
        <v>6.92095792352732</v>
      </c>
      <c r="Z32" s="5">
        <v>6.93855837600804</v>
      </c>
      <c r="AA32" s="5">
        <v>6.59868282913822</v>
      </c>
      <c r="AB32" s="5">
        <v>6.99617693281969</v>
      </c>
      <c r="AC32" s="5">
        <v>6.54936378776057</v>
      </c>
      <c r="AD32" s="5">
        <v>7.42793250807104</v>
      </c>
      <c r="AE32" s="5">
        <v>6.85355398674478</v>
      </c>
      <c r="AF32" s="5">
        <v>7.68315754539814</v>
      </c>
      <c r="AG32" s="5">
        <v>7.10718655726802</v>
      </c>
      <c r="AH32" s="5">
        <v>7.62072900486849</v>
      </c>
      <c r="AI32" s="5">
        <v>7.0578072490692</v>
      </c>
    </row>
    <row r="33">
      <c r="A33" s="1">
        <v>2002.0</v>
      </c>
      <c r="B33" s="1">
        <v>2172.1018772447</v>
      </c>
      <c r="C33" s="4">
        <f>-100+(B33/B45*100)</f>
        <v>-65.93898853</v>
      </c>
      <c r="D33" s="4">
        <v>38023.1611144021</v>
      </c>
      <c r="E33" s="4">
        <f>D33/D45*100</f>
        <v>69.091618</v>
      </c>
      <c r="F33" s="5">
        <v>5.55907543646905</v>
      </c>
      <c r="G33" s="5">
        <v>6.44673771499032</v>
      </c>
      <c r="H33" s="5">
        <v>6.52814980857498</v>
      </c>
      <c r="I33" s="5">
        <v>7.4907641424921</v>
      </c>
      <c r="J33" s="5">
        <v>7.54086764988165</v>
      </c>
      <c r="K33" s="5">
        <v>8.38391750776503</v>
      </c>
      <c r="L33" s="5">
        <v>8.37317823256777</v>
      </c>
      <c r="M33" s="5">
        <v>9.26418221948073</v>
      </c>
      <c r="N33" s="5">
        <v>9.12018705914637</v>
      </c>
      <c r="O33" s="5">
        <v>10.2348646266809</v>
      </c>
      <c r="P33" s="5">
        <v>9.96129352645798</v>
      </c>
      <c r="Q33" s="5">
        <v>11.0199504226569</v>
      </c>
      <c r="R33" s="5">
        <v>10.6898248870699</v>
      </c>
      <c r="S33" s="5">
        <v>11.6617295541982</v>
      </c>
      <c r="T33" s="5">
        <v>11.2744610726368</v>
      </c>
      <c r="U33" s="5">
        <v>7.77679873516806</v>
      </c>
      <c r="V33" s="5">
        <v>7.88333259687908</v>
      </c>
      <c r="W33" s="5">
        <v>7.43104760471758</v>
      </c>
      <c r="X33" s="5">
        <v>7.20693078161748</v>
      </c>
      <c r="Y33" s="5">
        <v>6.8043355340669</v>
      </c>
      <c r="Z33" s="5">
        <v>6.8507587660687</v>
      </c>
      <c r="AA33" s="5">
        <v>6.5409998324394</v>
      </c>
      <c r="AB33" s="5">
        <v>7.02428447678837</v>
      </c>
      <c r="AC33" s="5">
        <v>6.58603646378451</v>
      </c>
      <c r="AD33" s="5">
        <v>7.4823307818406</v>
      </c>
      <c r="AE33" s="5">
        <v>6.90405283408303</v>
      </c>
      <c r="AF33" s="5">
        <v>7.70476115065534</v>
      </c>
      <c r="AG33" s="5">
        <v>7.12158433593584</v>
      </c>
      <c r="AH33" s="5">
        <v>7.49149585976431</v>
      </c>
      <c r="AI33" s="5">
        <v>6.94583588153923</v>
      </c>
    </row>
    <row r="34">
      <c r="A34" s="1">
        <v>2003.0</v>
      </c>
      <c r="B34" s="1">
        <v>2425.85184175715</v>
      </c>
      <c r="C34" s="4">
        <f>-100+(B34/B45*100)</f>
        <v>-61.95990241</v>
      </c>
      <c r="D34" s="4">
        <v>39496.4858751381</v>
      </c>
      <c r="E34" s="4">
        <f>D34/D45*100</f>
        <v>71.76878604</v>
      </c>
      <c r="F34" s="5">
        <v>5.61012592261045</v>
      </c>
      <c r="G34" s="5">
        <v>6.49823208393441</v>
      </c>
      <c r="H34" s="5">
        <v>6.58103016565036</v>
      </c>
      <c r="I34" s="5">
        <v>7.49277059790689</v>
      </c>
      <c r="J34" s="5">
        <v>7.54629075103575</v>
      </c>
      <c r="K34" s="5">
        <v>8.34133452764825</v>
      </c>
      <c r="L34" s="5">
        <v>8.32352447621304</v>
      </c>
      <c r="M34" s="5">
        <v>9.25961321133351</v>
      </c>
      <c r="N34" s="5">
        <v>9.09589504958164</v>
      </c>
      <c r="O34" s="5">
        <v>10.2189067128331</v>
      </c>
      <c r="P34" s="5">
        <v>9.94089769579665</v>
      </c>
      <c r="Q34" s="5">
        <v>10.946110912655</v>
      </c>
      <c r="R34" s="5">
        <v>10.610361575337</v>
      </c>
      <c r="S34" s="5">
        <v>11.6009167281417</v>
      </c>
      <c r="T34" s="5">
        <v>11.2025703858671</v>
      </c>
      <c r="U34" s="5">
        <v>7.7046843807375</v>
      </c>
      <c r="V34" s="5">
        <v>7.66209121432579</v>
      </c>
      <c r="W34" s="5">
        <v>7.22997380608799</v>
      </c>
      <c r="X34" s="5">
        <v>7.04965861853806</v>
      </c>
      <c r="Y34" s="5">
        <v>6.70954174797482</v>
      </c>
      <c r="Z34" s="5">
        <v>6.77325725271276</v>
      </c>
      <c r="AA34" s="5">
        <v>6.49566195989119</v>
      </c>
      <c r="AB34" s="5">
        <v>7.08105756070197</v>
      </c>
      <c r="AC34" s="5">
        <v>6.63324986451337</v>
      </c>
      <c r="AD34" s="5">
        <v>7.53156920225963</v>
      </c>
      <c r="AE34" s="5">
        <v>6.945211728307</v>
      </c>
      <c r="AF34" s="5">
        <v>7.70598382622144</v>
      </c>
      <c r="AG34" s="5">
        <v>7.12281537698473</v>
      </c>
      <c r="AH34" s="5">
        <v>7.3121222347567</v>
      </c>
      <c r="AI34" s="5">
        <v>6.7890306428025</v>
      </c>
    </row>
    <row r="35">
      <c r="A35" s="1">
        <v>2004.0</v>
      </c>
      <c r="B35" s="1">
        <v>2691.27808061965</v>
      </c>
      <c r="C35" s="4">
        <f>-100+(B35/B45*100)</f>
        <v>-57.7977191</v>
      </c>
      <c r="D35" s="4">
        <v>41712.8010675545</v>
      </c>
      <c r="E35" s="4">
        <f>D35/D45*100</f>
        <v>75.79603675</v>
      </c>
      <c r="F35" s="5">
        <v>5.66180821691402</v>
      </c>
      <c r="G35" s="5">
        <v>6.54112682334586</v>
      </c>
      <c r="H35" s="5">
        <v>6.62631649624954</v>
      </c>
      <c r="I35" s="5">
        <v>7.48645137451099</v>
      </c>
      <c r="J35" s="5">
        <v>7.54215665585973</v>
      </c>
      <c r="K35" s="5">
        <v>8.30840132084436</v>
      </c>
      <c r="L35" s="5">
        <v>8.28110635120438</v>
      </c>
      <c r="M35" s="5">
        <v>9.26181985606785</v>
      </c>
      <c r="N35" s="5">
        <v>9.07973278280413</v>
      </c>
      <c r="O35" s="5">
        <v>10.2022469603571</v>
      </c>
      <c r="P35" s="5">
        <v>9.91860116785779</v>
      </c>
      <c r="Q35" s="5">
        <v>10.8744288755814</v>
      </c>
      <c r="R35" s="5">
        <v>10.5323094041033</v>
      </c>
      <c r="S35" s="5">
        <v>11.5336486859006</v>
      </c>
      <c r="T35" s="5">
        <v>11.125018630534</v>
      </c>
      <c r="U35" s="5">
        <v>7.60598683373142</v>
      </c>
      <c r="V35" s="5">
        <v>7.44829955932976</v>
      </c>
      <c r="W35" s="5">
        <v>7.0455209901396</v>
      </c>
      <c r="X35" s="5">
        <v>6.91403611668686</v>
      </c>
      <c r="Y35" s="5">
        <v>6.62956124351246</v>
      </c>
      <c r="Z35" s="5">
        <v>6.71728425099181</v>
      </c>
      <c r="AA35" s="5">
        <v>6.47151611754737</v>
      </c>
      <c r="AB35" s="5">
        <v>7.15812158483201</v>
      </c>
      <c r="AC35" s="5">
        <v>6.68591141806568</v>
      </c>
      <c r="AD35" s="5">
        <v>7.57897449810299</v>
      </c>
      <c r="AE35" s="5">
        <v>6.9801002399868</v>
      </c>
      <c r="AF35" s="5">
        <v>7.67455623135665</v>
      </c>
      <c r="AG35" s="5">
        <v>7.09989516180655</v>
      </c>
      <c r="AH35" s="5">
        <v>7.11423323741463</v>
      </c>
      <c r="AI35" s="5">
        <v>6.6147854405839</v>
      </c>
    </row>
    <row r="36">
      <c r="A36" s="1">
        <v>2005.0</v>
      </c>
      <c r="B36" s="1">
        <v>3002.13686727475</v>
      </c>
      <c r="C36" s="4">
        <f>-100+(B36/B45*100)</f>
        <v>-52.92310212</v>
      </c>
      <c r="D36" s="4">
        <v>44114.7477776705</v>
      </c>
      <c r="E36" s="4">
        <f>D36/D45*100</f>
        <v>80.16059718</v>
      </c>
      <c r="F36" s="5">
        <v>5.71179344185372</v>
      </c>
      <c r="G36" s="5">
        <v>6.57202425610188</v>
      </c>
      <c r="H36" s="5">
        <v>6.66063952945963</v>
      </c>
      <c r="I36" s="5">
        <v>7.47221027570072</v>
      </c>
      <c r="J36" s="5">
        <v>7.52824839698318</v>
      </c>
      <c r="K36" s="5">
        <v>8.2891937006593</v>
      </c>
      <c r="L36" s="5">
        <v>8.24969120715549</v>
      </c>
      <c r="M36" s="5">
        <v>9.26619320943372</v>
      </c>
      <c r="N36" s="5">
        <v>9.06869412946099</v>
      </c>
      <c r="O36" s="5">
        <v>10.1781334524043</v>
      </c>
      <c r="P36" s="5">
        <v>9.88739235778154</v>
      </c>
      <c r="Q36" s="5">
        <v>10.8124576884015</v>
      </c>
      <c r="R36" s="5">
        <v>10.4627561660269</v>
      </c>
      <c r="S36" s="5">
        <v>11.4368593407424</v>
      </c>
      <c r="T36" s="5">
        <v>11.0216519898476</v>
      </c>
      <c r="U36" s="5">
        <v>7.48416862490098</v>
      </c>
      <c r="V36" s="5">
        <v>7.25633732851091</v>
      </c>
      <c r="W36" s="5">
        <v>6.89111628310009</v>
      </c>
      <c r="X36" s="5">
        <v>6.79570818825316</v>
      </c>
      <c r="Y36" s="5">
        <v>6.55978646418868</v>
      </c>
      <c r="Z36" s="5">
        <v>6.69523561281267</v>
      </c>
      <c r="AA36" s="5">
        <v>6.47132829360208</v>
      </c>
      <c r="AB36" s="5">
        <v>7.24286528170966</v>
      </c>
      <c r="AC36" s="5">
        <v>6.73898688782742</v>
      </c>
      <c r="AD36" s="5">
        <v>7.62249383503242</v>
      </c>
      <c r="AE36" s="5">
        <v>7.00924075653308</v>
      </c>
      <c r="AF36" s="5">
        <v>7.59428984984696</v>
      </c>
      <c r="AG36" s="5">
        <v>7.03533002428476</v>
      </c>
      <c r="AH36" s="5">
        <v>6.94138778953884</v>
      </c>
      <c r="AI36" s="5">
        <v>6.46213775609865</v>
      </c>
    </row>
    <row r="37">
      <c r="A37" s="1">
        <v>2006.0</v>
      </c>
      <c r="B37" s="1">
        <v>3328.88297239765</v>
      </c>
      <c r="C37" s="4">
        <f>-100+(B37/B45*100)</f>
        <v>-47.79935404</v>
      </c>
      <c r="D37" s="4">
        <v>46298.7314440927</v>
      </c>
      <c r="E37" s="4">
        <f>D37/D45*100</f>
        <v>84.1290985</v>
      </c>
      <c r="F37" s="5">
        <v>5.77821328341978</v>
      </c>
      <c r="G37" s="5">
        <v>6.61780476954608</v>
      </c>
      <c r="H37" s="5">
        <v>6.70976993252626</v>
      </c>
      <c r="I37" s="5">
        <v>7.47519786103539</v>
      </c>
      <c r="J37" s="5">
        <v>7.5287586125338</v>
      </c>
      <c r="K37" s="5">
        <v>8.29587856654872</v>
      </c>
      <c r="L37" s="5">
        <v>8.24165579764984</v>
      </c>
      <c r="M37" s="5">
        <v>9.2716648471244</v>
      </c>
      <c r="N37" s="5">
        <v>9.06626503016339</v>
      </c>
      <c r="O37" s="5">
        <v>10.1317957633793</v>
      </c>
      <c r="P37" s="5">
        <v>9.8395332259532</v>
      </c>
      <c r="Q37" s="5">
        <v>10.7596938856571</v>
      </c>
      <c r="R37" s="5">
        <v>10.4006041665983</v>
      </c>
      <c r="S37" s="5">
        <v>11.3120110216597</v>
      </c>
      <c r="T37" s="5">
        <v>10.8918318964072</v>
      </c>
      <c r="U37" s="5">
        <v>7.32257899885215</v>
      </c>
      <c r="V37" s="5">
        <v>7.06957363854355</v>
      </c>
      <c r="W37" s="5">
        <v>6.74007771042914</v>
      </c>
      <c r="X37" s="5">
        <v>6.68177263424604</v>
      </c>
      <c r="Y37" s="5">
        <v>6.48661601110921</v>
      </c>
      <c r="Z37" s="5">
        <v>6.71804794142038</v>
      </c>
      <c r="AA37" s="5">
        <v>6.47203545795298</v>
      </c>
      <c r="AB37" s="5">
        <v>7.2607241143573</v>
      </c>
      <c r="AC37" s="5">
        <v>6.76310738478259</v>
      </c>
      <c r="AD37" s="5">
        <v>7.58923233261521</v>
      </c>
      <c r="AE37" s="5">
        <v>7.00012045352596</v>
      </c>
      <c r="AF37" s="5">
        <v>7.46738946100225</v>
      </c>
      <c r="AG37" s="5">
        <v>6.92464866682669</v>
      </c>
      <c r="AH37" s="5">
        <v>6.87685881519938</v>
      </c>
      <c r="AI37" s="5">
        <v>6.40714015928248</v>
      </c>
    </row>
    <row r="38">
      <c r="A38" s="1">
        <v>2007.0</v>
      </c>
      <c r="B38" s="1">
        <v>3567.83643782206</v>
      </c>
      <c r="C38" s="4">
        <f>-100+(B38/B45*100)</f>
        <v>-44.05229373</v>
      </c>
      <c r="D38" s="4">
        <v>47975.9676758856</v>
      </c>
      <c r="E38" s="4">
        <f>D38/D45*100</f>
        <v>87.17679264</v>
      </c>
      <c r="F38" s="5">
        <v>5.84617809988342</v>
      </c>
      <c r="G38" s="5">
        <v>6.65374877106972</v>
      </c>
      <c r="H38" s="5">
        <v>6.75019271357545</v>
      </c>
      <c r="I38" s="5">
        <v>7.46747293981332</v>
      </c>
      <c r="J38" s="5">
        <v>7.51763876218976</v>
      </c>
      <c r="K38" s="5">
        <v>8.30858728900282</v>
      </c>
      <c r="L38" s="5">
        <v>8.23804250133805</v>
      </c>
      <c r="M38" s="5">
        <v>9.27424812350055</v>
      </c>
      <c r="N38" s="5">
        <v>9.0643826040513</v>
      </c>
      <c r="O38" s="5">
        <v>10.072093522327</v>
      </c>
      <c r="P38" s="5">
        <v>9.77690388108871</v>
      </c>
      <c r="Q38" s="5">
        <v>10.7140255863075</v>
      </c>
      <c r="R38" s="5">
        <v>10.3439362266738</v>
      </c>
      <c r="S38" s="5">
        <v>11.1478592543787</v>
      </c>
      <c r="T38" s="5">
        <v>10.7278345726471</v>
      </c>
      <c r="U38" s="5">
        <v>7.1408470147188</v>
      </c>
      <c r="V38" s="5">
        <v>6.90652409531899</v>
      </c>
      <c r="W38" s="5">
        <v>6.62368497125785</v>
      </c>
      <c r="X38" s="5">
        <v>6.59487772436177</v>
      </c>
      <c r="Y38" s="5">
        <v>6.42820208623737</v>
      </c>
      <c r="Z38" s="5">
        <v>6.76328733885435</v>
      </c>
      <c r="AA38" s="5">
        <v>6.49202943814147</v>
      </c>
      <c r="AB38" s="5">
        <v>7.26787867299723</v>
      </c>
      <c r="AC38" s="5">
        <v>6.78191809887213</v>
      </c>
      <c r="AD38" s="5">
        <v>7.56798585543348</v>
      </c>
      <c r="AE38" s="5">
        <v>6.99526675614816</v>
      </c>
      <c r="AF38" s="5">
        <v>7.33036604411252</v>
      </c>
      <c r="AG38" s="5">
        <v>6.80182633062179</v>
      </c>
      <c r="AH38" s="5">
        <v>6.86251236471594</v>
      </c>
      <c r="AI38" s="5">
        <v>6.39742986199681</v>
      </c>
    </row>
    <row r="39">
      <c r="A39" s="1">
        <v>2008.0</v>
      </c>
      <c r="B39" s="1">
        <v>4249.01926210976</v>
      </c>
      <c r="C39" s="4">
        <f>-100+(B39/B45*100)</f>
        <v>-33.37057745</v>
      </c>
      <c r="D39" s="4">
        <v>48382.5584490552</v>
      </c>
      <c r="E39" s="4">
        <f>D39/D45*100</f>
        <v>87.91560586</v>
      </c>
      <c r="F39" s="5">
        <v>5.91307741852732</v>
      </c>
      <c r="G39" s="5">
        <v>6.68065860002883</v>
      </c>
      <c r="H39" s="5">
        <v>6.78183430589786</v>
      </c>
      <c r="I39" s="5">
        <v>7.4559068790622</v>
      </c>
      <c r="J39" s="5">
        <v>7.50112749445217</v>
      </c>
      <c r="K39" s="5">
        <v>8.32578601676012</v>
      </c>
      <c r="L39" s="5">
        <v>8.23894331357862</v>
      </c>
      <c r="M39" s="5">
        <v>9.2728632903921</v>
      </c>
      <c r="N39" s="5">
        <v>9.05997994645953</v>
      </c>
      <c r="O39" s="5">
        <v>10.0088948065585</v>
      </c>
      <c r="P39" s="5">
        <v>9.70812030469244</v>
      </c>
      <c r="Q39" s="5">
        <v>10.6681262568375</v>
      </c>
      <c r="R39" s="5">
        <v>10.2868869981615</v>
      </c>
      <c r="S39" s="5">
        <v>10.9487519131384</v>
      </c>
      <c r="T39" s="5">
        <v>10.5335014116093</v>
      </c>
      <c r="U39" s="5">
        <v>6.95312748524104</v>
      </c>
      <c r="V39" s="5">
        <v>6.7645890785258</v>
      </c>
      <c r="W39" s="5">
        <v>6.53609053528581</v>
      </c>
      <c r="X39" s="5">
        <v>6.53933412870284</v>
      </c>
      <c r="Y39" s="5">
        <v>6.38415550757919</v>
      </c>
      <c r="Z39" s="5">
        <v>6.8115005908006</v>
      </c>
      <c r="AA39" s="5">
        <v>6.52362251622977</v>
      </c>
      <c r="AB39" s="5">
        <v>7.26999159454518</v>
      </c>
      <c r="AC39" s="5">
        <v>6.79327027380077</v>
      </c>
      <c r="AD39" s="5">
        <v>7.55007175051296</v>
      </c>
      <c r="AE39" s="5">
        <v>6.98538632063981</v>
      </c>
      <c r="AF39" s="5">
        <v>7.19383472189283</v>
      </c>
      <c r="AG39" s="5">
        <v>6.68070341650535</v>
      </c>
      <c r="AH39" s="5">
        <v>6.88688458182171</v>
      </c>
      <c r="AI39" s="5">
        <v>6.4216884230714</v>
      </c>
    </row>
    <row r="40">
      <c r="A40" s="1">
        <v>2009.0</v>
      </c>
      <c r="B40" s="1">
        <v>4231.61579767847</v>
      </c>
      <c r="C40" s="4">
        <f>-100+(B40/B45*100)</f>
        <v>-33.64348343</v>
      </c>
      <c r="D40" s="4">
        <v>47099.9804711343</v>
      </c>
      <c r="E40" s="4">
        <f>D40/D45*100</f>
        <v>85.58504246</v>
      </c>
      <c r="F40" s="5">
        <v>5.97551140013444</v>
      </c>
      <c r="G40" s="5">
        <v>6.70002419215296</v>
      </c>
      <c r="H40" s="5">
        <v>6.80468608507316</v>
      </c>
      <c r="I40" s="5">
        <v>7.44987287300524</v>
      </c>
      <c r="J40" s="5">
        <v>7.48787338806447</v>
      </c>
      <c r="K40" s="5">
        <v>8.34480693351696</v>
      </c>
      <c r="L40" s="5">
        <v>8.2436406086674</v>
      </c>
      <c r="M40" s="5">
        <v>9.2658647370937</v>
      </c>
      <c r="N40" s="5">
        <v>9.04884357128467</v>
      </c>
      <c r="O40" s="5">
        <v>9.9550371750049</v>
      </c>
      <c r="P40" s="5">
        <v>9.64519273359711</v>
      </c>
      <c r="Q40" s="5">
        <v>10.6055507956193</v>
      </c>
      <c r="R40" s="5">
        <v>10.2149383036784</v>
      </c>
      <c r="S40" s="5">
        <v>10.7343729970728</v>
      </c>
      <c r="T40" s="5">
        <v>10.3259923607941</v>
      </c>
      <c r="U40" s="5">
        <v>6.77845660875768</v>
      </c>
      <c r="V40" s="5">
        <v>6.64046316551711</v>
      </c>
      <c r="W40" s="5">
        <v>6.46496496636902</v>
      </c>
      <c r="X40" s="5">
        <v>6.51423635992653</v>
      </c>
      <c r="Y40" s="5">
        <v>6.35638919873578</v>
      </c>
      <c r="Z40" s="5">
        <v>6.84699574371074</v>
      </c>
      <c r="AA40" s="5">
        <v>6.55592275005128</v>
      </c>
      <c r="AB40" s="5">
        <v>7.27207390527201</v>
      </c>
      <c r="AC40" s="5">
        <v>6.79814471710863</v>
      </c>
      <c r="AD40" s="5">
        <v>7.5195065047689</v>
      </c>
      <c r="AE40" s="5">
        <v>6.95663756852088</v>
      </c>
      <c r="AF40" s="5">
        <v>7.0799921081386</v>
      </c>
      <c r="AG40" s="5">
        <v>6.58248999141608</v>
      </c>
      <c r="AH40" s="5">
        <v>6.91997562620823</v>
      </c>
      <c r="AI40" s="5">
        <v>6.45278412223614</v>
      </c>
    </row>
    <row r="41">
      <c r="A41" s="1">
        <v>2010.0</v>
      </c>
      <c r="B41" s="1">
        <v>4633.59035839904</v>
      </c>
      <c r="C41" s="4">
        <f>-100+(B41/B45*100)</f>
        <v>-27.34006817</v>
      </c>
      <c r="D41" s="4">
        <v>48466.8233750801</v>
      </c>
      <c r="E41" s="4">
        <f>D41/D45*100</f>
        <v>88.06872307</v>
      </c>
      <c r="F41" s="5">
        <v>6.03089592632845</v>
      </c>
      <c r="G41" s="5">
        <v>6.71276999896148</v>
      </c>
      <c r="H41" s="5">
        <v>6.81881320202313</v>
      </c>
      <c r="I41" s="5">
        <v>7.45414477219354</v>
      </c>
      <c r="J41" s="5">
        <v>7.48240399072938</v>
      </c>
      <c r="K41" s="5">
        <v>8.36342389778778</v>
      </c>
      <c r="L41" s="5">
        <v>8.25044344626668</v>
      </c>
      <c r="M41" s="5">
        <v>9.25222526123441</v>
      </c>
      <c r="N41" s="5">
        <v>9.0282949889871</v>
      </c>
      <c r="O41" s="5">
        <v>9.91461438046858</v>
      </c>
      <c r="P41" s="5">
        <v>9.59280372181144</v>
      </c>
      <c r="Q41" s="5">
        <v>10.5102513140008</v>
      </c>
      <c r="R41" s="5">
        <v>10.1137521274541</v>
      </c>
      <c r="S41" s="5">
        <v>10.5321119899558</v>
      </c>
      <c r="T41" s="5">
        <v>10.1294381171686</v>
      </c>
      <c r="U41" s="5">
        <v>6.62963615110864</v>
      </c>
      <c r="V41" s="5">
        <v>6.53523198308692</v>
      </c>
      <c r="W41" s="5">
        <v>6.40207174707093</v>
      </c>
      <c r="X41" s="5">
        <v>6.51140603250449</v>
      </c>
      <c r="Y41" s="5">
        <v>6.34592424954184</v>
      </c>
      <c r="Z41" s="5">
        <v>6.86802142782583</v>
      </c>
      <c r="AA41" s="5">
        <v>6.58167468570237</v>
      </c>
      <c r="AB41" s="5">
        <v>7.27732506149134</v>
      </c>
      <c r="AC41" s="5">
        <v>6.79957096572781</v>
      </c>
      <c r="AD41" s="5">
        <v>7.46826947038059</v>
      </c>
      <c r="AE41" s="5">
        <v>6.90507186742216</v>
      </c>
      <c r="AF41" s="5">
        <v>7.00608364107127</v>
      </c>
      <c r="AG41" s="5">
        <v>6.52102592548918</v>
      </c>
      <c r="AH41" s="5">
        <v>6.92013631266598</v>
      </c>
      <c r="AI41" s="5">
        <v>6.45334586048379</v>
      </c>
    </row>
    <row r="42">
      <c r="A42" s="1">
        <v>2011.0</v>
      </c>
      <c r="B42" s="1">
        <v>5200.55579014874</v>
      </c>
      <c r="C42" s="4">
        <f>-100+(B42/B45*100)</f>
        <v>-18.44940965</v>
      </c>
      <c r="D42" s="4">
        <v>49883.1139837344</v>
      </c>
      <c r="E42" s="4">
        <f>D42/D45*100</f>
        <v>90.64225475</v>
      </c>
      <c r="F42" s="5">
        <v>6.08308501987362</v>
      </c>
      <c r="G42" s="5">
        <v>6.7251666479385</v>
      </c>
      <c r="H42" s="5">
        <v>6.82932003316892</v>
      </c>
      <c r="I42" s="5">
        <v>7.47223713054108</v>
      </c>
      <c r="J42" s="5">
        <v>7.48708618859311</v>
      </c>
      <c r="K42" s="5">
        <v>8.38088061147594</v>
      </c>
      <c r="L42" s="5">
        <v>8.26026536451443</v>
      </c>
      <c r="M42" s="5">
        <v>9.22170979514529</v>
      </c>
      <c r="N42" s="5">
        <v>8.99686619673419</v>
      </c>
      <c r="O42" s="5">
        <v>9.87067349891128</v>
      </c>
      <c r="P42" s="5">
        <v>9.54502875599327</v>
      </c>
      <c r="Q42" s="5">
        <v>10.383340680537</v>
      </c>
      <c r="R42" s="5">
        <v>9.98764905872211</v>
      </c>
      <c r="S42" s="5">
        <v>10.3554317837675</v>
      </c>
      <c r="T42" s="5">
        <v>9.95664355646123</v>
      </c>
      <c r="U42" s="5">
        <v>6.50524792247311</v>
      </c>
      <c r="V42" s="5">
        <v>6.45285314858836</v>
      </c>
      <c r="W42" s="5">
        <v>6.34017845989809</v>
      </c>
      <c r="X42" s="5">
        <v>6.5267631168852</v>
      </c>
      <c r="Y42" s="5">
        <v>6.35211171177951</v>
      </c>
      <c r="Z42" s="5">
        <v>6.93456826161019</v>
      </c>
      <c r="AA42" s="5">
        <v>6.62389478989555</v>
      </c>
      <c r="AB42" s="5">
        <v>7.33729621737338</v>
      </c>
      <c r="AC42" s="5">
        <v>6.8462247063931</v>
      </c>
      <c r="AD42" s="5">
        <v>7.40137729356489</v>
      </c>
      <c r="AE42" s="5">
        <v>6.86137500162216</v>
      </c>
      <c r="AF42" s="5">
        <v>6.9174396516322</v>
      </c>
      <c r="AG42" s="5">
        <v>6.45477230938057</v>
      </c>
      <c r="AH42" s="5">
        <v>6.87753677945894</v>
      </c>
      <c r="AI42" s="5">
        <v>6.41914190519016</v>
      </c>
    </row>
    <row r="43">
      <c r="A43" s="1">
        <v>2012.0</v>
      </c>
      <c r="B43" s="1">
        <v>5682.04500655353</v>
      </c>
      <c r="C43" s="4">
        <f>-100+(B43/B45*100)</f>
        <v>-10.89911475</v>
      </c>
      <c r="D43" s="4">
        <v>51603.4972614412</v>
      </c>
      <c r="E43" s="4">
        <f>D43/D45*100</f>
        <v>93.76835107</v>
      </c>
      <c r="F43" s="5">
        <v>6.12943278088481</v>
      </c>
      <c r="G43" s="5">
        <v>6.73053472486934</v>
      </c>
      <c r="H43" s="5">
        <v>6.83072648212246</v>
      </c>
      <c r="I43" s="5">
        <v>7.49696948894112</v>
      </c>
      <c r="J43" s="5">
        <v>7.49684675453594</v>
      </c>
      <c r="K43" s="5">
        <v>8.3962770329716</v>
      </c>
      <c r="L43" s="5">
        <v>8.27149071257069</v>
      </c>
      <c r="M43" s="5">
        <v>9.18000319503742</v>
      </c>
      <c r="N43" s="5">
        <v>8.95271860052992</v>
      </c>
      <c r="O43" s="5">
        <v>9.83992810907724</v>
      </c>
      <c r="P43" s="5">
        <v>9.50656093838617</v>
      </c>
      <c r="Q43" s="5">
        <v>10.2313718091886</v>
      </c>
      <c r="R43" s="5">
        <v>9.83829414177934</v>
      </c>
      <c r="S43" s="5">
        <v>10.1927887644109</v>
      </c>
      <c r="T43" s="5">
        <v>9.79567694351318</v>
      </c>
      <c r="U43" s="5">
        <v>6.41128534997116</v>
      </c>
      <c r="V43" s="5">
        <v>6.39518146151298</v>
      </c>
      <c r="W43" s="5">
        <v>6.2893224845517</v>
      </c>
      <c r="X43" s="5">
        <v>6.56665729856786</v>
      </c>
      <c r="Y43" s="5">
        <v>6.38122443054504</v>
      </c>
      <c r="Z43" s="5">
        <v>7.00765021308263</v>
      </c>
      <c r="AA43" s="5">
        <v>6.66977601898698</v>
      </c>
      <c r="AB43" s="5">
        <v>7.40002137382809</v>
      </c>
      <c r="AC43" s="5">
        <v>6.90064952057577</v>
      </c>
      <c r="AD43" s="5">
        <v>7.29157352131305</v>
      </c>
      <c r="AE43" s="5">
        <v>6.78137528596211</v>
      </c>
      <c r="AF43" s="5">
        <v>6.84691477297203</v>
      </c>
      <c r="AG43" s="5">
        <v>6.39915975723382</v>
      </c>
      <c r="AH43" s="5">
        <v>6.84639863078626</v>
      </c>
      <c r="AI43" s="5">
        <v>6.39457001075641</v>
      </c>
    </row>
    <row r="44">
      <c r="A44" s="1">
        <v>2013.0</v>
      </c>
      <c r="B44" s="1">
        <v>6056.3308269681</v>
      </c>
      <c r="C44" s="4">
        <f>-100+(B44/B45*100)</f>
        <v>-5.02989022</v>
      </c>
      <c r="D44" s="4">
        <v>53106.9097703155</v>
      </c>
      <c r="E44" s="4">
        <f>D44/D45*100</f>
        <v>96.50019134</v>
      </c>
      <c r="F44" s="5">
        <v>6.16875188797122</v>
      </c>
      <c r="G44" s="5">
        <v>6.73351506536505</v>
      </c>
      <c r="H44" s="5">
        <v>6.82764348166821</v>
      </c>
      <c r="I44" s="5">
        <v>7.52537170727242</v>
      </c>
      <c r="J44" s="5">
        <v>7.51067305432652</v>
      </c>
      <c r="K44" s="5">
        <v>8.40724673429065</v>
      </c>
      <c r="L44" s="5">
        <v>8.28051264323876</v>
      </c>
      <c r="M44" s="5">
        <v>9.13411976513847</v>
      </c>
      <c r="N44" s="5">
        <v>8.90218354988445</v>
      </c>
      <c r="O44" s="5">
        <v>9.81084696111663</v>
      </c>
      <c r="P44" s="5">
        <v>9.46716272147361</v>
      </c>
      <c r="Q44" s="5">
        <v>10.062237287446</v>
      </c>
      <c r="R44" s="5">
        <v>9.67341301714154</v>
      </c>
      <c r="S44" s="5">
        <v>10.0462806386728</v>
      </c>
      <c r="T44" s="5">
        <v>9.64885424932352</v>
      </c>
      <c r="U44" s="5">
        <v>6.34026504094573</v>
      </c>
      <c r="V44" s="5">
        <v>6.36076983153825</v>
      </c>
      <c r="W44" s="5">
        <v>6.25150812196062</v>
      </c>
      <c r="X44" s="5">
        <v>6.62504638094968</v>
      </c>
      <c r="Y44" s="5">
        <v>6.42669309398242</v>
      </c>
      <c r="Z44" s="5">
        <v>7.08384112488</v>
      </c>
      <c r="AA44" s="5">
        <v>6.71859387699265</v>
      </c>
      <c r="AB44" s="5">
        <v>7.45089277593952</v>
      </c>
      <c r="AC44" s="5">
        <v>6.94942411945335</v>
      </c>
      <c r="AD44" s="5">
        <v>7.15318581940285</v>
      </c>
      <c r="AE44" s="5">
        <v>6.67511671237332</v>
      </c>
      <c r="AF44" s="5">
        <v>6.7874678554085</v>
      </c>
      <c r="AG44" s="5">
        <v>6.3488373427392</v>
      </c>
      <c r="AH44" s="5">
        <v>6.82431112042149</v>
      </c>
      <c r="AI44" s="5">
        <v>6.37820505488417</v>
      </c>
    </row>
    <row r="45">
      <c r="A45" s="1">
        <v>2014.0</v>
      </c>
      <c r="B45" s="1">
        <v>6377.09153014217</v>
      </c>
      <c r="C45" s="4">
        <f>-100+(B45/B45*100)</f>
        <v>0</v>
      </c>
      <c r="D45" s="4">
        <v>55032.9579979166</v>
      </c>
      <c r="E45" s="4">
        <f>D45/D45*100</f>
        <v>100</v>
      </c>
      <c r="F45" s="5">
        <v>6.1996037787272</v>
      </c>
      <c r="G45" s="5">
        <v>6.7401019348539</v>
      </c>
      <c r="H45" s="5">
        <v>6.82642477777676</v>
      </c>
      <c r="I45" s="5">
        <v>7.55289108637891</v>
      </c>
      <c r="J45" s="5">
        <v>7.52622069155815</v>
      </c>
      <c r="K45" s="5">
        <v>8.41020771013968</v>
      </c>
      <c r="L45" s="5">
        <v>8.28188076679776</v>
      </c>
      <c r="M45" s="5">
        <v>9.09379707017748</v>
      </c>
      <c r="N45" s="5">
        <v>8.85470811226713</v>
      </c>
      <c r="O45" s="5">
        <v>9.76412585847802</v>
      </c>
      <c r="P45" s="5">
        <v>9.41024895204482</v>
      </c>
      <c r="Q45" s="5">
        <v>9.890871379842</v>
      </c>
      <c r="R45" s="5">
        <v>9.5064482934503</v>
      </c>
      <c r="S45" s="5">
        <v>9.91317268131891</v>
      </c>
      <c r="T45" s="5">
        <v>9.51489696326184</v>
      </c>
      <c r="U45" s="5">
        <v>6.28043451636799</v>
      </c>
      <c r="V45" s="5">
        <v>6.34864567312097</v>
      </c>
      <c r="W45" s="5">
        <v>6.2315126488842</v>
      </c>
      <c r="X45" s="5">
        <v>6.69465884782259</v>
      </c>
      <c r="Y45" s="5">
        <v>6.47978077510839</v>
      </c>
      <c r="Z45" s="5">
        <v>7.16045992120882</v>
      </c>
      <c r="AA45" s="5">
        <v>6.77119268836187</v>
      </c>
      <c r="AB45" s="5">
        <v>7.4687365191099</v>
      </c>
      <c r="AC45" s="5">
        <v>6.97229136664707</v>
      </c>
      <c r="AD45" s="5">
        <v>7.01292200121942</v>
      </c>
      <c r="AE45" s="5">
        <v>6.56339347285858</v>
      </c>
      <c r="AF45" s="5">
        <v>6.7323370422691</v>
      </c>
      <c r="AG45" s="5">
        <v>6.29984956195191</v>
      </c>
      <c r="AH45" s="5">
        <v>6.80171431659891</v>
      </c>
      <c r="AI45" s="5">
        <v>6.36122832033393</v>
      </c>
    </row>
  </sheetData>
  <drawing r:id="rId1"/>
</worksheet>
</file>