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<sst xmlns="http://schemas.openxmlformats.org/spreadsheetml/2006/main" count="241" uniqueCount="139">
  <si>
    <t>name</t>
  </si>
  <si>
    <t>with plant</t>
  </si>
  <si>
    <t>FW/mg</t>
  </si>
  <si>
    <t>10^0</t>
  </si>
  <si>
    <t>CFU/mg</t>
  </si>
  <si>
    <t>log10</t>
  </si>
  <si>
    <t>group</t>
  </si>
  <si>
    <t>Root1212_1</t>
  </si>
  <si>
    <t>Root1212</t>
  </si>
  <si>
    <t>Root1212_2</t>
  </si>
  <si>
    <t>Root1212_3</t>
  </si>
  <si>
    <t>Root1212_4</t>
  </si>
  <si>
    <t>Root1212_5</t>
  </si>
  <si>
    <t>Root1212_6</t>
  </si>
  <si>
    <t>Root1212_7</t>
  </si>
  <si>
    <t>Root1212_8</t>
  </si>
  <si>
    <t>Root1497_1</t>
  </si>
  <si>
    <t>Root1497</t>
  </si>
  <si>
    <t>Root1497_2</t>
  </si>
  <si>
    <t>Root1497_3</t>
  </si>
  <si>
    <t>Root1497_4</t>
  </si>
  <si>
    <t>Root1497_5</t>
  </si>
  <si>
    <t>Root1497_6</t>
  </si>
  <si>
    <t>Root1497_7</t>
  </si>
  <si>
    <t>Root1497_8</t>
  </si>
  <si>
    <t>Root166_1</t>
  </si>
  <si>
    <t>Root166</t>
  </si>
  <si>
    <t>Root166_2</t>
  </si>
  <si>
    <t>Root166_3</t>
  </si>
  <si>
    <t>Root166_4</t>
  </si>
  <si>
    <t>Root166_5</t>
  </si>
  <si>
    <t>Root166_6</t>
  </si>
  <si>
    <t>Root166_7</t>
  </si>
  <si>
    <t>Root166_8</t>
  </si>
  <si>
    <t>Root170_1</t>
  </si>
  <si>
    <t>Root170</t>
  </si>
  <si>
    <t>Root170_2</t>
  </si>
  <si>
    <t>Root170_3</t>
  </si>
  <si>
    <t>Root170_4</t>
  </si>
  <si>
    <t>Root170_5</t>
  </si>
  <si>
    <t>Root170_6</t>
  </si>
  <si>
    <t>Root170_7</t>
  </si>
  <si>
    <t>Root170_8</t>
  </si>
  <si>
    <t>Root217_1</t>
  </si>
  <si>
    <t>Root217</t>
  </si>
  <si>
    <t>Root217_2</t>
  </si>
  <si>
    <t>Root217_3</t>
  </si>
  <si>
    <t>Root217_4</t>
  </si>
  <si>
    <t>Root217_5</t>
  </si>
  <si>
    <t>Root217_6</t>
  </si>
  <si>
    <t>Root217_7</t>
  </si>
  <si>
    <t>Root217_8</t>
  </si>
  <si>
    <t>Root227_1</t>
  </si>
  <si>
    <t>Root227</t>
  </si>
  <si>
    <t>Root227_2</t>
  </si>
  <si>
    <t>Root227_3</t>
  </si>
  <si>
    <t>Root227_4</t>
  </si>
  <si>
    <t>Root227_5</t>
  </si>
  <si>
    <t>Root227_6</t>
  </si>
  <si>
    <t>Root227_7</t>
  </si>
  <si>
    <t>Root227_8</t>
  </si>
  <si>
    <t>Root278_1</t>
  </si>
  <si>
    <t>Root278</t>
  </si>
  <si>
    <t>Root278_2</t>
  </si>
  <si>
    <t>Root278_3</t>
  </si>
  <si>
    <t>Root278_4</t>
  </si>
  <si>
    <t>Root278_5</t>
  </si>
  <si>
    <t>Root278_6</t>
  </si>
  <si>
    <t>Root278_7</t>
  </si>
  <si>
    <t>Root278_8</t>
  </si>
  <si>
    <t>Root4_1</t>
  </si>
  <si>
    <t>Root4</t>
  </si>
  <si>
    <t>Root4_2</t>
  </si>
  <si>
    <t>Root4_3</t>
  </si>
  <si>
    <t>Root4_4</t>
  </si>
  <si>
    <t>Root4_5</t>
  </si>
  <si>
    <t>Root4_6</t>
  </si>
  <si>
    <t>Root4_7</t>
  </si>
  <si>
    <t>Root4_8</t>
  </si>
  <si>
    <t>Root473_1</t>
  </si>
  <si>
    <t>Root473</t>
  </si>
  <si>
    <t>Root473_2</t>
  </si>
  <si>
    <t>Root473_3</t>
  </si>
  <si>
    <t>Root473_4</t>
  </si>
  <si>
    <t>Root473_5</t>
  </si>
  <si>
    <t>Root473_6</t>
  </si>
  <si>
    <t>Root473_7</t>
  </si>
  <si>
    <t>Root473_8</t>
  </si>
  <si>
    <t>Root480_1</t>
  </si>
  <si>
    <t>Root480</t>
  </si>
  <si>
    <t>Root480_2</t>
  </si>
  <si>
    <t>Root480_3</t>
  </si>
  <si>
    <t>Root480_4</t>
  </si>
  <si>
    <t>Root480_5</t>
  </si>
  <si>
    <t>Root480_6</t>
  </si>
  <si>
    <t>Root480_7</t>
  </si>
  <si>
    <t>Root480_8</t>
  </si>
  <si>
    <t>Root491_1</t>
  </si>
  <si>
    <t>Root491</t>
  </si>
  <si>
    <t>Root491_2</t>
  </si>
  <si>
    <t>Root491_3</t>
  </si>
  <si>
    <t>Root491_4</t>
  </si>
  <si>
    <t>Root491_5</t>
  </si>
  <si>
    <t>Root491_6</t>
  </si>
  <si>
    <t>Root491_7</t>
  </si>
  <si>
    <t>Root491_8</t>
  </si>
  <si>
    <t>Root562_1</t>
  </si>
  <si>
    <t>Root562</t>
  </si>
  <si>
    <t>Root562_2</t>
  </si>
  <si>
    <t>Root562_3</t>
  </si>
  <si>
    <t>Root562_4</t>
  </si>
  <si>
    <t>Root562_5</t>
  </si>
  <si>
    <t>Root562_6</t>
  </si>
  <si>
    <t>Root562_7</t>
  </si>
  <si>
    <t>Root562_8</t>
  </si>
  <si>
    <t>Root670_1</t>
  </si>
  <si>
    <t>Root670</t>
  </si>
  <si>
    <t>Root670_2</t>
  </si>
  <si>
    <t>Root670_3</t>
  </si>
  <si>
    <t>Root670_4</t>
  </si>
  <si>
    <t>Root670_5</t>
  </si>
  <si>
    <t>Root670_6</t>
  </si>
  <si>
    <t>Root670_7</t>
  </si>
  <si>
    <t>Root670_8</t>
  </si>
  <si>
    <t>Root685_1</t>
  </si>
  <si>
    <t>Root685</t>
  </si>
  <si>
    <t>Root685_2</t>
  </si>
  <si>
    <t>Root685_3</t>
  </si>
  <si>
    <t>Root685_4</t>
  </si>
  <si>
    <t>Root685_5</t>
  </si>
  <si>
    <t>Root685_6</t>
  </si>
  <si>
    <t>Root685_7</t>
  </si>
  <si>
    <t>Root685_8</t>
  </si>
  <si>
    <t>Root401K_1</t>
  </si>
  <si>
    <t>Root401K</t>
  </si>
  <si>
    <t>Root401K_2</t>
  </si>
  <si>
    <t>Root401K_3</t>
  </si>
  <si>
    <t>Root401K_4</t>
  </si>
  <si>
    <t>Root401K_5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</si>
</sst>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8"/>
  <sheetViews>
    <sheetView tabSelected="1" workbookViewId="0">
      <selection activeCell="I131" sqref="I131"/>
    </sheetView>
  </sheetViews>
  <sheetFormatPr defaultColWidth="9" defaultRowHeight="13.5" outlineLevelCol="6"/>
  <cols>
    <col min="1" max="1" width="12.875" style="1" customWidth="1"/>
    <col min="2" max="4" width="9" style="2"/>
    <col min="5" max="5" width="12.625" style="2"/>
    <col min="6" max="6" width="12.625" style="1"/>
    <col min="7" max="7" width="9" style="1"/>
  </cols>
  <sheetData>
    <row r="1" spans="1:7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spans="1:7">
      <c r="A2" s="3" t="s">
        <v>7</v>
      </c>
      <c r="B2" s="2">
        <v>365</v>
      </c>
      <c r="C2" s="2">
        <v>6.7</v>
      </c>
      <c r="D2" s="2">
        <v>3800</v>
      </c>
      <c r="E2" s="2">
        <f t="shared" ref="E2:E65" si="0">D2*200/C2</f>
        <v>113432.835820896</v>
      </c>
      <c r="F2" s="1">
        <f t="shared" ref="F2:F65" si="1">LOG10(E2)</f>
        <v>5.05473878957996</v>
      </c>
      <c r="G2" s="3" t="s">
        <v>8</v>
      </c>
    </row>
    <row r="3" spans="1:7">
      <c r="A3" s="3" t="s">
        <v>9</v>
      </c>
      <c r="B3" s="2">
        <v>311</v>
      </c>
      <c r="C3" s="2">
        <v>5.8</v>
      </c>
      <c r="D3" s="2">
        <v>2700</v>
      </c>
      <c r="E3" s="2">
        <f t="shared" si="0"/>
        <v>93103.4482758621</v>
      </c>
      <c r="F3" s="1">
        <f t="shared" si="1"/>
        <v>4.96896576626003</v>
      </c>
      <c r="G3" s="3" t="s">
        <v>8</v>
      </c>
    </row>
    <row r="4" spans="1:7">
      <c r="A4" s="3" t="s">
        <v>10</v>
      </c>
      <c r="B4" s="2">
        <v>346</v>
      </c>
      <c r="C4" s="2">
        <v>3.8</v>
      </c>
      <c r="D4" s="2">
        <v>4000</v>
      </c>
      <c r="E4" s="2">
        <f t="shared" si="0"/>
        <v>210526.315789474</v>
      </c>
      <c r="F4" s="1">
        <f t="shared" si="1"/>
        <v>5.32330639037513</v>
      </c>
      <c r="G4" s="3" t="s">
        <v>8</v>
      </c>
    </row>
    <row r="5" spans="1:7">
      <c r="A5" s="3" t="s">
        <v>11</v>
      </c>
      <c r="B5" s="2">
        <v>304</v>
      </c>
      <c r="C5" s="2">
        <v>5.5</v>
      </c>
      <c r="D5" s="2">
        <v>4600</v>
      </c>
      <c r="E5" s="2">
        <f t="shared" si="0"/>
        <v>167272.727272727</v>
      </c>
      <c r="F5" s="1">
        <f t="shared" si="1"/>
        <v>5.22342513785131</v>
      </c>
      <c r="G5" s="3" t="s">
        <v>8</v>
      </c>
    </row>
    <row r="6" spans="1:7">
      <c r="A6" s="3" t="s">
        <v>12</v>
      </c>
      <c r="B6" s="2">
        <v>333</v>
      </c>
      <c r="C6" s="2">
        <v>7.4</v>
      </c>
      <c r="D6" s="2">
        <v>7600</v>
      </c>
      <c r="E6" s="2">
        <f t="shared" si="0"/>
        <v>205405.405405405</v>
      </c>
      <c r="F6" s="1">
        <f t="shared" si="1"/>
        <v>5.3126118682138</v>
      </c>
      <c r="G6" s="3" t="s">
        <v>8</v>
      </c>
    </row>
    <row r="7" spans="1:7">
      <c r="A7" s="3" t="s">
        <v>13</v>
      </c>
      <c r="B7" s="2">
        <v>329</v>
      </c>
      <c r="C7" s="2">
        <v>6.9</v>
      </c>
      <c r="D7" s="2">
        <v>3100</v>
      </c>
      <c r="E7" s="2">
        <f t="shared" si="0"/>
        <v>89855.0724637681</v>
      </c>
      <c r="F7" s="1">
        <f t="shared" si="1"/>
        <v>4.953542598761</v>
      </c>
      <c r="G7" s="3" t="s">
        <v>8</v>
      </c>
    </row>
    <row r="8" spans="1:7">
      <c r="A8" s="3" t="s">
        <v>14</v>
      </c>
      <c r="B8" s="2">
        <v>354</v>
      </c>
      <c r="C8" s="2">
        <v>7.6</v>
      </c>
      <c r="D8" s="2">
        <v>11300</v>
      </c>
      <c r="E8" s="2">
        <f t="shared" si="0"/>
        <v>297368.421052632</v>
      </c>
      <c r="F8" s="1">
        <f t="shared" si="1"/>
        <v>5.47329484686661</v>
      </c>
      <c r="G8" s="3" t="s">
        <v>8</v>
      </c>
    </row>
    <row r="9" spans="1:7">
      <c r="A9" s="3" t="s">
        <v>15</v>
      </c>
      <c r="B9" s="2">
        <v>339</v>
      </c>
      <c r="C9" s="2">
        <v>6</v>
      </c>
      <c r="D9" s="2">
        <v>4600</v>
      </c>
      <c r="E9" s="2">
        <f t="shared" si="0"/>
        <v>153333.333333333</v>
      </c>
      <c r="F9" s="1">
        <f t="shared" si="1"/>
        <v>5.18563657696191</v>
      </c>
      <c r="G9" s="3" t="s">
        <v>8</v>
      </c>
    </row>
    <row r="10" spans="1:7">
      <c r="A10" s="3" t="s">
        <v>16</v>
      </c>
      <c r="B10" s="2">
        <v>467</v>
      </c>
      <c r="C10" s="2">
        <v>9.9</v>
      </c>
      <c r="D10" s="2">
        <v>9800</v>
      </c>
      <c r="E10" s="2">
        <f t="shared" si="0"/>
        <v>197979.797979798</v>
      </c>
      <c r="F10" s="1">
        <f t="shared" si="1"/>
        <v>5.29662087675893</v>
      </c>
      <c r="G10" s="3" t="s">
        <v>17</v>
      </c>
    </row>
    <row r="11" spans="1:7">
      <c r="A11" s="3" t="s">
        <v>18</v>
      </c>
      <c r="B11" s="2">
        <v>325</v>
      </c>
      <c r="C11" s="2">
        <v>6</v>
      </c>
      <c r="D11" s="2">
        <v>12100</v>
      </c>
      <c r="E11" s="2">
        <f t="shared" si="0"/>
        <v>403333.333333333</v>
      </c>
      <c r="F11" s="1">
        <f t="shared" si="1"/>
        <v>5.60566411559679</v>
      </c>
      <c r="G11" s="3" t="s">
        <v>17</v>
      </c>
    </row>
    <row r="12" spans="1:7">
      <c r="A12" s="3" t="s">
        <v>19</v>
      </c>
      <c r="B12" s="2">
        <v>318</v>
      </c>
      <c r="C12" s="2">
        <v>6.1</v>
      </c>
      <c r="D12" s="2">
        <v>6700</v>
      </c>
      <c r="E12" s="2">
        <f t="shared" si="0"/>
        <v>219672.131147541</v>
      </c>
      <c r="F12" s="1">
        <f t="shared" si="1"/>
        <v>5.34177496335404</v>
      </c>
      <c r="G12" s="3" t="s">
        <v>17</v>
      </c>
    </row>
    <row r="13" spans="1:7">
      <c r="A13" s="3" t="s">
        <v>20</v>
      </c>
      <c r="B13" s="2">
        <v>434</v>
      </c>
      <c r="C13" s="2">
        <v>13.1</v>
      </c>
      <c r="D13" s="2">
        <v>25000</v>
      </c>
      <c r="E13" s="2">
        <f t="shared" si="0"/>
        <v>381679.389312977</v>
      </c>
      <c r="F13" s="1">
        <f t="shared" si="1"/>
        <v>5.58169870868025</v>
      </c>
      <c r="G13" s="3" t="s">
        <v>17</v>
      </c>
    </row>
    <row r="14" spans="1:7">
      <c r="A14" s="3" t="s">
        <v>21</v>
      </c>
      <c r="B14" s="2">
        <v>376</v>
      </c>
      <c r="C14" s="2">
        <v>8.6</v>
      </c>
      <c r="D14" s="2">
        <v>14900</v>
      </c>
      <c r="E14" s="2">
        <f t="shared" si="0"/>
        <v>346511.627906977</v>
      </c>
      <c r="F14" s="1">
        <f t="shared" si="1"/>
        <v>5.53971781283269</v>
      </c>
      <c r="G14" s="3" t="s">
        <v>17</v>
      </c>
    </row>
    <row r="15" spans="1:7">
      <c r="A15" s="3" t="s">
        <v>22</v>
      </c>
      <c r="B15" s="2">
        <v>392</v>
      </c>
      <c r="C15" s="2">
        <v>9</v>
      </c>
      <c r="D15" s="2">
        <v>16800</v>
      </c>
      <c r="E15" s="2">
        <f t="shared" si="0"/>
        <v>373333.333333333</v>
      </c>
      <c r="F15" s="1">
        <f t="shared" si="1"/>
        <v>5.57209676795052</v>
      </c>
      <c r="G15" s="3" t="s">
        <v>17</v>
      </c>
    </row>
    <row r="16" spans="1:7">
      <c r="A16" s="3" t="s">
        <v>23</v>
      </c>
      <c r="B16" s="2">
        <v>397</v>
      </c>
      <c r="C16" s="2">
        <v>11.7</v>
      </c>
      <c r="D16" s="2">
        <v>19000</v>
      </c>
      <c r="E16" s="2">
        <f t="shared" si="0"/>
        <v>324786.324786325</v>
      </c>
      <c r="F16" s="1">
        <f t="shared" si="1"/>
        <v>5.51159773487065</v>
      </c>
      <c r="G16" s="3" t="s">
        <v>17</v>
      </c>
    </row>
    <row r="17" spans="1:7">
      <c r="A17" s="3" t="s">
        <v>24</v>
      </c>
      <c r="B17" s="2">
        <v>397</v>
      </c>
      <c r="C17" s="2">
        <v>12.1</v>
      </c>
      <c r="D17" s="2">
        <v>13000</v>
      </c>
      <c r="E17" s="2">
        <f t="shared" si="0"/>
        <v>214876.033057851</v>
      </c>
      <c r="F17" s="1">
        <f t="shared" si="1"/>
        <v>5.33218797765437</v>
      </c>
      <c r="G17" s="3" t="s">
        <v>17</v>
      </c>
    </row>
    <row r="18" spans="1:7">
      <c r="A18" s="3" t="s">
        <v>25</v>
      </c>
      <c r="B18" s="2">
        <v>395</v>
      </c>
      <c r="C18" s="2">
        <v>11.7</v>
      </c>
      <c r="D18" s="2">
        <v>25200</v>
      </c>
      <c r="E18" s="2">
        <f t="shared" si="0"/>
        <v>430769.230769231</v>
      </c>
      <c r="F18" s="1">
        <f t="shared" si="1"/>
        <v>5.63424467469936</v>
      </c>
      <c r="G18" s="3" t="s">
        <v>26</v>
      </c>
    </row>
    <row r="19" spans="1:7">
      <c r="A19" s="3" t="s">
        <v>27</v>
      </c>
      <c r="B19" s="2">
        <v>368</v>
      </c>
      <c r="C19" s="2">
        <v>6.9</v>
      </c>
      <c r="D19" s="2">
        <v>18900</v>
      </c>
      <c r="E19" s="2">
        <f t="shared" si="0"/>
        <v>547826.086956522</v>
      </c>
      <c r="F19" s="1">
        <f t="shared" si="1"/>
        <v>5.73864270909997</v>
      </c>
      <c r="G19" s="3" t="s">
        <v>26</v>
      </c>
    </row>
    <row r="20" spans="1:7">
      <c r="A20" s="3" t="s">
        <v>28</v>
      </c>
      <c r="B20" s="2">
        <v>374</v>
      </c>
      <c r="C20" s="2">
        <v>9.8</v>
      </c>
      <c r="D20" s="2">
        <v>18700</v>
      </c>
      <c r="E20" s="2">
        <f t="shared" si="0"/>
        <v>381632.653061224</v>
      </c>
      <c r="F20" s="1">
        <f t="shared" si="1"/>
        <v>5.58164552650799</v>
      </c>
      <c r="G20" s="3" t="s">
        <v>26</v>
      </c>
    </row>
    <row r="21" spans="1:7">
      <c r="A21" s="3" t="s">
        <v>29</v>
      </c>
      <c r="B21" s="2">
        <v>421</v>
      </c>
      <c r="C21" s="2">
        <v>11.7</v>
      </c>
      <c r="D21" s="2">
        <v>40000</v>
      </c>
      <c r="E21" s="2">
        <f t="shared" si="0"/>
        <v>683760.683760684</v>
      </c>
      <c r="F21" s="1">
        <f t="shared" si="1"/>
        <v>5.83490412524578</v>
      </c>
      <c r="G21" s="3" t="s">
        <v>26</v>
      </c>
    </row>
    <row r="22" spans="1:7">
      <c r="A22" s="3" t="s">
        <v>30</v>
      </c>
      <c r="B22" s="2">
        <v>388</v>
      </c>
      <c r="C22" s="2">
        <v>12.5</v>
      </c>
      <c r="D22" s="2">
        <v>17000</v>
      </c>
      <c r="E22" s="2">
        <f t="shared" si="0"/>
        <v>272000</v>
      </c>
      <c r="F22" s="1">
        <f t="shared" si="1"/>
        <v>5.4345689040342</v>
      </c>
      <c r="G22" s="3" t="s">
        <v>26</v>
      </c>
    </row>
    <row r="23" spans="1:7">
      <c r="A23" s="3" t="s">
        <v>31</v>
      </c>
      <c r="B23" s="2">
        <v>458</v>
      </c>
      <c r="C23" s="2">
        <v>9.7</v>
      </c>
      <c r="D23" s="2">
        <v>16000</v>
      </c>
      <c r="E23" s="2">
        <f t="shared" si="0"/>
        <v>329896.907216495</v>
      </c>
      <c r="F23" s="1">
        <f t="shared" si="1"/>
        <v>5.51837824405366</v>
      </c>
      <c r="G23" s="3" t="s">
        <v>26</v>
      </c>
    </row>
    <row r="24" spans="1:7">
      <c r="A24" s="3" t="s">
        <v>32</v>
      </c>
      <c r="B24" s="2">
        <v>369</v>
      </c>
      <c r="C24" s="2">
        <v>11.5</v>
      </c>
      <c r="D24" s="2">
        <v>24000</v>
      </c>
      <c r="E24" s="2">
        <f t="shared" si="0"/>
        <v>417391.304347826</v>
      </c>
      <c r="F24" s="1">
        <f t="shared" si="1"/>
        <v>5.62054339702198</v>
      </c>
      <c r="G24" s="3" t="s">
        <v>26</v>
      </c>
    </row>
    <row r="25" spans="1:7">
      <c r="A25" s="3" t="s">
        <v>33</v>
      </c>
      <c r="B25" s="2">
        <v>420</v>
      </c>
      <c r="C25" s="2">
        <v>10.4</v>
      </c>
      <c r="D25" s="2">
        <v>22500</v>
      </c>
      <c r="E25" s="2">
        <f t="shared" si="0"/>
        <v>432692.307692308</v>
      </c>
      <c r="F25" s="1">
        <f t="shared" si="1"/>
        <v>5.63617917447656</v>
      </c>
      <c r="G25" s="3" t="s">
        <v>26</v>
      </c>
    </row>
    <row r="26" spans="1:7">
      <c r="A26" s="3" t="s">
        <v>34</v>
      </c>
      <c r="B26" s="2">
        <v>405</v>
      </c>
      <c r="C26" s="2">
        <v>9.6</v>
      </c>
      <c r="D26" s="2">
        <v>24500</v>
      </c>
      <c r="E26" s="2">
        <f t="shared" si="0"/>
        <v>510416.666666667</v>
      </c>
      <c r="F26" s="1">
        <f t="shared" si="1"/>
        <v>5.70792484698894</v>
      </c>
      <c r="G26" s="3" t="s">
        <v>35</v>
      </c>
    </row>
    <row r="27" spans="1:7">
      <c r="A27" s="3" t="s">
        <v>36</v>
      </c>
      <c r="B27" s="2">
        <v>381</v>
      </c>
      <c r="C27" s="2">
        <v>10.3</v>
      </c>
      <c r="D27" s="2">
        <v>23400</v>
      </c>
      <c r="E27" s="2">
        <f t="shared" si="0"/>
        <v>454368.932038835</v>
      </c>
      <c r="F27" s="1">
        <f t="shared" si="1"/>
        <v>5.65740862836895</v>
      </c>
      <c r="G27" s="3" t="s">
        <v>35</v>
      </c>
    </row>
    <row r="28" spans="1:7">
      <c r="A28" s="3" t="s">
        <v>37</v>
      </c>
      <c r="B28" s="2">
        <v>485</v>
      </c>
      <c r="C28" s="2">
        <v>11.2</v>
      </c>
      <c r="D28" s="2">
        <v>25000</v>
      </c>
      <c r="E28" s="2">
        <f t="shared" si="0"/>
        <v>446428.571428571</v>
      </c>
      <c r="F28" s="1">
        <f t="shared" si="1"/>
        <v>5.64975198166584</v>
      </c>
      <c r="G28" s="3" t="s">
        <v>35</v>
      </c>
    </row>
    <row r="29" spans="1:7">
      <c r="A29" s="3" t="s">
        <v>38</v>
      </c>
      <c r="B29" s="2">
        <v>379</v>
      </c>
      <c r="C29" s="2">
        <v>8.3</v>
      </c>
      <c r="D29" s="2">
        <v>21000</v>
      </c>
      <c r="E29" s="2">
        <f t="shared" si="0"/>
        <v>506024.096385542</v>
      </c>
      <c r="F29" s="1">
        <f t="shared" si="1"/>
        <v>5.70417119802183</v>
      </c>
      <c r="G29" s="3" t="s">
        <v>35</v>
      </c>
    </row>
    <row r="30" spans="1:7">
      <c r="A30" s="3" t="s">
        <v>39</v>
      </c>
      <c r="B30" s="2">
        <v>370</v>
      </c>
      <c r="C30" s="2">
        <v>9</v>
      </c>
      <c r="D30" s="2">
        <v>21500</v>
      </c>
      <c r="E30" s="2">
        <f t="shared" si="0"/>
        <v>477777.777777778</v>
      </c>
      <c r="F30" s="1">
        <f t="shared" si="1"/>
        <v>5.67922594614026</v>
      </c>
      <c r="G30" s="3" t="s">
        <v>35</v>
      </c>
    </row>
    <row r="31" spans="1:7">
      <c r="A31" s="3" t="s">
        <v>40</v>
      </c>
      <c r="B31" s="2">
        <v>535</v>
      </c>
      <c r="C31" s="2">
        <v>16.9</v>
      </c>
      <c r="D31" s="2">
        <v>18000</v>
      </c>
      <c r="E31" s="2">
        <f t="shared" si="0"/>
        <v>213017.75147929</v>
      </c>
      <c r="F31" s="1">
        <f t="shared" si="1"/>
        <v>5.32841579615361</v>
      </c>
      <c r="G31" s="3" t="s">
        <v>35</v>
      </c>
    </row>
    <row r="32" spans="1:7">
      <c r="A32" s="3" t="s">
        <v>41</v>
      </c>
      <c r="B32" s="2">
        <v>339</v>
      </c>
      <c r="C32" s="2">
        <v>8.3</v>
      </c>
      <c r="D32" s="2">
        <v>18900</v>
      </c>
      <c r="E32" s="2">
        <f t="shared" si="0"/>
        <v>455421.686746988</v>
      </c>
      <c r="F32" s="1">
        <f t="shared" si="1"/>
        <v>5.65841370746115</v>
      </c>
      <c r="G32" s="3" t="s">
        <v>35</v>
      </c>
    </row>
    <row r="33" spans="1:7">
      <c r="A33" s="3" t="s">
        <v>42</v>
      </c>
      <c r="B33" s="2">
        <v>425</v>
      </c>
      <c r="C33" s="2">
        <v>11.4</v>
      </c>
      <c r="D33" s="2">
        <v>20000</v>
      </c>
      <c r="E33" s="2">
        <f t="shared" si="0"/>
        <v>350877.192982456</v>
      </c>
      <c r="F33" s="1">
        <f t="shared" si="1"/>
        <v>5.54515513999149</v>
      </c>
      <c r="G33" s="3" t="s">
        <v>35</v>
      </c>
    </row>
    <row r="34" spans="1:7">
      <c r="A34" s="3" t="s">
        <v>43</v>
      </c>
      <c r="B34" s="2">
        <v>394</v>
      </c>
      <c r="C34" s="2">
        <v>11.1</v>
      </c>
      <c r="D34" s="2">
        <v>25000</v>
      </c>
      <c r="E34" s="2">
        <f t="shared" si="0"/>
        <v>450450.45045045</v>
      </c>
      <c r="F34" s="1">
        <f t="shared" si="1"/>
        <v>5.65364702554936</v>
      </c>
      <c r="G34" s="3" t="s">
        <v>44</v>
      </c>
    </row>
    <row r="35" spans="1:7">
      <c r="A35" s="3" t="s">
        <v>45</v>
      </c>
      <c r="B35" s="2">
        <v>361</v>
      </c>
      <c r="C35" s="2">
        <v>10.2</v>
      </c>
      <c r="D35" s="2">
        <v>12600</v>
      </c>
      <c r="E35" s="2">
        <f t="shared" si="0"/>
        <v>247058.823529412</v>
      </c>
      <c r="F35" s="1">
        <f t="shared" si="1"/>
        <v>5.39280036901963</v>
      </c>
      <c r="G35" s="3" t="s">
        <v>44</v>
      </c>
    </row>
    <row r="36" spans="1:7">
      <c r="A36" s="3" t="s">
        <v>46</v>
      </c>
      <c r="B36" s="2">
        <v>446</v>
      </c>
      <c r="C36" s="2">
        <v>15.7</v>
      </c>
      <c r="D36" s="2">
        <v>31000</v>
      </c>
      <c r="E36" s="2">
        <f t="shared" si="0"/>
        <v>394904.458598726</v>
      </c>
      <c r="F36" s="1">
        <f t="shared" si="1"/>
        <v>5.59649203708902</v>
      </c>
      <c r="G36" s="3" t="s">
        <v>44</v>
      </c>
    </row>
    <row r="37" spans="1:7">
      <c r="A37" s="3" t="s">
        <v>47</v>
      </c>
      <c r="B37" s="2">
        <v>386</v>
      </c>
      <c r="C37" s="2">
        <v>8.8</v>
      </c>
      <c r="D37" s="2">
        <v>12200</v>
      </c>
      <c r="E37" s="2">
        <f t="shared" si="0"/>
        <v>277272.727272727</v>
      </c>
      <c r="F37" s="1">
        <f t="shared" si="1"/>
        <v>5.44290715418856</v>
      </c>
      <c r="G37" s="3" t="s">
        <v>44</v>
      </c>
    </row>
    <row r="38" spans="1:7">
      <c r="A38" s="3" t="s">
        <v>48</v>
      </c>
      <c r="B38" s="2">
        <v>426</v>
      </c>
      <c r="C38" s="2">
        <v>13.6</v>
      </c>
      <c r="D38" s="2">
        <v>15600</v>
      </c>
      <c r="E38" s="2">
        <f t="shared" si="0"/>
        <v>229411.764705882</v>
      </c>
      <c r="F38" s="1">
        <f t="shared" si="1"/>
        <v>5.36061568564823</v>
      </c>
      <c r="G38" s="3" t="s">
        <v>44</v>
      </c>
    </row>
    <row r="39" spans="1:7">
      <c r="A39" s="3" t="s">
        <v>49</v>
      </c>
      <c r="B39" s="2">
        <v>438</v>
      </c>
      <c r="C39" s="2">
        <v>14.8</v>
      </c>
      <c r="D39" s="2">
        <v>17000</v>
      </c>
      <c r="E39" s="2">
        <f t="shared" si="0"/>
        <v>229729.72972973</v>
      </c>
      <c r="F39" s="1">
        <f t="shared" si="1"/>
        <v>5.3612172016473</v>
      </c>
      <c r="G39" s="3" t="s">
        <v>44</v>
      </c>
    </row>
    <row r="40" spans="1:7">
      <c r="A40" s="3" t="s">
        <v>50</v>
      </c>
      <c r="B40" s="2">
        <v>430</v>
      </c>
      <c r="C40" s="2">
        <v>13.5</v>
      </c>
      <c r="D40" s="2">
        <v>17000</v>
      </c>
      <c r="E40" s="2">
        <f t="shared" si="0"/>
        <v>251851.851851852</v>
      </c>
      <c r="F40" s="1">
        <f t="shared" si="1"/>
        <v>5.40114514854725</v>
      </c>
      <c r="G40" s="3" t="s">
        <v>44</v>
      </c>
    </row>
    <row r="41" spans="1:7">
      <c r="A41" s="3" t="s">
        <v>51</v>
      </c>
      <c r="B41" s="2">
        <v>359</v>
      </c>
      <c r="C41" s="2">
        <v>6.1</v>
      </c>
      <c r="D41" s="2">
        <v>16300</v>
      </c>
      <c r="E41" s="2">
        <f t="shared" si="0"/>
        <v>534426.229508197</v>
      </c>
      <c r="F41" s="1">
        <f t="shared" si="1"/>
        <v>5.72788776505717</v>
      </c>
      <c r="G41" s="3" t="s">
        <v>44</v>
      </c>
    </row>
    <row r="42" spans="1:7">
      <c r="A42" s="3" t="s">
        <v>52</v>
      </c>
      <c r="B42" s="2">
        <v>369</v>
      </c>
      <c r="C42" s="2">
        <v>9.5</v>
      </c>
      <c r="D42" s="2">
        <v>11000</v>
      </c>
      <c r="E42" s="2">
        <f t="shared" si="0"/>
        <v>231578.947368421</v>
      </c>
      <c r="F42" s="1">
        <f t="shared" si="1"/>
        <v>5.36469907553336</v>
      </c>
      <c r="G42" s="3" t="s">
        <v>53</v>
      </c>
    </row>
    <row r="43" spans="1:7">
      <c r="A43" s="3" t="s">
        <v>54</v>
      </c>
      <c r="B43" s="2">
        <v>483</v>
      </c>
      <c r="C43" s="2">
        <v>16</v>
      </c>
      <c r="D43" s="2">
        <v>11000</v>
      </c>
      <c r="E43" s="2">
        <f t="shared" si="0"/>
        <v>137500</v>
      </c>
      <c r="F43" s="1">
        <f t="shared" si="1"/>
        <v>5.13830269816628</v>
      </c>
      <c r="G43" s="3" t="s">
        <v>53</v>
      </c>
    </row>
    <row r="44" spans="1:7">
      <c r="A44" s="3" t="s">
        <v>55</v>
      </c>
      <c r="B44" s="2">
        <v>456</v>
      </c>
      <c r="C44" s="2">
        <v>15.4</v>
      </c>
      <c r="D44" s="2">
        <v>25000</v>
      </c>
      <c r="E44" s="2">
        <f t="shared" si="0"/>
        <v>324675.324675325</v>
      </c>
      <c r="F44" s="1">
        <f t="shared" si="1"/>
        <v>5.51144928349956</v>
      </c>
      <c r="G44" s="3" t="s">
        <v>53</v>
      </c>
    </row>
    <row r="45" spans="1:7">
      <c r="A45" s="3" t="s">
        <v>56</v>
      </c>
      <c r="B45" s="2">
        <v>441</v>
      </c>
      <c r="C45" s="2">
        <v>8.7</v>
      </c>
      <c r="D45" s="2">
        <v>21000</v>
      </c>
      <c r="E45" s="2">
        <f t="shared" si="0"/>
        <v>482758.620689655</v>
      </c>
      <c r="F45" s="1">
        <f t="shared" si="1"/>
        <v>5.68373003777928</v>
      </c>
      <c r="G45" s="3" t="s">
        <v>53</v>
      </c>
    </row>
    <row r="46" spans="1:7">
      <c r="A46" s="3" t="s">
        <v>57</v>
      </c>
      <c r="B46" s="2">
        <v>388</v>
      </c>
      <c r="C46" s="2">
        <v>12.3</v>
      </c>
      <c r="D46" s="2">
        <v>37000</v>
      </c>
      <c r="E46" s="2">
        <f t="shared" si="0"/>
        <v>601626.016260163</v>
      </c>
      <c r="F46" s="1">
        <f t="shared" si="1"/>
        <v>5.77932660829158</v>
      </c>
      <c r="G46" s="3" t="s">
        <v>53</v>
      </c>
    </row>
    <row r="47" spans="1:7">
      <c r="A47" s="3" t="s">
        <v>58</v>
      </c>
      <c r="B47" s="2">
        <v>436</v>
      </c>
      <c r="C47" s="2">
        <v>13.3</v>
      </c>
      <c r="D47" s="2">
        <v>10000</v>
      </c>
      <c r="E47" s="2">
        <f t="shared" si="0"/>
        <v>150375.939849624</v>
      </c>
      <c r="F47" s="1">
        <f t="shared" si="1"/>
        <v>5.1771783546969</v>
      </c>
      <c r="G47" s="3" t="s">
        <v>53</v>
      </c>
    </row>
    <row r="48" spans="1:7">
      <c r="A48" s="3" t="s">
        <v>59</v>
      </c>
      <c r="B48" s="2">
        <v>355</v>
      </c>
      <c r="C48" s="2">
        <v>10.3</v>
      </c>
      <c r="D48" s="2">
        <v>8000</v>
      </c>
      <c r="E48" s="2">
        <f t="shared" si="0"/>
        <v>155339.805825243</v>
      </c>
      <c r="F48" s="1">
        <f t="shared" si="1"/>
        <v>5.19128275795075</v>
      </c>
      <c r="G48" s="3" t="s">
        <v>53</v>
      </c>
    </row>
    <row r="49" spans="1:7">
      <c r="A49" s="3" t="s">
        <v>60</v>
      </c>
      <c r="B49" s="2">
        <v>406</v>
      </c>
      <c r="C49" s="2">
        <v>9.6</v>
      </c>
      <c r="D49" s="2">
        <v>8100</v>
      </c>
      <c r="E49" s="2">
        <f t="shared" si="0"/>
        <v>168750</v>
      </c>
      <c r="F49" s="1">
        <f t="shared" si="1"/>
        <v>5.22724378150306</v>
      </c>
      <c r="G49" s="3" t="s">
        <v>53</v>
      </c>
    </row>
    <row r="50" spans="1:7">
      <c r="A50" s="3" t="s">
        <v>61</v>
      </c>
      <c r="B50" s="2">
        <v>401</v>
      </c>
      <c r="C50" s="2">
        <v>13.3</v>
      </c>
      <c r="D50" s="2">
        <v>14100</v>
      </c>
      <c r="E50" s="2">
        <f t="shared" si="0"/>
        <v>212030.07518797</v>
      </c>
      <c r="F50" s="1">
        <f t="shared" si="1"/>
        <v>5.32639746735228</v>
      </c>
      <c r="G50" s="3" t="s">
        <v>62</v>
      </c>
    </row>
    <row r="51" spans="1:7">
      <c r="A51" s="3" t="s">
        <v>63</v>
      </c>
      <c r="B51" s="2">
        <v>410</v>
      </c>
      <c r="C51" s="2">
        <v>15.5</v>
      </c>
      <c r="D51" s="2">
        <v>7400</v>
      </c>
      <c r="E51" s="2">
        <f t="shared" si="0"/>
        <v>95483.8709677419</v>
      </c>
      <c r="F51" s="1">
        <f t="shared" si="1"/>
        <v>4.97993001722467</v>
      </c>
      <c r="G51" s="3" t="s">
        <v>62</v>
      </c>
    </row>
    <row r="52" spans="1:7">
      <c r="A52" s="3" t="s">
        <v>64</v>
      </c>
      <c r="B52" s="2">
        <v>457</v>
      </c>
      <c r="C52" s="2">
        <v>17.5</v>
      </c>
      <c r="D52" s="2">
        <v>25500</v>
      </c>
      <c r="E52" s="2">
        <f t="shared" si="0"/>
        <v>291428.571428571</v>
      </c>
      <c r="F52" s="1">
        <f t="shared" si="1"/>
        <v>5.46453212741164</v>
      </c>
      <c r="G52" s="3" t="s">
        <v>62</v>
      </c>
    </row>
    <row r="53" spans="1:7">
      <c r="A53" s="3" t="s">
        <v>65</v>
      </c>
      <c r="B53" s="2">
        <v>444</v>
      </c>
      <c r="C53" s="2">
        <v>18.8</v>
      </c>
      <c r="D53" s="2">
        <v>25000</v>
      </c>
      <c r="E53" s="2">
        <f t="shared" si="0"/>
        <v>265957.446808511</v>
      </c>
      <c r="F53" s="1">
        <f t="shared" si="1"/>
        <v>5.42481215507234</v>
      </c>
      <c r="G53" s="3" t="s">
        <v>62</v>
      </c>
    </row>
    <row r="54" spans="1:7">
      <c r="A54" s="3" t="s">
        <v>66</v>
      </c>
      <c r="B54" s="2">
        <v>515</v>
      </c>
      <c r="C54" s="2">
        <v>23.2</v>
      </c>
      <c r="D54" s="2">
        <v>22000</v>
      </c>
      <c r="E54" s="2">
        <f t="shared" si="0"/>
        <v>189655.172413793</v>
      </c>
      <c r="F54" s="1">
        <f t="shared" si="1"/>
        <v>5.27796469159529</v>
      </c>
      <c r="G54" s="3" t="s">
        <v>62</v>
      </c>
    </row>
    <row r="55" spans="1:7">
      <c r="A55" s="3" t="s">
        <v>67</v>
      </c>
      <c r="B55" s="2">
        <v>476</v>
      </c>
      <c r="C55" s="2">
        <v>21.7</v>
      </c>
      <c r="D55" s="2">
        <v>26000</v>
      </c>
      <c r="E55" s="2">
        <f t="shared" si="0"/>
        <v>239631.33640553</v>
      </c>
      <c r="F55" s="1">
        <f t="shared" si="1"/>
        <v>5.37954360978627</v>
      </c>
      <c r="G55" s="3" t="s">
        <v>62</v>
      </c>
    </row>
    <row r="56" spans="1:7">
      <c r="A56" s="3" t="s">
        <v>68</v>
      </c>
      <c r="B56" s="2">
        <v>456</v>
      </c>
      <c r="C56" s="2">
        <v>18.4</v>
      </c>
      <c r="D56" s="2">
        <v>24000</v>
      </c>
      <c r="E56" s="2">
        <f t="shared" si="0"/>
        <v>260869.565217391</v>
      </c>
      <c r="F56" s="1">
        <f t="shared" si="1"/>
        <v>5.41642341436605</v>
      </c>
      <c r="G56" s="3" t="s">
        <v>62</v>
      </c>
    </row>
    <row r="57" spans="1:7">
      <c r="A57" s="3" t="s">
        <v>69</v>
      </c>
      <c r="B57" s="2">
        <v>473</v>
      </c>
      <c r="C57" s="2">
        <v>19.5</v>
      </c>
      <c r="D57" s="2">
        <v>10000</v>
      </c>
      <c r="E57" s="2">
        <f t="shared" si="0"/>
        <v>102564.102564103</v>
      </c>
      <c r="F57" s="1">
        <f t="shared" si="1"/>
        <v>5.01099538430146</v>
      </c>
      <c r="G57" s="3" t="s">
        <v>62</v>
      </c>
    </row>
    <row r="58" spans="1:7">
      <c r="A58" s="3" t="s">
        <v>70</v>
      </c>
      <c r="B58" s="2">
        <v>367</v>
      </c>
      <c r="C58" s="2">
        <v>9</v>
      </c>
      <c r="D58" s="2">
        <v>30000</v>
      </c>
      <c r="E58" s="2">
        <f t="shared" si="0"/>
        <v>666666.666666667</v>
      </c>
      <c r="F58" s="1">
        <f t="shared" si="1"/>
        <v>5.82390874094432</v>
      </c>
      <c r="G58" s="3" t="s">
        <v>71</v>
      </c>
    </row>
    <row r="59" spans="1:7">
      <c r="A59" s="3" t="s">
        <v>72</v>
      </c>
      <c r="B59" s="2">
        <v>359</v>
      </c>
      <c r="C59" s="2">
        <v>8</v>
      </c>
      <c r="D59" s="2">
        <v>9000</v>
      </c>
      <c r="E59" s="2">
        <f t="shared" si="0"/>
        <v>225000</v>
      </c>
      <c r="F59" s="1">
        <f t="shared" si="1"/>
        <v>5.35218251811136</v>
      </c>
      <c r="G59" s="3" t="s">
        <v>71</v>
      </c>
    </row>
    <row r="60" spans="1:7">
      <c r="A60" s="3" t="s">
        <v>73</v>
      </c>
      <c r="B60" s="2">
        <v>418</v>
      </c>
      <c r="C60" s="2">
        <v>12.1</v>
      </c>
      <c r="D60" s="2">
        <v>32000</v>
      </c>
      <c r="E60" s="2">
        <f t="shared" si="0"/>
        <v>528925.619834711</v>
      </c>
      <c r="F60" s="1">
        <f t="shared" si="1"/>
        <v>5.72339460366744</v>
      </c>
      <c r="G60" s="3" t="s">
        <v>71</v>
      </c>
    </row>
    <row r="61" spans="1:7">
      <c r="A61" s="3" t="s">
        <v>74</v>
      </c>
      <c r="B61" s="2">
        <v>360</v>
      </c>
      <c r="C61" s="2">
        <v>8.1</v>
      </c>
      <c r="D61" s="2">
        <v>8100</v>
      </c>
      <c r="E61" s="2">
        <f t="shared" si="0"/>
        <v>200000</v>
      </c>
      <c r="F61" s="1">
        <f t="shared" si="1"/>
        <v>5.30102999566398</v>
      </c>
      <c r="G61" s="3" t="s">
        <v>71</v>
      </c>
    </row>
    <row r="62" spans="1:7">
      <c r="A62" s="3" t="s">
        <v>75</v>
      </c>
      <c r="B62" s="2">
        <v>382</v>
      </c>
      <c r="C62" s="2">
        <v>8.8</v>
      </c>
      <c r="D62" s="2">
        <v>7400</v>
      </c>
      <c r="E62" s="2">
        <f t="shared" si="0"/>
        <v>168181.818181818</v>
      </c>
      <c r="F62" s="1">
        <f t="shared" si="1"/>
        <v>5.22577904324479</v>
      </c>
      <c r="G62" s="3" t="s">
        <v>71</v>
      </c>
    </row>
    <row r="63" spans="1:7">
      <c r="A63" s="3" t="s">
        <v>76</v>
      </c>
      <c r="B63" s="2">
        <v>402</v>
      </c>
      <c r="C63" s="2">
        <v>11.1</v>
      </c>
      <c r="D63" s="2">
        <v>18000</v>
      </c>
      <c r="E63" s="2">
        <f t="shared" si="0"/>
        <v>324324.324324324</v>
      </c>
      <c r="F63" s="1">
        <f t="shared" si="1"/>
        <v>5.51097952198063</v>
      </c>
      <c r="G63" s="3" t="s">
        <v>71</v>
      </c>
    </row>
    <row r="64" spans="1:7">
      <c r="A64" s="3" t="s">
        <v>77</v>
      </c>
      <c r="B64" s="2">
        <v>420</v>
      </c>
      <c r="C64" s="2">
        <v>12.8</v>
      </c>
      <c r="D64" s="2">
        <v>6900</v>
      </c>
      <c r="E64" s="2">
        <f t="shared" si="0"/>
        <v>107812.5</v>
      </c>
      <c r="F64" s="1">
        <f t="shared" si="1"/>
        <v>5.03266911675337</v>
      </c>
      <c r="G64" s="3" t="s">
        <v>71</v>
      </c>
    </row>
    <row r="65" spans="1:7">
      <c r="A65" s="3" t="s">
        <v>78</v>
      </c>
      <c r="B65" s="2">
        <v>395</v>
      </c>
      <c r="C65" s="2">
        <v>9.1</v>
      </c>
      <c r="D65" s="2">
        <v>20000</v>
      </c>
      <c r="E65" s="2">
        <f t="shared" si="0"/>
        <v>439560.43956044</v>
      </c>
      <c r="F65" s="1">
        <f t="shared" si="1"/>
        <v>5.64301859900687</v>
      </c>
      <c r="G65" s="3" t="s">
        <v>71</v>
      </c>
    </row>
    <row r="66" spans="1:7">
      <c r="A66" s="3" t="s">
        <v>79</v>
      </c>
      <c r="B66" s="2">
        <v>353</v>
      </c>
      <c r="C66" s="2">
        <v>8.9</v>
      </c>
      <c r="D66" s="2">
        <v>11300</v>
      </c>
      <c r="E66" s="2">
        <f t="shared" ref="E66:E122" si="2">D66*200/C66</f>
        <v>253932.584269663</v>
      </c>
      <c r="F66" s="1">
        <f t="shared" ref="F66:F122" si="3">LOG10(E66)</f>
        <v>5.40471843250249</v>
      </c>
      <c r="G66" s="3" t="s">
        <v>80</v>
      </c>
    </row>
    <row r="67" spans="1:7">
      <c r="A67" s="3" t="s">
        <v>81</v>
      </c>
      <c r="B67" s="2">
        <v>403</v>
      </c>
      <c r="C67" s="2">
        <v>11.6</v>
      </c>
      <c r="D67" s="2">
        <v>8200</v>
      </c>
      <c r="E67" s="2">
        <f t="shared" si="2"/>
        <v>141379.310344828</v>
      </c>
      <c r="F67" s="1">
        <f t="shared" si="3"/>
        <v>5.15038585882078</v>
      </c>
      <c r="G67" s="3" t="s">
        <v>80</v>
      </c>
    </row>
    <row r="68" spans="1:7">
      <c r="A68" s="3" t="s">
        <v>82</v>
      </c>
      <c r="B68" s="2">
        <v>395</v>
      </c>
      <c r="C68" s="2">
        <v>9.5</v>
      </c>
      <c r="D68" s="2">
        <v>10700</v>
      </c>
      <c r="E68" s="2">
        <f t="shared" si="2"/>
        <v>225263.157894737</v>
      </c>
      <c r="F68" s="1">
        <f t="shared" si="3"/>
        <v>5.35269016806034</v>
      </c>
      <c r="G68" s="3" t="s">
        <v>80</v>
      </c>
    </row>
    <row r="69" spans="1:7">
      <c r="A69" s="3" t="s">
        <v>83</v>
      </c>
      <c r="B69" s="2">
        <v>390</v>
      </c>
      <c r="C69" s="2">
        <v>10.7</v>
      </c>
      <c r="D69" s="2">
        <v>15600</v>
      </c>
      <c r="E69" s="2">
        <f t="shared" si="2"/>
        <v>291588.785046729</v>
      </c>
      <c r="F69" s="1">
        <f t="shared" si="3"/>
        <v>5.46477081633323</v>
      </c>
      <c r="G69" s="3" t="s">
        <v>80</v>
      </c>
    </row>
    <row r="70" spans="1:7">
      <c r="A70" s="3" t="s">
        <v>84</v>
      </c>
      <c r="B70" s="2">
        <v>381</v>
      </c>
      <c r="C70" s="2">
        <v>11.5</v>
      </c>
      <c r="D70" s="2">
        <v>16000</v>
      </c>
      <c r="E70" s="2">
        <f t="shared" si="2"/>
        <v>278260.869565217</v>
      </c>
      <c r="F70" s="1">
        <f t="shared" si="3"/>
        <v>5.44445213796629</v>
      </c>
      <c r="G70" s="3" t="s">
        <v>80</v>
      </c>
    </row>
    <row r="71" spans="1:7">
      <c r="A71" s="3" t="s">
        <v>85</v>
      </c>
      <c r="B71" s="2">
        <v>349</v>
      </c>
      <c r="C71" s="2">
        <v>7.8</v>
      </c>
      <c r="D71" s="2">
        <v>13100</v>
      </c>
      <c r="E71" s="2">
        <f t="shared" si="2"/>
        <v>335897.435897436</v>
      </c>
      <c r="F71" s="1">
        <f t="shared" si="3"/>
        <v>5.52620668862926</v>
      </c>
      <c r="G71" s="3" t="s">
        <v>80</v>
      </c>
    </row>
    <row r="72" spans="1:7">
      <c r="A72" s="3" t="s">
        <v>86</v>
      </c>
      <c r="B72" s="2">
        <v>384</v>
      </c>
      <c r="C72" s="2">
        <v>10.1</v>
      </c>
      <c r="D72" s="2">
        <v>16000</v>
      </c>
      <c r="E72" s="2">
        <f t="shared" si="2"/>
        <v>316831.683168317</v>
      </c>
      <c r="F72" s="1">
        <f t="shared" si="3"/>
        <v>5.50082860453726</v>
      </c>
      <c r="G72" s="3" t="s">
        <v>80</v>
      </c>
    </row>
    <row r="73" spans="1:7">
      <c r="A73" s="3" t="s">
        <v>87</v>
      </c>
      <c r="B73" s="2">
        <v>355</v>
      </c>
      <c r="C73" s="2">
        <v>10.5</v>
      </c>
      <c r="D73" s="2">
        <v>20000</v>
      </c>
      <c r="E73" s="2">
        <f t="shared" si="2"/>
        <v>380952.380952381</v>
      </c>
      <c r="F73" s="1">
        <f t="shared" si="3"/>
        <v>5.58087069225802</v>
      </c>
      <c r="G73" s="3" t="s">
        <v>80</v>
      </c>
    </row>
    <row r="74" spans="1:7">
      <c r="A74" s="3" t="s">
        <v>88</v>
      </c>
      <c r="B74" s="2">
        <v>327</v>
      </c>
      <c r="C74" s="2">
        <v>4.4</v>
      </c>
      <c r="D74" s="2">
        <v>24000</v>
      </c>
      <c r="E74" s="2">
        <f t="shared" si="2"/>
        <v>1090909.09090909</v>
      </c>
      <c r="F74" s="1">
        <f t="shared" si="3"/>
        <v>6.0377885608894</v>
      </c>
      <c r="G74" s="3" t="s">
        <v>89</v>
      </c>
    </row>
    <row r="75" spans="1:7">
      <c r="A75" s="3" t="s">
        <v>90</v>
      </c>
      <c r="B75" s="2">
        <v>329</v>
      </c>
      <c r="C75" s="2">
        <v>5.4</v>
      </c>
      <c r="D75" s="2">
        <v>8400</v>
      </c>
      <c r="E75" s="2">
        <f t="shared" si="2"/>
        <v>311111.111111111</v>
      </c>
      <c r="F75" s="1">
        <f t="shared" si="3"/>
        <v>5.49291552190289</v>
      </c>
      <c r="G75" s="3" t="s">
        <v>89</v>
      </c>
    </row>
    <row r="76" spans="1:7">
      <c r="A76" s="3" t="s">
        <v>91</v>
      </c>
      <c r="B76" s="2">
        <v>324</v>
      </c>
      <c r="C76" s="2">
        <v>6.7</v>
      </c>
      <c r="D76" s="2">
        <v>48000</v>
      </c>
      <c r="E76" s="2">
        <f t="shared" si="2"/>
        <v>1432835.82089552</v>
      </c>
      <c r="F76" s="1">
        <f t="shared" si="3"/>
        <v>6.15619643033874</v>
      </c>
      <c r="G76" s="3" t="s">
        <v>89</v>
      </c>
    </row>
    <row r="77" spans="1:7">
      <c r="A77" s="3" t="s">
        <v>92</v>
      </c>
      <c r="B77" s="2">
        <v>486</v>
      </c>
      <c r="C77" s="2">
        <v>12</v>
      </c>
      <c r="D77" s="2">
        <v>8900</v>
      </c>
      <c r="E77" s="2">
        <f t="shared" si="2"/>
        <v>148333.333333333</v>
      </c>
      <c r="F77" s="1">
        <f t="shared" si="3"/>
        <v>5.17123875626127</v>
      </c>
      <c r="G77" s="3" t="s">
        <v>89</v>
      </c>
    </row>
    <row r="78" spans="1:7">
      <c r="A78" s="3" t="s">
        <v>93</v>
      </c>
      <c r="B78" s="2">
        <v>359</v>
      </c>
      <c r="C78" s="2">
        <v>10.8</v>
      </c>
      <c r="D78" s="2">
        <v>52000</v>
      </c>
      <c r="E78" s="2">
        <f t="shared" si="2"/>
        <v>962962.962962963</v>
      </c>
      <c r="F78" s="1">
        <f t="shared" si="3"/>
        <v>5.98360958381183</v>
      </c>
      <c r="G78" s="3" t="s">
        <v>89</v>
      </c>
    </row>
    <row r="79" spans="1:7">
      <c r="A79" s="3" t="s">
        <v>94</v>
      </c>
      <c r="B79" s="2">
        <v>403</v>
      </c>
      <c r="C79" s="2">
        <v>13</v>
      </c>
      <c r="D79" s="2">
        <v>20000</v>
      </c>
      <c r="E79" s="2">
        <f t="shared" si="2"/>
        <v>307692.307692308</v>
      </c>
      <c r="F79" s="1">
        <f t="shared" si="3"/>
        <v>5.48811663902113</v>
      </c>
      <c r="G79" s="3" t="s">
        <v>89</v>
      </c>
    </row>
    <row r="80" spans="1:7">
      <c r="A80" s="3" t="s">
        <v>95</v>
      </c>
      <c r="B80" s="2">
        <v>378</v>
      </c>
      <c r="C80" s="2">
        <v>9.6</v>
      </c>
      <c r="D80" s="2">
        <v>83000</v>
      </c>
      <c r="E80" s="2">
        <f t="shared" si="2"/>
        <v>1729166.66666667</v>
      </c>
      <c r="F80" s="1">
        <f t="shared" si="3"/>
        <v>6.23783685500049</v>
      </c>
      <c r="G80" s="3" t="s">
        <v>89</v>
      </c>
    </row>
    <row r="81" spans="1:7">
      <c r="A81" s="3" t="s">
        <v>96</v>
      </c>
      <c r="B81" s="2">
        <v>336</v>
      </c>
      <c r="C81" s="2">
        <v>8.2</v>
      </c>
      <c r="D81" s="2">
        <v>17000</v>
      </c>
      <c r="E81" s="2">
        <f t="shared" si="2"/>
        <v>414634.146341463</v>
      </c>
      <c r="F81" s="1">
        <f t="shared" si="3"/>
        <v>5.61766506465854</v>
      </c>
      <c r="G81" s="3" t="s">
        <v>89</v>
      </c>
    </row>
    <row r="82" spans="1:7">
      <c r="A82" s="3" t="s">
        <v>97</v>
      </c>
      <c r="B82" s="2">
        <v>412</v>
      </c>
      <c r="C82" s="2">
        <v>13.3</v>
      </c>
      <c r="D82" s="2">
        <v>5000</v>
      </c>
      <c r="E82" s="2">
        <f t="shared" si="2"/>
        <v>75187.969924812</v>
      </c>
      <c r="F82" s="1">
        <f t="shared" si="3"/>
        <v>4.87614835903291</v>
      </c>
      <c r="G82" s="3" t="s">
        <v>98</v>
      </c>
    </row>
    <row r="83" spans="1:7">
      <c r="A83" s="3" t="s">
        <v>99</v>
      </c>
      <c r="B83" s="2">
        <v>551</v>
      </c>
      <c r="C83" s="2">
        <v>17.1</v>
      </c>
      <c r="D83" s="2">
        <v>10000</v>
      </c>
      <c r="E83" s="2">
        <f t="shared" si="2"/>
        <v>116959.064327485</v>
      </c>
      <c r="F83" s="1">
        <f t="shared" si="3"/>
        <v>5.06803388527183</v>
      </c>
      <c r="G83" s="3" t="s">
        <v>98</v>
      </c>
    </row>
    <row r="84" spans="1:7">
      <c r="A84" s="3" t="s">
        <v>100</v>
      </c>
      <c r="B84" s="2">
        <v>494</v>
      </c>
      <c r="C84" s="2">
        <v>17.3</v>
      </c>
      <c r="D84" s="2">
        <v>7000</v>
      </c>
      <c r="E84" s="2">
        <f t="shared" si="2"/>
        <v>80924.8554913295</v>
      </c>
      <c r="F84" s="1">
        <f t="shared" si="3"/>
        <v>4.90808193254944</v>
      </c>
      <c r="G84" s="3" t="s">
        <v>98</v>
      </c>
    </row>
    <row r="85" spans="1:7">
      <c r="A85" s="3" t="s">
        <v>101</v>
      </c>
      <c r="B85" s="2">
        <v>496</v>
      </c>
      <c r="C85" s="2">
        <v>20.5</v>
      </c>
      <c r="D85" s="2">
        <v>14000</v>
      </c>
      <c r="E85" s="2">
        <f t="shared" si="2"/>
        <v>136585.365853659</v>
      </c>
      <c r="F85" s="1">
        <f t="shared" si="3"/>
        <v>5.13540417028647</v>
      </c>
      <c r="G85" s="3" t="s">
        <v>98</v>
      </c>
    </row>
    <row r="86" spans="1:7">
      <c r="A86" s="3" t="s">
        <v>102</v>
      </c>
      <c r="B86" s="2">
        <v>521</v>
      </c>
      <c r="C86" s="2">
        <v>23.2</v>
      </c>
      <c r="D86" s="2">
        <v>9000</v>
      </c>
      <c r="E86" s="2">
        <f t="shared" si="2"/>
        <v>77586.2068965517</v>
      </c>
      <c r="F86" s="1">
        <f t="shared" si="3"/>
        <v>4.88978452021241</v>
      </c>
      <c r="G86" s="3" t="s">
        <v>98</v>
      </c>
    </row>
    <row r="87" spans="1:7">
      <c r="A87" s="3" t="s">
        <v>103</v>
      </c>
      <c r="B87" s="2">
        <v>421</v>
      </c>
      <c r="C87" s="2">
        <v>16.5</v>
      </c>
      <c r="D87" s="2">
        <v>10800</v>
      </c>
      <c r="E87" s="2">
        <f t="shared" si="2"/>
        <v>130909.090909091</v>
      </c>
      <c r="F87" s="1">
        <f t="shared" si="3"/>
        <v>5.11696980693702</v>
      </c>
      <c r="G87" s="3" t="s">
        <v>98</v>
      </c>
    </row>
    <row r="88" spans="1:7">
      <c r="A88" s="3" t="s">
        <v>104</v>
      </c>
      <c r="B88" s="2">
        <v>424</v>
      </c>
      <c r="C88" s="2">
        <v>16.5</v>
      </c>
      <c r="D88" s="2">
        <v>11000</v>
      </c>
      <c r="E88" s="2">
        <f t="shared" si="2"/>
        <v>133333.333333333</v>
      </c>
      <c r="F88" s="1">
        <f t="shared" si="3"/>
        <v>5.1249387366083</v>
      </c>
      <c r="G88" s="3" t="s">
        <v>98</v>
      </c>
    </row>
    <row r="89" spans="1:7">
      <c r="A89" s="3" t="s">
        <v>105</v>
      </c>
      <c r="B89" s="2">
        <v>477</v>
      </c>
      <c r="C89" s="2">
        <v>10.7</v>
      </c>
      <c r="D89" s="2">
        <v>10700</v>
      </c>
      <c r="E89" s="2">
        <f t="shared" si="2"/>
        <v>200000</v>
      </c>
      <c r="F89" s="1">
        <f t="shared" si="3"/>
        <v>5.30102999566398</v>
      </c>
      <c r="G89" s="3" t="s">
        <v>98</v>
      </c>
    </row>
    <row r="90" spans="1:7">
      <c r="A90" s="3" t="s">
        <v>106</v>
      </c>
      <c r="B90" s="2">
        <v>415</v>
      </c>
      <c r="C90" s="2">
        <v>12</v>
      </c>
      <c r="D90" s="2">
        <v>5000</v>
      </c>
      <c r="E90" s="2">
        <f t="shared" si="2"/>
        <v>83333.3333333333</v>
      </c>
      <c r="F90" s="1">
        <f t="shared" si="3"/>
        <v>4.92081875395237</v>
      </c>
      <c r="G90" s="3" t="s">
        <v>107</v>
      </c>
    </row>
    <row r="91" spans="1:7">
      <c r="A91" s="3" t="s">
        <v>108</v>
      </c>
      <c r="B91" s="2">
        <v>432</v>
      </c>
      <c r="C91" s="2">
        <v>14.1</v>
      </c>
      <c r="D91" s="2">
        <v>8000</v>
      </c>
      <c r="E91" s="2">
        <f t="shared" si="2"/>
        <v>113475.177304965</v>
      </c>
      <c r="F91" s="1">
        <f t="shared" si="3"/>
        <v>5.05490087000055</v>
      </c>
      <c r="G91" s="3" t="s">
        <v>107</v>
      </c>
    </row>
    <row r="92" spans="1:7">
      <c r="A92" s="3" t="s">
        <v>109</v>
      </c>
      <c r="B92" s="2">
        <v>504</v>
      </c>
      <c r="C92" s="2">
        <v>13.3</v>
      </c>
      <c r="D92" s="2">
        <v>11000</v>
      </c>
      <c r="E92" s="2">
        <f t="shared" si="2"/>
        <v>165413.533834586</v>
      </c>
      <c r="F92" s="1">
        <f t="shared" si="3"/>
        <v>5.21857103985512</v>
      </c>
      <c r="G92" s="3" t="s">
        <v>107</v>
      </c>
    </row>
    <row r="93" spans="1:7">
      <c r="A93" s="3" t="s">
        <v>110</v>
      </c>
      <c r="B93" s="2">
        <v>396</v>
      </c>
      <c r="C93" s="2">
        <v>9.4</v>
      </c>
      <c r="D93" s="2">
        <v>3000</v>
      </c>
      <c r="E93" s="2">
        <f t="shared" si="2"/>
        <v>63829.7872340426</v>
      </c>
      <c r="F93" s="1">
        <f t="shared" si="3"/>
        <v>4.80502339678394</v>
      </c>
      <c r="G93" s="3" t="s">
        <v>107</v>
      </c>
    </row>
    <row r="94" spans="1:7">
      <c r="A94" s="3" t="s">
        <v>111</v>
      </c>
      <c r="B94" s="2">
        <v>501</v>
      </c>
      <c r="C94" s="2">
        <v>19</v>
      </c>
      <c r="D94" s="2">
        <v>4000</v>
      </c>
      <c r="E94" s="2">
        <f t="shared" si="2"/>
        <v>42105.2631578947</v>
      </c>
      <c r="F94" s="1">
        <f t="shared" si="3"/>
        <v>4.62433638603911</v>
      </c>
      <c r="G94" s="3" t="s">
        <v>107</v>
      </c>
    </row>
    <row r="95" spans="1:7">
      <c r="A95" s="3" t="s">
        <v>112</v>
      </c>
      <c r="B95" s="2">
        <v>459</v>
      </c>
      <c r="C95" s="2">
        <v>15.9</v>
      </c>
      <c r="D95" s="2">
        <v>5000</v>
      </c>
      <c r="E95" s="2">
        <f t="shared" si="2"/>
        <v>62893.0817610063</v>
      </c>
      <c r="F95" s="1">
        <f t="shared" si="3"/>
        <v>4.79860287567955</v>
      </c>
      <c r="G95" s="3" t="s">
        <v>107</v>
      </c>
    </row>
    <row r="96" spans="1:7">
      <c r="A96" s="3" t="s">
        <v>113</v>
      </c>
      <c r="B96" s="2">
        <v>445</v>
      </c>
      <c r="C96" s="2">
        <v>17.3</v>
      </c>
      <c r="D96" s="2">
        <v>14000</v>
      </c>
      <c r="E96" s="2">
        <f t="shared" si="2"/>
        <v>161849.710982659</v>
      </c>
      <c r="F96" s="1">
        <f t="shared" si="3"/>
        <v>5.20911192821342</v>
      </c>
      <c r="G96" s="3" t="s">
        <v>107</v>
      </c>
    </row>
    <row r="97" spans="1:7">
      <c r="A97" s="3" t="s">
        <v>114</v>
      </c>
      <c r="B97" s="2">
        <v>385</v>
      </c>
      <c r="C97" s="2">
        <v>12.7</v>
      </c>
      <c r="D97" s="2">
        <v>5000</v>
      </c>
      <c r="E97" s="2">
        <f t="shared" si="2"/>
        <v>78740.157480315</v>
      </c>
      <c r="F97" s="1">
        <f t="shared" si="3"/>
        <v>4.89619627904404</v>
      </c>
      <c r="G97" s="3" t="s">
        <v>107</v>
      </c>
    </row>
    <row r="98" spans="1:7">
      <c r="A98" s="3" t="s">
        <v>115</v>
      </c>
      <c r="B98" s="2">
        <v>352</v>
      </c>
      <c r="C98" s="2">
        <v>5.8</v>
      </c>
      <c r="D98" s="2">
        <v>10000</v>
      </c>
      <c r="E98" s="2">
        <f t="shared" si="2"/>
        <v>344827.586206897</v>
      </c>
      <c r="F98" s="1">
        <f t="shared" si="3"/>
        <v>5.53760200210104</v>
      </c>
      <c r="G98" s="3" t="s">
        <v>116</v>
      </c>
    </row>
    <row r="99" spans="1:7">
      <c r="A99" s="3" t="s">
        <v>117</v>
      </c>
      <c r="B99" s="2">
        <v>381</v>
      </c>
      <c r="C99" s="2">
        <v>9.9</v>
      </c>
      <c r="D99" s="2">
        <v>22000</v>
      </c>
      <c r="E99" s="2">
        <f t="shared" si="2"/>
        <v>444444.444444444</v>
      </c>
      <c r="F99" s="1">
        <f t="shared" si="3"/>
        <v>5.64781748188864</v>
      </c>
      <c r="G99" s="3" t="s">
        <v>116</v>
      </c>
    </row>
    <row r="100" spans="1:7">
      <c r="A100" s="3" t="s">
        <v>118</v>
      </c>
      <c r="B100" s="2">
        <v>345</v>
      </c>
      <c r="C100" s="2">
        <v>4.9</v>
      </c>
      <c r="D100" s="2">
        <v>39000</v>
      </c>
      <c r="E100" s="2">
        <f t="shared" si="2"/>
        <v>1591836.73469388</v>
      </c>
      <c r="F100" s="1">
        <f t="shared" si="3"/>
        <v>6.20189852266197</v>
      </c>
      <c r="G100" s="3" t="s">
        <v>116</v>
      </c>
    </row>
    <row r="101" spans="1:7">
      <c r="A101" s="3" t="s">
        <v>119</v>
      </c>
      <c r="B101" s="2">
        <v>374</v>
      </c>
      <c r="C101" s="2">
        <v>5.4</v>
      </c>
      <c r="D101" s="2">
        <v>11000</v>
      </c>
      <c r="E101" s="2">
        <f t="shared" si="2"/>
        <v>407407.407407407</v>
      </c>
      <c r="F101" s="1">
        <f t="shared" si="3"/>
        <v>5.61002892099924</v>
      </c>
      <c r="G101" s="3" t="s">
        <v>116</v>
      </c>
    </row>
    <row r="102" spans="1:7">
      <c r="A102" s="3" t="s">
        <v>120</v>
      </c>
      <c r="B102" s="2">
        <v>367</v>
      </c>
      <c r="C102" s="2">
        <v>11.1</v>
      </c>
      <c r="D102" s="2">
        <v>61000</v>
      </c>
      <c r="E102" s="2">
        <f t="shared" si="2"/>
        <v>1099099.0990991</v>
      </c>
      <c r="F102" s="1">
        <f t="shared" si="3"/>
        <v>6.04103685188809</v>
      </c>
      <c r="G102" s="3" t="s">
        <v>116</v>
      </c>
    </row>
    <row r="103" spans="1:7">
      <c r="A103" s="3" t="s">
        <v>121</v>
      </c>
      <c r="B103" s="2">
        <v>335</v>
      </c>
      <c r="C103" s="2">
        <v>8.7</v>
      </c>
      <c r="D103" s="2">
        <v>25000</v>
      </c>
      <c r="E103" s="2">
        <f t="shared" si="2"/>
        <v>574712.643678161</v>
      </c>
      <c r="F103" s="1">
        <f t="shared" si="3"/>
        <v>5.7594507517174</v>
      </c>
      <c r="G103" s="3" t="s">
        <v>116</v>
      </c>
    </row>
    <row r="104" spans="1:7">
      <c r="A104" s="3" t="s">
        <v>122</v>
      </c>
      <c r="B104" s="2">
        <v>341</v>
      </c>
      <c r="C104" s="2">
        <v>6.5</v>
      </c>
      <c r="D104" s="2">
        <v>30000</v>
      </c>
      <c r="E104" s="2">
        <f t="shared" si="2"/>
        <v>923076.923076923</v>
      </c>
      <c r="F104" s="1">
        <f t="shared" si="3"/>
        <v>5.96523789374079</v>
      </c>
      <c r="G104" s="3" t="s">
        <v>116</v>
      </c>
    </row>
    <row r="105" spans="1:7">
      <c r="A105" s="3" t="s">
        <v>123</v>
      </c>
      <c r="B105" s="2">
        <v>392</v>
      </c>
      <c r="C105" s="2">
        <v>9.4</v>
      </c>
      <c r="D105" s="2">
        <v>40000</v>
      </c>
      <c r="E105" s="2">
        <f t="shared" si="2"/>
        <v>851063.829787234</v>
      </c>
      <c r="F105" s="1">
        <f t="shared" si="3"/>
        <v>5.92996213339224</v>
      </c>
      <c r="G105" s="3" t="s">
        <v>116</v>
      </c>
    </row>
    <row r="106" spans="1:7">
      <c r="A106" s="3" t="s">
        <v>124</v>
      </c>
      <c r="B106" s="2">
        <v>351</v>
      </c>
      <c r="C106" s="2">
        <v>7.9</v>
      </c>
      <c r="D106" s="2">
        <v>24500</v>
      </c>
      <c r="E106" s="2">
        <f t="shared" si="2"/>
        <v>620253.164556962</v>
      </c>
      <c r="F106" s="1">
        <f t="shared" si="3"/>
        <v>5.79256898873807</v>
      </c>
      <c r="G106" s="3" t="s">
        <v>125</v>
      </c>
    </row>
    <row r="107" spans="1:7">
      <c r="A107" s="3" t="s">
        <v>126</v>
      </c>
      <c r="B107" s="2">
        <v>396</v>
      </c>
      <c r="C107" s="2">
        <v>13.3</v>
      </c>
      <c r="D107" s="2">
        <v>23400</v>
      </c>
      <c r="E107" s="2">
        <f t="shared" si="2"/>
        <v>351879.69924812</v>
      </c>
      <c r="F107" s="1">
        <f t="shared" si="3"/>
        <v>5.54639421210704</v>
      </c>
      <c r="G107" s="3" t="s">
        <v>125</v>
      </c>
    </row>
    <row r="108" spans="1:7">
      <c r="A108" s="3" t="s">
        <v>127</v>
      </c>
      <c r="B108" s="2">
        <v>344</v>
      </c>
      <c r="C108" s="2">
        <v>6.9</v>
      </c>
      <c r="D108" s="2">
        <v>25000</v>
      </c>
      <c r="E108" s="2">
        <f t="shared" si="2"/>
        <v>724637.68115942</v>
      </c>
      <c r="F108" s="1">
        <f t="shared" si="3"/>
        <v>5.86012091359876</v>
      </c>
      <c r="G108" s="3" t="s">
        <v>125</v>
      </c>
    </row>
    <row r="109" spans="1:7">
      <c r="A109" s="3" t="s">
        <v>128</v>
      </c>
      <c r="B109" s="2">
        <v>311</v>
      </c>
      <c r="C109" s="2">
        <v>5.7</v>
      </c>
      <c r="D109" s="2">
        <v>21000</v>
      </c>
      <c r="E109" s="2">
        <f t="shared" si="2"/>
        <v>736842.105263158</v>
      </c>
      <c r="F109" s="1">
        <f t="shared" si="3"/>
        <v>5.86737443472541</v>
      </c>
      <c r="G109" s="3" t="s">
        <v>125</v>
      </c>
    </row>
    <row r="110" spans="1:7">
      <c r="A110" s="3" t="s">
        <v>129</v>
      </c>
      <c r="B110" s="2">
        <v>377</v>
      </c>
      <c r="C110" s="2">
        <v>7.7</v>
      </c>
      <c r="D110" s="2">
        <v>21500</v>
      </c>
      <c r="E110" s="2">
        <f t="shared" si="2"/>
        <v>558441.558441558</v>
      </c>
      <c r="F110" s="1">
        <f t="shared" si="3"/>
        <v>5.7469777304071</v>
      </c>
      <c r="G110" s="3" t="s">
        <v>125</v>
      </c>
    </row>
    <row r="111" spans="1:7">
      <c r="A111" s="3" t="s">
        <v>130</v>
      </c>
      <c r="B111" s="2">
        <v>322</v>
      </c>
      <c r="C111" s="2">
        <v>5.9</v>
      </c>
      <c r="D111" s="2">
        <v>18000</v>
      </c>
      <c r="E111" s="2">
        <f t="shared" si="2"/>
        <v>610169.491525424</v>
      </c>
      <c r="F111" s="1">
        <f t="shared" si="3"/>
        <v>5.78545048912514</v>
      </c>
      <c r="G111" s="3" t="s">
        <v>125</v>
      </c>
    </row>
    <row r="112" spans="1:7">
      <c r="A112" s="3" t="s">
        <v>131</v>
      </c>
      <c r="B112" s="2">
        <v>432</v>
      </c>
      <c r="C112" s="2">
        <v>7.6</v>
      </c>
      <c r="D112" s="2">
        <v>18900</v>
      </c>
      <c r="E112" s="2">
        <f t="shared" si="2"/>
        <v>497368.421052632</v>
      </c>
      <c r="F112" s="1">
        <f t="shared" si="3"/>
        <v>5.69667820755643</v>
      </c>
      <c r="G112" s="3" t="s">
        <v>125</v>
      </c>
    </row>
    <row r="113" spans="1:7">
      <c r="A113" s="3" t="s">
        <v>132</v>
      </c>
      <c r="B113" s="2">
        <v>325</v>
      </c>
      <c r="C113" s="2">
        <v>7.9</v>
      </c>
      <c r="D113" s="2">
        <v>20000</v>
      </c>
      <c r="E113" s="2">
        <f t="shared" si="2"/>
        <v>506329.113924051</v>
      </c>
      <c r="F113" s="1">
        <f t="shared" si="3"/>
        <v>5.70443290003752</v>
      </c>
      <c r="G113" s="3" t="s">
        <v>125</v>
      </c>
    </row>
    <row r="114" spans="1:7">
      <c r="A114" s="3" t="s">
        <v>133</v>
      </c>
      <c r="B114" s="2">
        <v>308</v>
      </c>
      <c r="C114" s="2">
        <v>4.1</v>
      </c>
      <c r="D114" s="2">
        <v>47000</v>
      </c>
      <c r="E114" s="2">
        <f t="shared" si="2"/>
        <v>2292682.92682927</v>
      </c>
      <c r="F114" s="1">
        <f t="shared" si="3"/>
        <v>6.36034399687996</v>
      </c>
      <c r="G114" s="3" t="s">
        <v>134</v>
      </c>
    </row>
    <row r="115" spans="1:7">
      <c r="A115" s="3" t="s">
        <v>135</v>
      </c>
      <c r="B115" s="2">
        <v>332</v>
      </c>
      <c r="C115" s="2">
        <v>7.9</v>
      </c>
      <c r="D115" s="2">
        <v>13000</v>
      </c>
      <c r="E115" s="2">
        <f t="shared" si="2"/>
        <v>329113.924050633</v>
      </c>
      <c r="F115" s="1">
        <f t="shared" si="3"/>
        <v>5.51734625668038</v>
      </c>
      <c r="G115" s="3" t="s">
        <v>134</v>
      </c>
    </row>
    <row r="116" spans="1:7">
      <c r="A116" s="3" t="s">
        <v>136</v>
      </c>
      <c r="B116" s="2">
        <v>351</v>
      </c>
      <c r="C116" s="2">
        <v>5</v>
      </c>
      <c r="D116" s="2">
        <v>27000</v>
      </c>
      <c r="E116" s="2">
        <f t="shared" si="2"/>
        <v>1080000</v>
      </c>
      <c r="F116" s="1">
        <f t="shared" si="3"/>
        <v>6.03342375548695</v>
      </c>
      <c r="G116" s="3" t="s">
        <v>134</v>
      </c>
    </row>
    <row r="117" spans="1:7">
      <c r="A117" s="3" t="s">
        <v>137</v>
      </c>
      <c r="B117" s="2">
        <v>467</v>
      </c>
      <c r="C117" s="2">
        <v>9.9</v>
      </c>
      <c r="D117" s="2">
        <v>96000</v>
      </c>
      <c r="E117" s="2">
        <f t="shared" si="2"/>
        <v>1939393.93939394</v>
      </c>
      <c r="F117" s="1">
        <f t="shared" si="3"/>
        <v>6.287666034106</v>
      </c>
      <c r="G117" s="3" t="s">
        <v>134</v>
      </c>
    </row>
    <row r="118" spans="1:7">
      <c r="A118" s="3" t="s">
        <v>138</v>
      </c>
      <c r="B118" s="2">
        <v>351</v>
      </c>
      <c r="C118" s="2">
        <v>5.2</v>
      </c>
      <c r="D118" s="2">
        <v>56000</v>
      </c>
      <c r="E118" s="2">
        <f t="shared" si="2"/>
        <v>2153846.15384615</v>
      </c>
      <c r="F118" s="1">
        <f t="shared" si="3"/>
        <v>6.33321467903538</v>
      </c>
      <c r="G118" s="3" t="s">
        <v>134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WLX</dc:creator>
  <cp:lastModifiedBy>Emily</cp:lastModifiedBy>
  <dcterms:created xsi:type="dcterms:W3CDTF">2022-09-14T03:00:00Z</dcterms:created>
  <dcterms:modified xsi:type="dcterms:W3CDTF">2022-09-14T03:00:49Z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D7D95808E67F438EA3BF64D51E6C67FB</vt:lpwstr>
  </property>
  <property fmtid="{D5CDD505-2E9C-101B-9397-08002B2CF9AE}" pid="3" name="KSOProductBuildVer">
    <vt:lpwstr>2052-11.1.0.12313</vt:lpwstr>
  </property>
</Properties>
</file>