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<sst xmlns="http://schemas.openxmlformats.org/spreadsheetml/2006/main" count="129" uniqueCount="10">
  <si>
    <t xml:space="preserve">F↓     |    A→</t>
  </si>
  <si>
    <t xml:space="preserve">Probability of drawing a number of face cards</t>
  </si>
  <si>
    <t xml:space="preserve">Average number of face cards</t>
  </si>
  <si>
    <t xml:space="preserve">N/A</t>
  </si>
  <si>
    <t xml:space="preserve">Probability of drawing face cards when a certain number of cards are drawn</t>
  </si>
  <si>
    <t xml:space="preserve">↑ probability of drawing face cards at all</t>
  </si>
  <si>
    <t xml:space="preserve">↑ probability of drawing no face cards</t>
  </si>
  <si>
    <t xml:space="preserve">↑ average number of face cards drawn</t>
  </si>
  <si>
    <t xml:space="preserve">A is the total number of cards drawn</t>
  </si>
  <si>
    <t xml:space="preserve">F is possible numbers of face cards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</si>
</sst>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1.53515625" defaultRowHeight="12.75" zeroHeight="false" outlineLevelRow="0" outlineLevelCol="0"/>
  <sheetData>
    <row r="1" customFormat="false" ht="12.75" hidden="false" customHeight="true" outlineLevel="0" collapsed="false">
      <c r="A1" s="1" t="s">
        <v>0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1" t="s">
        <v>1</v>
      </c>
      <c r="S1" s="3" t="s">
        <v>2</v>
      </c>
      <c r="T1" s="3"/>
    </row>
    <row r="2" customFormat="false" ht="12.75" hidden="false" customHeight="true" outlineLevel="0" collapsed="false">
      <c r="A2" s="2" t="n">
        <v>1</v>
      </c>
      <c r="B2" s="0" t="n">
        <v>0.259259259259259</v>
      </c>
      <c r="C2" s="0" t="n">
        <v>0.13443072702332</v>
      </c>
      <c r="D2" s="0" t="n">
        <v>0.0522786160646243</v>
      </c>
      <c r="E2" s="0" t="n">
        <v>0.0180716203680183</v>
      </c>
      <c r="F2" s="0" t="n">
        <v>0.00585654363778369</v>
      </c>
      <c r="G2" s="0" t="n">
        <v>0.00182203579842159</v>
      </c>
      <c r="H2" s="0" t="n">
        <v>0.000551109593349741</v>
      </c>
      <c r="I2" s="0" t="n">
        <v>0.000163291731362886</v>
      </c>
      <c r="J2" s="0" t="n">
        <v>4.76267549808418E-005</v>
      </c>
      <c r="K2" s="0" t="n">
        <v>1.37196413525059E-005</v>
      </c>
      <c r="L2" s="0" t="n">
        <v>3.91263845978871E-006</v>
      </c>
      <c r="M2" s="0" t="n">
        <v>1.10660481690994E-006</v>
      </c>
      <c r="N2" s="0" t="n">
        <v>3.10805673885198E-007</v>
      </c>
      <c r="O2" s="0" t="n">
        <v>8.67776525377476E-008</v>
      </c>
      <c r="P2" s="0" t="n">
        <v>2.41049034827077E-008</v>
      </c>
      <c r="Q2" s="0" t="n">
        <v>6.66604738287224E-009</v>
      </c>
      <c r="R2" s="0" t="n">
        <f aca="false">SUM(B2:Q2)</f>
        <v>0.472499997470026</v>
      </c>
      <c r="S2" s="0" t="n">
        <f aca="false">A2</f>
        <v>1</v>
      </c>
      <c r="T2" s="0" t="n">
        <f aca="false">PRODUCT(R2:S2)</f>
        <v>0.472499997470026</v>
      </c>
    </row>
    <row r="3" customFormat="false" ht="12.75" hidden="false" customHeight="true" outlineLevel="0" collapsed="false">
      <c r="A3" s="2" t="n">
        <v>2</v>
      </c>
      <c r="B3" s="2" t="s">
        <v>3</v>
      </c>
      <c r="C3" s="0" t="n">
        <v>0.0672153635116598</v>
      </c>
      <c r="D3" s="0" t="n">
        <v>0.0522786160646243</v>
      </c>
      <c r="E3" s="0" t="n">
        <v>0.0271074305520274</v>
      </c>
      <c r="F3" s="0" t="n">
        <v>0.0117130872755674</v>
      </c>
      <c r="G3" s="0" t="n">
        <v>0.00455508949605398</v>
      </c>
      <c r="H3" s="0" t="n">
        <v>0.00165332878004922</v>
      </c>
      <c r="I3" s="0" t="n">
        <v>0.000571521059770101</v>
      </c>
      <c r="J3" s="0" t="n">
        <v>0.000190507019923367</v>
      </c>
      <c r="K3" s="0" t="n">
        <v>6.17383860862763E-005</v>
      </c>
      <c r="L3" s="0" t="n">
        <v>1.95631922989435E-005</v>
      </c>
      <c r="M3" s="0" t="n">
        <v>6.08632649300466E-006</v>
      </c>
      <c r="N3" s="0" t="n">
        <v>1.86483404331119E-006</v>
      </c>
      <c r="O3" s="0" t="n">
        <v>5.64054741495359E-007</v>
      </c>
      <c r="P3" s="0" t="n">
        <v>1.68734324378953E-007</v>
      </c>
      <c r="Q3" s="0" t="n">
        <v>4.99953553715419E-008</v>
      </c>
      <c r="R3" s="0" t="n">
        <f aca="false">SUM(C3:Q3)</f>
        <v>0.165374979283018</v>
      </c>
      <c r="S3" s="0" t="n">
        <f aca="false">A3</f>
        <v>2</v>
      </c>
      <c r="T3" s="0" t="n">
        <f aca="false">PRODUCT(R3:S3)</f>
        <v>0.330749958566036</v>
      </c>
    </row>
    <row r="4" customFormat="false" ht="12.75" hidden="false" customHeight="true" outlineLevel="0" collapsed="false">
      <c r="A4" s="2" t="n">
        <v>3</v>
      </c>
      <c r="B4" s="2" t="s">
        <v>3</v>
      </c>
      <c r="C4" s="2" t="s">
        <v>3</v>
      </c>
      <c r="D4" s="0" t="n">
        <v>0.0174262053548748</v>
      </c>
      <c r="E4" s="0" t="n">
        <v>0.0180716203680183</v>
      </c>
      <c r="F4" s="0" t="n">
        <v>0.0117130872755674</v>
      </c>
      <c r="G4" s="0" t="n">
        <v>0.00607345266140531</v>
      </c>
      <c r="H4" s="0" t="n">
        <v>0.0027555479667487</v>
      </c>
      <c r="I4" s="0" t="n">
        <v>0.0011430421195402</v>
      </c>
      <c r="J4" s="0" t="n">
        <v>0.00044451637982119</v>
      </c>
      <c r="K4" s="0" t="n">
        <v>0.000164635696230071</v>
      </c>
      <c r="L4" s="0" t="n">
        <v>5.86895768968308E-005</v>
      </c>
      <c r="M4" s="0" t="n">
        <v>2.02877549766821E-005</v>
      </c>
      <c r="N4" s="0" t="n">
        <v>6.83772482547436E-006</v>
      </c>
      <c r="O4" s="0" t="n">
        <v>2.25621896598142E-006</v>
      </c>
      <c r="P4" s="0" t="n">
        <v>7.31182072308806E-007</v>
      </c>
      <c r="Q4" s="0" t="n">
        <v>2.33311658400526E-007</v>
      </c>
      <c r="R4" s="0" t="n">
        <f aca="false">SUM(D4:Q4)</f>
        <v>0.0578811435916015</v>
      </c>
      <c r="S4" s="0" t="n">
        <f aca="false">A4</f>
        <v>3</v>
      </c>
      <c r="T4" s="0" t="n">
        <f aca="false">PRODUCT(R4:S4)</f>
        <v>0.173643430774805</v>
      </c>
    </row>
    <row r="5" customFormat="false" ht="12.75" hidden="false" customHeight="true" outlineLevel="0" collapsed="false">
      <c r="A5" s="2" t="n">
        <v>4</v>
      </c>
      <c r="B5" s="2" t="s">
        <v>3</v>
      </c>
      <c r="C5" s="2" t="s">
        <v>3</v>
      </c>
      <c r="D5" s="2" t="s">
        <v>3</v>
      </c>
      <c r="E5" s="0" t="n">
        <v>0.00451790509200456</v>
      </c>
      <c r="F5" s="0" t="n">
        <v>0.00585654363778369</v>
      </c>
      <c r="G5" s="0" t="n">
        <v>0.00455508949605398</v>
      </c>
      <c r="H5" s="0" t="n">
        <v>0.0027555479667487</v>
      </c>
      <c r="I5" s="0" t="n">
        <v>0.00142880264942526</v>
      </c>
      <c r="J5" s="0" t="n">
        <v>0.000666774569731784</v>
      </c>
      <c r="K5" s="0" t="n">
        <v>0.000288112468402624</v>
      </c>
      <c r="L5" s="0" t="n">
        <v>0.000117379153793662</v>
      </c>
      <c r="M5" s="0" t="n">
        <v>4.56474486975345E-005</v>
      </c>
      <c r="N5" s="0" t="n">
        <v>1.70943120636861E-005</v>
      </c>
      <c r="O5" s="0" t="n">
        <v>6.20460215644907E-006</v>
      </c>
      <c r="P5" s="0" t="n">
        <v>2.19354621692645E-006</v>
      </c>
      <c r="Q5" s="0" t="n">
        <v>7.58262889801702E-007</v>
      </c>
      <c r="R5" s="0" t="n">
        <f aca="false">SUM(E5:Q5)</f>
        <v>0.0202580532059687</v>
      </c>
      <c r="S5" s="0" t="n">
        <f aca="false">A5</f>
        <v>4</v>
      </c>
      <c r="T5" s="0" t="n">
        <f aca="false">PRODUCT(R5:S5)</f>
        <v>0.0810322128238747</v>
      </c>
    </row>
    <row r="6" customFormat="false" ht="12.75" hidden="false" customHeight="true" outlineLevel="0" collapsed="false">
      <c r="A6" s="2" t="n">
        <v>5</v>
      </c>
      <c r="B6" s="2" t="s">
        <v>3</v>
      </c>
      <c r="C6" s="2" t="s">
        <v>3</v>
      </c>
      <c r="D6" s="2" t="s">
        <v>3</v>
      </c>
      <c r="E6" s="2" t="s">
        <v>3</v>
      </c>
      <c r="F6" s="0" t="n">
        <v>0.00117130872755674</v>
      </c>
      <c r="G6" s="0" t="n">
        <v>0.00182203579842159</v>
      </c>
      <c r="H6" s="0" t="n">
        <v>0.00165332878004922</v>
      </c>
      <c r="I6" s="0" t="n">
        <v>0.0011430421195402</v>
      </c>
      <c r="J6" s="0" t="n">
        <v>0.000666774569731784</v>
      </c>
      <c r="K6" s="0" t="n">
        <v>0.000345734962083149</v>
      </c>
      <c r="L6" s="0" t="n">
        <v>0.000164330815311127</v>
      </c>
      <c r="M6" s="0" t="n">
        <v>7.30359179160558E-005</v>
      </c>
      <c r="N6" s="0" t="n">
        <v>3.07697617146343E-005</v>
      </c>
      <c r="O6" s="0" t="n">
        <v>1.24092043128978E-005</v>
      </c>
      <c r="P6" s="0" t="n">
        <v>4.82580167723794E-006</v>
      </c>
      <c r="Q6" s="0" t="n">
        <v>1.81983093552408E-006</v>
      </c>
      <c r="R6" s="0" t="n">
        <f aca="false">SUM(F6:Q6)</f>
        <v>0.00708941628925017</v>
      </c>
      <c r="S6" s="0" t="n">
        <f aca="false">A6</f>
        <v>5</v>
      </c>
      <c r="T6" s="0" t="n">
        <f aca="false">PRODUCT(R6:S6)</f>
        <v>0.0354470814462508</v>
      </c>
    </row>
    <row r="7" customFormat="false" ht="12.75" hidden="false" customHeight="true" outlineLevel="0" collapsed="false">
      <c r="A7" s="2" t="n">
        <v>6</v>
      </c>
      <c r="B7" s="2" t="s">
        <v>3</v>
      </c>
      <c r="C7" s="2" t="s">
        <v>3</v>
      </c>
      <c r="D7" s="2" t="s">
        <v>3</v>
      </c>
      <c r="E7" s="2" t="s">
        <v>3</v>
      </c>
      <c r="F7" s="2" t="s">
        <v>3</v>
      </c>
      <c r="G7" s="0" t="n">
        <v>0.000303672633070265</v>
      </c>
      <c r="H7" s="0" t="n">
        <v>0.000551109593349741</v>
      </c>
      <c r="I7" s="0" t="n">
        <v>0.000571521059770101</v>
      </c>
      <c r="J7" s="0" t="n">
        <v>0.00044451637982119</v>
      </c>
      <c r="K7" s="0" t="n">
        <v>0.000288112468402624</v>
      </c>
      <c r="L7" s="0" t="n">
        <v>0.000164330815311127</v>
      </c>
      <c r="M7" s="0" t="n">
        <v>8.52085709020658E-005</v>
      </c>
      <c r="N7" s="0" t="n">
        <v>4.10263489528455E-005</v>
      </c>
      <c r="O7" s="0" t="n">
        <v>1.86138064693462E-005</v>
      </c>
      <c r="P7" s="0" t="n">
        <v>8.04300279539591E-006</v>
      </c>
      <c r="Q7" s="0" t="n">
        <v>3.3363567151282E-006</v>
      </c>
      <c r="R7" s="0" t="n">
        <f aca="false">SUM(G7:Q7)</f>
        <v>0.00247949103555983</v>
      </c>
      <c r="S7" s="0" t="n">
        <f aca="false">A7</f>
        <v>6</v>
      </c>
      <c r="T7" s="0" t="n">
        <f aca="false">PRODUCT(R7:S7)</f>
        <v>0.014876946213359</v>
      </c>
    </row>
    <row r="8" customFormat="false" ht="12.75" hidden="false" customHeight="true" outlineLevel="0" collapsed="false">
      <c r="A8" s="2" t="n">
        <v>7</v>
      </c>
      <c r="B8" s="2" t="s">
        <v>3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0" t="n">
        <v>7.87299419071058E-005</v>
      </c>
      <c r="I8" s="0" t="n">
        <v>0.000163291731362886</v>
      </c>
      <c r="J8" s="0" t="n">
        <v>0.000190507019923367</v>
      </c>
      <c r="K8" s="0" t="n">
        <v>0.000164635696230071</v>
      </c>
      <c r="L8" s="0" t="n">
        <v>0.000117379153793662</v>
      </c>
      <c r="M8" s="0" t="n">
        <v>7.30359179160558E-005</v>
      </c>
      <c r="N8" s="0" t="n">
        <v>4.10263489528455E-005</v>
      </c>
      <c r="O8" s="0" t="n">
        <v>2.12729216792527E-005</v>
      </c>
      <c r="P8" s="0" t="n">
        <v>1.03410035940802E-005</v>
      </c>
      <c r="Q8" s="0" t="n">
        <v>4.76622387875402E-006</v>
      </c>
      <c r="R8" s="0" t="n">
        <f aca="false">SUM(H8:Q8)</f>
        <v>0.00086498595923808</v>
      </c>
      <c r="S8" s="0" t="n">
        <f aca="false">A8</f>
        <v>7</v>
      </c>
      <c r="T8" s="0" t="n">
        <f aca="false">PRODUCT(R8:S8)</f>
        <v>0.00605490171466656</v>
      </c>
    </row>
    <row r="9" customFormat="false" ht="12.75" hidden="false" customHeight="true" outlineLevel="0" collapsed="false">
      <c r="A9" s="2" t="n">
        <v>8</v>
      </c>
      <c r="B9" s="2" t="s">
        <v>3</v>
      </c>
      <c r="C9" s="2" t="s">
        <v>3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0" t="n">
        <v>2.04114664203608E-005</v>
      </c>
      <c r="J9" s="0" t="n">
        <v>4.76267549808418E-005</v>
      </c>
      <c r="K9" s="0" t="n">
        <v>6.17383860862763E-005</v>
      </c>
      <c r="L9" s="0" t="n">
        <v>5.86895768968308E-005</v>
      </c>
      <c r="M9" s="0" t="n">
        <v>4.56474486975345E-005</v>
      </c>
      <c r="N9" s="0" t="n">
        <v>3.07697617146343E-005</v>
      </c>
      <c r="O9" s="0" t="n">
        <v>1.86138064693462E-005</v>
      </c>
      <c r="P9" s="0" t="n">
        <v>1.03410035940802E-005</v>
      </c>
      <c r="Q9" s="0" t="n">
        <v>5.36200186359791E-006</v>
      </c>
      <c r="R9" s="0" t="n">
        <f aca="false">SUM(I9:Q9)</f>
        <v>0.000299200206723503</v>
      </c>
      <c r="S9" s="0" t="n">
        <f aca="false">A9</f>
        <v>8</v>
      </c>
      <c r="T9" s="0" t="n">
        <f aca="false">PRODUCT(R9:S9)</f>
        <v>0.00239360165378802</v>
      </c>
    </row>
    <row r="10" customFormat="false" ht="12.75" hidden="false" customHeight="true" outlineLevel="0" collapsed="false">
      <c r="A10" s="2" t="n">
        <v>9</v>
      </c>
      <c r="B10" s="2" t="s">
        <v>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H10" s="2" t="s">
        <v>3</v>
      </c>
      <c r="I10" s="2" t="s">
        <v>3</v>
      </c>
      <c r="J10" s="0" t="n">
        <v>5.29186166453797E-006</v>
      </c>
      <c r="K10" s="0" t="n">
        <v>1.37196413525059E-005</v>
      </c>
      <c r="L10" s="0" t="n">
        <v>1.95631922989435E-005</v>
      </c>
      <c r="M10" s="0" t="n">
        <v>2.02877549766821E-005</v>
      </c>
      <c r="N10" s="0" t="n">
        <v>1.70943120636861E-005</v>
      </c>
      <c r="O10" s="0" t="n">
        <v>1.24092043128978E-005</v>
      </c>
      <c r="P10" s="0" t="n">
        <v>8.04300279539591E-006</v>
      </c>
      <c r="Q10" s="0" t="n">
        <v>4.76622387875402E-006</v>
      </c>
      <c r="R10" s="0" t="n">
        <f aca="false">SUM(J10:Q10)</f>
        <v>0.000101175193343403</v>
      </c>
      <c r="S10" s="0" t="n">
        <f aca="false">A10</f>
        <v>9</v>
      </c>
      <c r="T10" s="0" t="n">
        <f aca="false">PRODUCT(R10:S10)</f>
        <v>0.000910576740090629</v>
      </c>
    </row>
    <row r="11" customFormat="false" ht="12.75" hidden="false" customHeight="true" outlineLevel="0" collapsed="false">
      <c r="A11" s="2" t="n">
        <v>10</v>
      </c>
      <c r="B11" s="2" t="s">
        <v>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3</v>
      </c>
      <c r="I11" s="2" t="s">
        <v>3</v>
      </c>
      <c r="J11" s="2" t="s">
        <v>3</v>
      </c>
      <c r="K11" s="0" t="n">
        <v>1.37196413525059E-006</v>
      </c>
      <c r="L11" s="0" t="n">
        <v>3.91263845978871E-006</v>
      </c>
      <c r="M11" s="0" t="n">
        <v>6.08632649300466E-006</v>
      </c>
      <c r="N11" s="0" t="n">
        <v>6.83772482547436E-006</v>
      </c>
      <c r="O11" s="0" t="n">
        <v>6.20460215644907E-006</v>
      </c>
      <c r="P11" s="0" t="n">
        <v>4.82580167723794E-006</v>
      </c>
      <c r="Q11" s="0" t="n">
        <v>3.3363567151282E-006</v>
      </c>
      <c r="R11" s="0" t="n">
        <f aca="false">SUM(K11:Q11)</f>
        <v>3.25754144623335E-005</v>
      </c>
      <c r="S11" s="0" t="n">
        <f aca="false">A11</f>
        <v>10</v>
      </c>
      <c r="T11" s="0" t="n">
        <f aca="false">PRODUCT(R11:S11)</f>
        <v>0.000325754144623335</v>
      </c>
    </row>
    <row r="12" customFormat="false" ht="12.75" hidden="false" customHeight="true" outlineLevel="0" collapsed="false">
      <c r="A12" s="2" t="n">
        <v>11</v>
      </c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3</v>
      </c>
      <c r="I12" s="2" t="s">
        <v>3</v>
      </c>
      <c r="J12" s="2" t="s">
        <v>3</v>
      </c>
      <c r="K12" s="2" t="s">
        <v>3</v>
      </c>
      <c r="L12" s="0" t="n">
        <v>3.55694405435337E-007</v>
      </c>
      <c r="M12" s="0" t="n">
        <v>1.10660481690994E-006</v>
      </c>
      <c r="N12" s="0" t="n">
        <v>1.86483404331119E-006</v>
      </c>
      <c r="O12" s="0" t="n">
        <v>2.25621896598142E-006</v>
      </c>
      <c r="P12" s="0" t="n">
        <v>2.19354621692645E-006</v>
      </c>
      <c r="Q12" s="0" t="n">
        <v>1.81983093552408E-006</v>
      </c>
      <c r="R12" s="0" t="n">
        <f aca="false">SUM(L12:Q12)</f>
        <v>9.59672938408842E-006</v>
      </c>
      <c r="S12" s="0" t="n">
        <f aca="false">A12</f>
        <v>11</v>
      </c>
      <c r="T12" s="0" t="n">
        <f aca="false">PRODUCT(R12:S12)</f>
        <v>0.000105564023224973</v>
      </c>
    </row>
    <row r="13" customFormat="false" ht="12.75" hidden="false" customHeight="true" outlineLevel="0" collapsed="false">
      <c r="A13" s="2" t="n">
        <v>12</v>
      </c>
      <c r="B13" s="2" t="s">
        <v>3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2" t="s">
        <v>3</v>
      </c>
      <c r="K13" s="2" t="s">
        <v>3</v>
      </c>
      <c r="L13" s="2" t="s">
        <v>3</v>
      </c>
      <c r="M13" s="0" t="n">
        <v>9.22170680758281E-008</v>
      </c>
      <c r="N13" s="0" t="n">
        <v>3.10805673885198E-007</v>
      </c>
      <c r="O13" s="0" t="n">
        <v>5.64054741495359E-007</v>
      </c>
      <c r="P13" s="0" t="n">
        <v>7.31182072308806E-007</v>
      </c>
      <c r="Q13" s="0" t="n">
        <v>7.58262889801702E-007</v>
      </c>
      <c r="R13" s="0" t="n">
        <f aca="false">SUM(M13:Q13)</f>
        <v>2.45652244556689E-006</v>
      </c>
      <c r="S13" s="0" t="n">
        <f aca="false">A13</f>
        <v>12</v>
      </c>
      <c r="T13" s="0" t="n">
        <f aca="false">PRODUCT(R13:S13)</f>
        <v>2.94782693468027E-005</v>
      </c>
    </row>
    <row r="14" customFormat="false" ht="12.75" hidden="false" customHeight="true" outlineLevel="0" collapsed="false">
      <c r="A14" s="2" t="n">
        <v>13</v>
      </c>
      <c r="B14" s="2" t="s">
        <v>3</v>
      </c>
      <c r="C14" s="2" t="s">
        <v>3</v>
      </c>
      <c r="D14" s="2" t="s">
        <v>3</v>
      </c>
      <c r="E14" s="2" t="s">
        <v>3</v>
      </c>
      <c r="F14" s="2" t="s">
        <v>3</v>
      </c>
      <c r="G14" s="2" t="s">
        <v>3</v>
      </c>
      <c r="H14" s="2" t="s">
        <v>3</v>
      </c>
      <c r="I14" s="2" t="s">
        <v>3</v>
      </c>
      <c r="J14" s="2" t="s">
        <v>3</v>
      </c>
      <c r="K14" s="2" t="s">
        <v>3</v>
      </c>
      <c r="L14" s="2" t="s">
        <v>3</v>
      </c>
      <c r="M14" s="2" t="s">
        <v>3</v>
      </c>
      <c r="N14" s="0" t="n">
        <v>2.39081287603999E-008</v>
      </c>
      <c r="O14" s="0" t="n">
        <v>8.67776525377476E-008</v>
      </c>
      <c r="P14" s="0" t="n">
        <v>1.68734324378953E-007</v>
      </c>
      <c r="Q14" s="0" t="n">
        <v>2.33311658400526E-007</v>
      </c>
      <c r="R14" s="0" t="n">
        <f aca="false">SUM(N14:Q14)</f>
        <v>5.12731764077627E-007</v>
      </c>
      <c r="S14" s="0" t="n">
        <f aca="false">A14</f>
        <v>13</v>
      </c>
      <c r="T14" s="0" t="n">
        <f aca="false">PRODUCT(R14:S14)</f>
        <v>6.66551293300915E-006</v>
      </c>
    </row>
    <row r="15" customFormat="false" ht="12.75" hidden="false" customHeight="true" outlineLevel="0" collapsed="false">
      <c r="A15" s="2" t="n">
        <v>14</v>
      </c>
      <c r="B15" s="2" t="s">
        <v>3</v>
      </c>
      <c r="C15" s="2" t="s">
        <v>3</v>
      </c>
      <c r="D15" s="2" t="s">
        <v>3</v>
      </c>
      <c r="E15" s="2" t="s">
        <v>3</v>
      </c>
      <c r="F15" s="2" t="s">
        <v>3</v>
      </c>
      <c r="G15" s="2" t="s">
        <v>3</v>
      </c>
      <c r="H15" s="2" t="s">
        <v>3</v>
      </c>
      <c r="I15" s="2" t="s">
        <v>3</v>
      </c>
      <c r="J15" s="2" t="s">
        <v>3</v>
      </c>
      <c r="K15" s="2" t="s">
        <v>3</v>
      </c>
      <c r="L15" s="2" t="s">
        <v>3</v>
      </c>
      <c r="M15" s="2" t="s">
        <v>3</v>
      </c>
      <c r="N15" s="2" t="s">
        <v>3</v>
      </c>
      <c r="O15" s="0" t="n">
        <v>6.19840375269626E-009</v>
      </c>
      <c r="P15" s="0" t="n">
        <v>2.41049034827077E-008</v>
      </c>
      <c r="Q15" s="0" t="n">
        <v>4.99953553715419E-008</v>
      </c>
      <c r="R15" s="0" t="n">
        <f aca="false">SUM(O15:Q15)</f>
        <v>8.02986626069459E-008</v>
      </c>
      <c r="S15" s="0" t="n">
        <f aca="false">A15</f>
        <v>14</v>
      </c>
      <c r="T15" s="0" t="n">
        <f aca="false">PRODUCT(R15:S15)</f>
        <v>1.12418127649724E-006</v>
      </c>
    </row>
    <row r="16" customFormat="false" ht="12.75" hidden="false" customHeight="true" outlineLevel="0" collapsed="false">
      <c r="A16" s="2" t="n">
        <v>15</v>
      </c>
      <c r="B16" s="2" t="s">
        <v>3</v>
      </c>
      <c r="C16" s="2" t="s">
        <v>3</v>
      </c>
      <c r="D16" s="2" t="s">
        <v>3</v>
      </c>
      <c r="E16" s="2" t="s">
        <v>3</v>
      </c>
      <c r="F16" s="2" t="s">
        <v>3</v>
      </c>
      <c r="G16" s="2" t="s">
        <v>3</v>
      </c>
      <c r="H16" s="2" t="s">
        <v>3</v>
      </c>
      <c r="I16" s="2" t="s">
        <v>3</v>
      </c>
      <c r="J16" s="2" t="s">
        <v>3</v>
      </c>
      <c r="K16" s="2" t="s">
        <v>3</v>
      </c>
      <c r="L16" s="2" t="s">
        <v>3</v>
      </c>
      <c r="M16" s="2" t="s">
        <v>3</v>
      </c>
      <c r="N16" s="2" t="s">
        <v>3</v>
      </c>
      <c r="O16" s="2" t="s">
        <v>3</v>
      </c>
      <c r="P16" s="0" t="n">
        <v>1.60699356551385E-009</v>
      </c>
      <c r="Q16" s="0" t="n">
        <v>6.66604738287224E-009</v>
      </c>
      <c r="R16" s="0" t="n">
        <f aca="false">SUM(P16:Q16)</f>
        <v>8.27304094838609E-009</v>
      </c>
      <c r="S16" s="0" t="n">
        <f aca="false">A16</f>
        <v>15</v>
      </c>
      <c r="T16" s="0" t="n">
        <f aca="false">PRODUCT(R16:S16)</f>
        <v>1.24095614225791E-007</v>
      </c>
    </row>
    <row r="17" customFormat="false" ht="12.75" hidden="false" customHeight="true" outlineLevel="0" collapsed="false">
      <c r="A17" s="2" t="n">
        <v>16</v>
      </c>
      <c r="B17" s="2" t="s">
        <v>3</v>
      </c>
      <c r="C17" s="2" t="s">
        <v>3</v>
      </c>
      <c r="D17" s="2" t="s">
        <v>3</v>
      </c>
      <c r="E17" s="2" t="s">
        <v>3</v>
      </c>
      <c r="F17" s="2" t="s">
        <v>3</v>
      </c>
      <c r="G17" s="2" t="s">
        <v>3</v>
      </c>
      <c r="H17" s="2" t="s">
        <v>3</v>
      </c>
      <c r="I17" s="2" t="s">
        <v>3</v>
      </c>
      <c r="J17" s="2" t="s">
        <v>3</v>
      </c>
      <c r="K17" s="2" t="s">
        <v>3</v>
      </c>
      <c r="L17" s="2" t="s">
        <v>3</v>
      </c>
      <c r="M17" s="2" t="s">
        <v>3</v>
      </c>
      <c r="N17" s="2" t="s">
        <v>3</v>
      </c>
      <c r="O17" s="2" t="s">
        <v>3</v>
      </c>
      <c r="P17" s="2" t="s">
        <v>3</v>
      </c>
      <c r="Q17" s="0" t="n">
        <v>4.16627961429515E-010</v>
      </c>
      <c r="R17" s="0" t="n">
        <f aca="false">SUM(Q17:Q17)</f>
        <v>4.16627961429515E-010</v>
      </c>
      <c r="S17" s="0" t="n">
        <f aca="false">A17</f>
        <v>16</v>
      </c>
      <c r="T17" s="0" t="n">
        <f aca="false">PRODUCT(R17:S17)</f>
        <v>6.66604738287224E-009</v>
      </c>
    </row>
    <row r="18" customFormat="false" ht="79" hidden="false" customHeight="false" outlineLevel="0" collapsed="false">
      <c r="A18" s="1" t="s">
        <v>4</v>
      </c>
      <c r="B18" s="0" t="n">
        <f aca="false">SUM(B2:B17)</f>
        <v>0.259259259259259</v>
      </c>
      <c r="C18" s="0" t="n">
        <f aca="false">SUM(C2:C17)</f>
        <v>0.201646090534979</v>
      </c>
      <c r="D18" s="0" t="n">
        <f aca="false">SUM(D2:D17)</f>
        <v>0.121983437484123</v>
      </c>
      <c r="E18" s="0" t="n">
        <f aca="false">SUM(E2:E17)</f>
        <v>0.0677685763800685</v>
      </c>
      <c r="F18" s="0" t="n">
        <f aca="false">SUM(F2:F17)</f>
        <v>0.0363105705542589</v>
      </c>
      <c r="G18" s="0" t="n">
        <f aca="false">SUM(G2:G17)</f>
        <v>0.0191313758834267</v>
      </c>
      <c r="H18" s="0" t="n">
        <f aca="false">SUM(H2:H17)</f>
        <v>0.00999870262220244</v>
      </c>
      <c r="I18" s="0" t="n">
        <f aca="false">SUM(I2:I17)</f>
        <v>0.005204923937192</v>
      </c>
      <c r="J18" s="0" t="n">
        <f aca="false">SUM(J2:J17)</f>
        <v>0.00270414131057891</v>
      </c>
      <c r="K18" s="0" t="n">
        <f aca="false">SUM(K2:K17)</f>
        <v>0.00140351931036135</v>
      </c>
      <c r="L18" s="0" t="n">
        <f aca="false">SUM(L2:L17)</f>
        <v>0.000728106447926139</v>
      </c>
      <c r="M18" s="0" t="n">
        <f aca="false">SUM(M2:M17)</f>
        <v>0.000377628893770516</v>
      </c>
      <c r="N18" s="0" t="n">
        <f aca="false">SUM(N2:N17)</f>
        <v>0.000195831482676434</v>
      </c>
      <c r="O18" s="0" t="n">
        <f aca="false">SUM(O2:O17)</f>
        <v>0.000101548448680421</v>
      </c>
      <c r="P18" s="0" t="n">
        <f aca="false">SUM(P2:P17)</f>
        <v>5.26563581611874E-005</v>
      </c>
      <c r="Q18" s="0" t="n">
        <f aca="false">SUM(Q2:Q17)</f>
        <v>2.73037134522852E-005</v>
      </c>
      <c r="R18" s="1" t="n">
        <f aca="false">SUM(R2:R17)</f>
        <v>0.726893672621118</v>
      </c>
      <c r="S18" s="0" t="n">
        <v>0.273106327378882</v>
      </c>
      <c r="T18" s="0" t="n">
        <f aca="false">SUM(T2:T17)</f>
        <v>1.11807742429596</v>
      </c>
    </row>
    <row r="19" customFormat="false" ht="46" hidden="false" customHeight="false" outlineLevel="0" collapsed="false">
      <c r="R19" s="1" t="s">
        <v>5</v>
      </c>
      <c r="S19" s="4" t="s">
        <v>6</v>
      </c>
      <c r="T19" s="4" t="s">
        <v>7</v>
      </c>
    </row>
    <row r="20" customFormat="false" ht="12.75" hidden="false" customHeight="false" outlineLevel="0" collapsed="false">
      <c r="A20" s="3" t="s">
        <v>8</v>
      </c>
      <c r="B20" s="3"/>
      <c r="C20" s="3"/>
    </row>
    <row r="21" customFormat="false" ht="12.75" hidden="false" customHeight="false" outlineLevel="0" collapsed="false">
      <c r="A21" s="3" t="s">
        <v>9</v>
      </c>
      <c r="B21" s="3"/>
      <c r="C21" s="3"/>
    </row>
  </sheetData>
  <mergeCells count="2">
    <mergeCell ref="A20:C20"/>
    <mergeCell ref="A21:C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445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2023-02-12T13:51:27Z</dcterms:created>
  <dc:creator/>
  <dc:description/>
  <dc:language>en-US</dc:language>
  <cp:lastModifiedBy/>
  <dcterms:modified xsi:type="dcterms:W3CDTF">2023-02-13T17:25:03Z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