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9d4ff680c1d5/Python/gig experiment datas/tunnel有机酸/有机酸数据/"/>
    </mc:Choice>
  </mc:AlternateContent>
  <xr:revisionPtr revIDLastSave="53" documentId="8_{4ED44C96-FB25-417B-9BE8-03A81660D74A}" xr6:coauthVersionLast="46" xr6:coauthVersionMax="46" xr10:uidLastSave="{A27919D3-775D-4419-B5FC-42E1FB40FDE9}"/>
  <bookViews>
    <workbookView xWindow="-120" yWindow="-120" windowWidth="29040" windowHeight="15840" activeTab="1" xr2:uid="{3EFEBD1A-B1B8-4777-929B-78F314E747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2" i="3"/>
</calcChain>
</file>

<file path=xl/sharedStrings.xml><?xml version="1.0" encoding="utf-8"?>
<sst xmlns="http://schemas.openxmlformats.org/spreadsheetml/2006/main" count="11" uniqueCount="10">
  <si>
    <t>gv_ratio</t>
    <phoneticPr fontId="2" type="noConversion"/>
  </si>
  <si>
    <t>dv_ratio</t>
    <phoneticPr fontId="2" type="noConversion"/>
  </si>
  <si>
    <t>EF</t>
    <phoneticPr fontId="2" type="noConversion"/>
  </si>
  <si>
    <t>dv_ratio_ci</t>
    <phoneticPr fontId="2" type="noConversion"/>
  </si>
  <si>
    <t>EF_mean</t>
    <phoneticPr fontId="2" type="noConversion"/>
  </si>
  <si>
    <t>EF_ci</t>
    <phoneticPr fontId="2" type="noConversion"/>
  </si>
  <si>
    <t>std</t>
    <phoneticPr fontId="1" type="noConversion"/>
  </si>
  <si>
    <t>ci</t>
    <phoneticPr fontId="1" type="noConversion"/>
  </si>
  <si>
    <t>slope</t>
    <phoneticPr fontId="1" type="noConversion"/>
  </si>
  <si>
    <t>intercept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</si>
</sst>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1466892907636536E-2"/>
          <c:y val="9.6966849691719287E-2"/>
          <c:w val="0.91720420397588676"/>
          <c:h val="0.81196643956759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Sheet1!$B$2:$B$34</c:f>
              <c:numCache>
                <c:formatCode>General</c:formatCode>
                <c:ptCount val="33"/>
                <c:pt idx="0">
                  <c:v>8.9542756530104725E-2</c:v>
                </c:pt>
                <c:pt idx="1">
                  <c:v>3.0349241268968277E-2</c:v>
                </c:pt>
                <c:pt idx="2">
                  <c:v>3.1254228115275333E-2</c:v>
                </c:pt>
                <c:pt idx="3">
                  <c:v>2.3094045631608235E-2</c:v>
                </c:pt>
                <c:pt idx="4">
                  <c:v>3.2551097653292962E-2</c:v>
                </c:pt>
                <c:pt idx="5">
                  <c:v>6.5146579804560262E-2</c:v>
                </c:pt>
                <c:pt idx="6">
                  <c:v>9.7774967652781541E-2</c:v>
                </c:pt>
                <c:pt idx="7">
                  <c:v>5.1360440232344852E-2</c:v>
                </c:pt>
                <c:pt idx="8">
                  <c:v>4.8238200494083991E-2</c:v>
                </c:pt>
                <c:pt idx="9">
                  <c:v>3.3476694176450078E-2</c:v>
                </c:pt>
                <c:pt idx="10">
                  <c:v>8.066528066528067E-2</c:v>
                </c:pt>
                <c:pt idx="11">
                  <c:v>0.1512297226582941</c:v>
                </c:pt>
                <c:pt idx="12">
                  <c:v>4.8743794192868964E-2</c:v>
                </c:pt>
                <c:pt idx="13">
                  <c:v>5.1839052085904717E-2</c:v>
                </c:pt>
                <c:pt idx="14">
                  <c:v>2.3663663663663664E-2</c:v>
                </c:pt>
                <c:pt idx="15">
                  <c:v>3.8513881328252585E-2</c:v>
                </c:pt>
                <c:pt idx="16">
                  <c:v>5.6362579895409645E-2</c:v>
                </c:pt>
                <c:pt idx="17">
                  <c:v>3.8016112789526685E-2</c:v>
                </c:pt>
                <c:pt idx="18">
                  <c:v>3.1403463427242179E-2</c:v>
                </c:pt>
                <c:pt idx="19">
                  <c:v>4.3070878041408495E-2</c:v>
                </c:pt>
                <c:pt idx="20">
                  <c:v>2.7188328912466843E-2</c:v>
                </c:pt>
                <c:pt idx="21">
                  <c:v>6.828302820385948E-2</c:v>
                </c:pt>
                <c:pt idx="22">
                  <c:v>5.8010423748017223E-2</c:v>
                </c:pt>
                <c:pt idx="23">
                  <c:v>4.1566179599943257E-2</c:v>
                </c:pt>
                <c:pt idx="24">
                  <c:v>3.9936102236421724E-2</c:v>
                </c:pt>
                <c:pt idx="25">
                  <c:v>3.4045801526717559E-2</c:v>
                </c:pt>
                <c:pt idx="26">
                  <c:v>6.9589041095890411E-2</c:v>
                </c:pt>
                <c:pt idx="27">
                  <c:v>3.4192037470725994E-2</c:v>
                </c:pt>
                <c:pt idx="28">
                  <c:v>3.4997131382673553E-2</c:v>
                </c:pt>
                <c:pt idx="29">
                  <c:v>2.6029526029526028E-2</c:v>
                </c:pt>
                <c:pt idx="30">
                  <c:v>2.8352280509519243E-2</c:v>
                </c:pt>
                <c:pt idx="31">
                  <c:v>2.9156236194963922E-2</c:v>
                </c:pt>
                <c:pt idx="32">
                  <c:v>4.8890429958391123E-2</c:v>
                </c:pt>
              </c:numCache>
            </c:numRef>
          </c:xVal>
          <c:yVal>
            <c:numRef>
              <c:f>Sheet1!$C$2:$C$34</c:f>
              <c:numCache>
                <c:formatCode>General</c:formatCode>
                <c:ptCount val="33"/>
                <c:pt idx="0">
                  <c:v>491.42343071451904</c:v>
                </c:pt>
                <c:pt idx="1">
                  <c:v>177.34903516927548</c:v>
                </c:pt>
                <c:pt idx="2">
                  <c:v>209.48107640044299</c:v>
                </c:pt>
                <c:pt idx="3">
                  <c:v>219.79702105763076</c:v>
                </c:pt>
                <c:pt idx="4">
                  <c:v>425.48886021156784</c:v>
                </c:pt>
                <c:pt idx="5">
                  <c:v>496.58337674644059</c:v>
                </c:pt>
                <c:pt idx="6">
                  <c:v>608.30332347345109</c:v>
                </c:pt>
                <c:pt idx="7">
                  <c:v>255.49941637138414</c:v>
                </c:pt>
                <c:pt idx="8">
                  <c:v>375.61910935193112</c:v>
                </c:pt>
                <c:pt idx="9">
                  <c:v>271.63775281049692</c:v>
                </c:pt>
                <c:pt idx="10">
                  <c:v>619.89241830606488</c:v>
                </c:pt>
                <c:pt idx="11">
                  <c:v>596.7812134701278</c:v>
                </c:pt>
                <c:pt idx="12">
                  <c:v>472.29021137063057</c:v>
                </c:pt>
                <c:pt idx="13">
                  <c:v>187.60754068305778</c:v>
                </c:pt>
                <c:pt idx="14">
                  <c:v>134.72811265609434</c:v>
                </c:pt>
                <c:pt idx="15">
                  <c:v>143.51378145431519</c:v>
                </c:pt>
                <c:pt idx="16">
                  <c:v>347.30297268321584</c:v>
                </c:pt>
                <c:pt idx="17">
                  <c:v>227.42039342242791</c:v>
                </c:pt>
                <c:pt idx="18">
                  <c:v>233.31639019248357</c:v>
                </c:pt>
                <c:pt idx="19">
                  <c:v>522.73017762163306</c:v>
                </c:pt>
                <c:pt idx="20">
                  <c:v>462.84203804777485</c:v>
                </c:pt>
                <c:pt idx="21">
                  <c:v>358.40358121777865</c:v>
                </c:pt>
                <c:pt idx="22">
                  <c:v>263.80583698727025</c:v>
                </c:pt>
                <c:pt idx="23">
                  <c:v>162.51366741163699</c:v>
                </c:pt>
                <c:pt idx="24">
                  <c:v>165.39616425711282</c:v>
                </c:pt>
                <c:pt idx="25">
                  <c:v>213.99473319787631</c:v>
                </c:pt>
                <c:pt idx="26">
                  <c:v>471.20360799188541</c:v>
                </c:pt>
                <c:pt idx="27">
                  <c:v>448.09503240395389</c:v>
                </c:pt>
                <c:pt idx="28">
                  <c:v>226.31555285964876</c:v>
                </c:pt>
                <c:pt idx="29">
                  <c:v>305.64665543113654</c:v>
                </c:pt>
                <c:pt idx="30">
                  <c:v>529.93329388403708</c:v>
                </c:pt>
                <c:pt idx="31">
                  <c:v>250.52683540032939</c:v>
                </c:pt>
                <c:pt idx="32">
                  <c:v>519.05349651213396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E-4DA7-8C9B-683485EA2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8271"/>
        <c:axId val="162218687"/>
      </c:scatterChart>
      <c:valAx>
        <c:axId val="16221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18687"/>
        <c:crosses val="autoZero"/>
        <c:crossBetween val="midCat"/>
      </c:valAx>
      <c:valAx>
        <c:axId val="16221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18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EF_mean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Sheet2!$A$2:$A$7</c:f>
              <c:numCache>
                <c:formatCode>General</c:formatCode>
                <c:ptCount val="6"/>
                <c:pt idx="0">
                  <c:v>8.8820850442384691E-2</c:v>
                </c:pt>
                <c:pt idx="1">
                  <c:v>4.6637268453380426E-2</c:v>
                </c:pt>
                <c:pt idx="2">
                  <c:v>3.9490549852376662E-2</c:v>
                </c:pt>
                <c:pt idx="3">
                  <c:v>2.9987708274150853E-2</c:v>
                </c:pt>
                <c:pt idx="4">
                  <c:v>3.4446883290288381E-2</c:v>
                </c:pt>
                <c:pt idx="5">
                  <c:v>6.1343272850962E-2</c:v>
                </c:pt>
              </c:numCache>
            </c:numRef>
          </c:xVal>
          <c:yVal>
            <c:numRef>
              <c:f>Sheet2!$C$2:$C$7</c:f>
              <c:numCache>
                <c:formatCode>General</c:formatCode>
                <c:ptCount val="6"/>
                <c:pt idx="0">
                  <c:v>500.60131625596614</c:v>
                </c:pt>
                <c:pt idx="1">
                  <c:v>290.42717090690422</c:v>
                </c:pt>
                <c:pt idx="2">
                  <c:v>244.71474045010555</c:v>
                </c:pt>
                <c:pt idx="3">
                  <c:v>259.13478914297593</c:v>
                </c:pt>
                <c:pt idx="4">
                  <c:v>311.25087757714437</c:v>
                </c:pt>
                <c:pt idx="5">
                  <c:v>513.91498752085988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CE-4607-AA2A-384FF39CB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243743"/>
        <c:axId val="607245407"/>
      </c:scatterChart>
      <c:valAx>
        <c:axId val="6072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245407"/>
        <c:crosses val="autoZero"/>
        <c:crossBetween val="midCat"/>
      </c:valAx>
      <c:valAx>
        <c:axId val="60724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24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733424</xdr:colOff>
      <xdr:row>6</xdr:row>
      <xdr:rowOff>100012</xdr:rowOff>
    </xdr:from>
    <xdr:to>
      <xdr:col>16</xdr:col>
      <xdr:colOff>400050</xdr:colOff>
      <xdr:row>25</xdr:row>
      <xdr:rowOff>190500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516B508-320C-4BEE-A6A2-4A16FAE77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157162</xdr:rowOff>
    </xdr:from>
    <xdr:to>
      <xdr:col>11</xdr:col>
      <xdr:colOff>19050</xdr:colOff>
      <xdr:row>15</xdr:row>
      <xdr:rowOff>176212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44588C7-14C6-48F0-9E0B-00FFE5D79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8552-0509-4656-AA5D-6CC16618BFF4}">
  <dimension ref="A1:C34"/>
  <sheetViews>
    <sheetView workbookViewId="0">
      <selection activeCell="C1" sqref="C1"/>
    </sheetView>
  </sheetViews>
  <sheetFormatPr defaultRowHeight="16.5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0.91045724346989521</v>
      </c>
      <c r="B2" s="1">
        <v>8.9542756530104725E-2</v>
      </c>
      <c r="C2" s="1">
        <v>491.42343071451904</v>
      </c>
    </row>
    <row r="3" spans="1:3" x14ac:dyDescent="0.3">
      <c r="A3" s="1">
        <v>0.96965075873103179</v>
      </c>
      <c r="B3" s="1">
        <v>3.0349241268968277E-2</v>
      </c>
      <c r="C3" s="1">
        <v>177.34903516927548</v>
      </c>
    </row>
    <row r="4" spans="1:3" x14ac:dyDescent="0.3">
      <c r="A4" s="1">
        <v>0.96874577188472466</v>
      </c>
      <c r="B4" s="1">
        <v>3.1254228115275333E-2</v>
      </c>
      <c r="C4" s="1">
        <v>209.48107640044299</v>
      </c>
    </row>
    <row r="5" spans="1:3" x14ac:dyDescent="0.3">
      <c r="A5" s="1">
        <v>0.97690595436839178</v>
      </c>
      <c r="B5" s="1">
        <v>2.3094045631608235E-2</v>
      </c>
      <c r="C5" s="1">
        <v>219.79702105763076</v>
      </c>
    </row>
    <row r="6" spans="1:3" x14ac:dyDescent="0.3">
      <c r="A6" s="1">
        <v>0.967448902346707</v>
      </c>
      <c r="B6" s="1">
        <v>3.2551097653292962E-2</v>
      </c>
      <c r="C6" s="1">
        <v>425.48886021156784</v>
      </c>
    </row>
    <row r="7" spans="1:3" x14ac:dyDescent="0.3">
      <c r="A7" s="1">
        <v>0.93485342019543971</v>
      </c>
      <c r="B7" s="1">
        <v>6.5146579804560262E-2</v>
      </c>
      <c r="C7" s="1">
        <v>496.58337674644059</v>
      </c>
    </row>
    <row r="8" spans="1:3" x14ac:dyDescent="0.3">
      <c r="A8" s="1">
        <v>0.9022250323472184</v>
      </c>
      <c r="B8" s="1">
        <v>9.7774967652781541E-2</v>
      </c>
      <c r="C8" s="1">
        <v>608.30332347345109</v>
      </c>
    </row>
    <row r="9" spans="1:3" x14ac:dyDescent="0.3">
      <c r="A9" s="1">
        <v>0.94863955976765513</v>
      </c>
      <c r="B9" s="1">
        <v>5.1360440232344852E-2</v>
      </c>
      <c r="C9" s="1">
        <v>255.49941637138414</v>
      </c>
    </row>
    <row r="10" spans="1:3" x14ac:dyDescent="0.3">
      <c r="A10" s="1">
        <v>0.951761799505916</v>
      </c>
      <c r="B10" s="1">
        <v>4.8238200494083991E-2</v>
      </c>
      <c r="C10" s="1">
        <v>375.61910935193112</v>
      </c>
    </row>
    <row r="11" spans="1:3" x14ac:dyDescent="0.3">
      <c r="A11" s="1">
        <v>0.96652330582354995</v>
      </c>
      <c r="B11" s="1">
        <v>3.3476694176450078E-2</v>
      </c>
      <c r="C11" s="1">
        <v>271.63775281049692</v>
      </c>
    </row>
    <row r="12" spans="1:3" x14ac:dyDescent="0.3">
      <c r="A12" s="1">
        <v>0.91933471933471933</v>
      </c>
      <c r="B12" s="1">
        <v>8.066528066528067E-2</v>
      </c>
      <c r="C12" s="1">
        <v>619.89241830606488</v>
      </c>
    </row>
    <row r="13" spans="1:3" x14ac:dyDescent="0.3">
      <c r="A13" s="1">
        <v>0.84877027734170596</v>
      </c>
      <c r="B13" s="1">
        <v>0.1512297226582941</v>
      </c>
      <c r="C13" s="1">
        <v>596.7812134701278</v>
      </c>
    </row>
    <row r="14" spans="1:3" x14ac:dyDescent="0.3">
      <c r="A14" s="1">
        <v>0.95125620580713099</v>
      </c>
      <c r="B14" s="1">
        <v>4.8743794192868964E-2</v>
      </c>
      <c r="C14" s="1">
        <v>472.29021137063057</v>
      </c>
    </row>
    <row r="15" spans="1:3" x14ac:dyDescent="0.3">
      <c r="A15" s="1">
        <v>0.94816094791409533</v>
      </c>
      <c r="B15" s="1">
        <v>5.1839052085904717E-2</v>
      </c>
      <c r="C15" s="1">
        <v>187.60754068305778</v>
      </c>
    </row>
    <row r="16" spans="1:3" x14ac:dyDescent="0.3">
      <c r="A16" s="1">
        <v>0.97633633633633632</v>
      </c>
      <c r="B16" s="1">
        <v>2.3663663663663664E-2</v>
      </c>
      <c r="C16" s="1">
        <v>134.72811265609434</v>
      </c>
    </row>
    <row r="17" spans="1:3" x14ac:dyDescent="0.3">
      <c r="A17" s="1">
        <v>0.96148611867174738</v>
      </c>
      <c r="B17" s="1">
        <v>3.8513881328252585E-2</v>
      </c>
      <c r="C17" s="1">
        <v>143.51378145431519</v>
      </c>
    </row>
    <row r="18" spans="1:3" x14ac:dyDescent="0.3">
      <c r="A18" s="1">
        <v>0.9436374201045904</v>
      </c>
      <c r="B18" s="1">
        <v>5.6362579895409645E-2</v>
      </c>
      <c r="C18" s="1">
        <v>347.30297268321584</v>
      </c>
    </row>
    <row r="19" spans="1:3" x14ac:dyDescent="0.3">
      <c r="A19" s="1">
        <v>0.96198388721047334</v>
      </c>
      <c r="B19" s="1">
        <v>3.8016112789526685E-2</v>
      </c>
      <c r="C19" s="1">
        <v>227.42039342242791</v>
      </c>
    </row>
    <row r="20" spans="1:3" x14ac:dyDescent="0.3">
      <c r="A20" s="1">
        <v>0.96859653657275779</v>
      </c>
      <c r="B20" s="1">
        <v>3.1403463427242179E-2</v>
      </c>
      <c r="C20" s="1">
        <v>233.31639019248357</v>
      </c>
    </row>
    <row r="21" spans="1:3" x14ac:dyDescent="0.3">
      <c r="A21" s="1">
        <v>0.95692912195859148</v>
      </c>
      <c r="B21" s="1">
        <v>4.3070878041408495E-2</v>
      </c>
      <c r="C21" s="1">
        <v>522.73017762163306</v>
      </c>
    </row>
    <row r="22" spans="1:3" x14ac:dyDescent="0.3">
      <c r="A22" s="1">
        <v>0.97281167108753319</v>
      </c>
      <c r="B22" s="1">
        <v>2.7188328912466843E-2</v>
      </c>
      <c r="C22" s="1">
        <v>462.84203804777485</v>
      </c>
    </row>
    <row r="23" spans="1:3" x14ac:dyDescent="0.3">
      <c r="A23" s="1">
        <v>0.93171697179614055</v>
      </c>
      <c r="B23" s="1">
        <v>6.828302820385948E-2</v>
      </c>
      <c r="C23" s="1">
        <v>358.40358121777865</v>
      </c>
    </row>
    <row r="24" spans="1:3" x14ac:dyDescent="0.3">
      <c r="A24" s="1">
        <v>0.94198957625198276</v>
      </c>
      <c r="B24" s="1">
        <v>5.8010423748017223E-2</v>
      </c>
      <c r="C24" s="1">
        <v>263.80583698727025</v>
      </c>
    </row>
    <row r="25" spans="1:3" x14ac:dyDescent="0.3">
      <c r="A25" s="1">
        <v>0.95843382040005676</v>
      </c>
      <c r="B25" s="1">
        <v>4.1566179599943257E-2</v>
      </c>
      <c r="C25" s="1">
        <v>162.51366741163699</v>
      </c>
    </row>
    <row r="26" spans="1:3" x14ac:dyDescent="0.3">
      <c r="A26" s="1">
        <v>0.96006389776357826</v>
      </c>
      <c r="B26" s="1">
        <v>3.9936102236421724E-2</v>
      </c>
      <c r="C26" s="1">
        <v>165.39616425711282</v>
      </c>
    </row>
    <row r="27" spans="1:3" x14ac:dyDescent="0.3">
      <c r="A27" s="1">
        <v>0.96595419847328245</v>
      </c>
      <c r="B27" s="1">
        <v>3.4045801526717559E-2</v>
      </c>
      <c r="C27" s="1">
        <v>213.99473319787631</v>
      </c>
    </row>
    <row r="28" spans="1:3" x14ac:dyDescent="0.3">
      <c r="A28" s="1">
        <v>0.93041095890410963</v>
      </c>
      <c r="B28" s="1">
        <v>6.9589041095890411E-2</v>
      </c>
      <c r="C28" s="1">
        <v>471.20360799188541</v>
      </c>
    </row>
    <row r="29" spans="1:3" x14ac:dyDescent="0.3">
      <c r="A29" s="1">
        <v>0.96580796252927403</v>
      </c>
      <c r="B29" s="1">
        <v>3.4192037470725994E-2</v>
      </c>
      <c r="C29" s="1">
        <v>448.09503240395389</v>
      </c>
    </row>
    <row r="30" spans="1:3" x14ac:dyDescent="0.3">
      <c r="A30" s="1">
        <v>0.96500286861732643</v>
      </c>
      <c r="B30" s="1">
        <v>3.4997131382673553E-2</v>
      </c>
      <c r="C30" s="1">
        <v>226.31555285964876</v>
      </c>
    </row>
    <row r="31" spans="1:3" x14ac:dyDescent="0.3">
      <c r="A31" s="1">
        <v>0.97397047397047398</v>
      </c>
      <c r="B31" s="1">
        <v>2.6029526029526028E-2</v>
      </c>
      <c r="C31" s="1">
        <v>305.64665543113654</v>
      </c>
    </row>
    <row r="32" spans="1:3" x14ac:dyDescent="0.3">
      <c r="A32" s="1">
        <v>0.97164771949048079</v>
      </c>
      <c r="B32" s="1">
        <v>2.8352280509519243E-2</v>
      </c>
      <c r="C32" s="1">
        <v>529.93329388403708</v>
      </c>
    </row>
    <row r="33" spans="1:3" x14ac:dyDescent="0.3">
      <c r="A33" s="1">
        <v>0.97084376380503612</v>
      </c>
      <c r="B33" s="1">
        <v>2.9156236194963922E-2</v>
      </c>
      <c r="C33" s="1">
        <v>250.52683540032939</v>
      </c>
    </row>
    <row r="34" spans="1:3" x14ac:dyDescent="0.3">
      <c r="A34" s="1">
        <v>0.9511095700416089</v>
      </c>
      <c r="B34" s="1">
        <v>4.8890429958391123E-2</v>
      </c>
      <c r="C34" s="1">
        <v>519.05349651213396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96CC-2428-4380-A636-D580E3DED4F4}">
  <dimension ref="A1:D7"/>
  <sheetViews>
    <sheetView tabSelected="1" workbookViewId="0">
      <selection activeCell="F22" sqref="F22"/>
    </sheetView>
  </sheetViews>
  <sheetFormatPr defaultRowHeight="16.5" x14ac:dyDescent="0.3"/>
  <cols>
    <col min="2" max="3" width="12.77734375" bestFit="1" customWidth="1"/>
  </cols>
  <sheetData>
    <row r="1" spans="1:4" x14ac:dyDescent="0.3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3">
      <c r="A2" s="1">
        <v>8.8820850442384691E-2</v>
      </c>
      <c r="B2" s="1">
        <v>2.8083644736275306E-2</v>
      </c>
      <c r="C2" s="1">
        <v>500.60131625596614</v>
      </c>
      <c r="D2" s="1">
        <v>74.985495213760132</v>
      </c>
    </row>
    <row r="3" spans="1:4" x14ac:dyDescent="0.3">
      <c r="A3" s="1">
        <v>4.6637268453380426E-2</v>
      </c>
      <c r="B3" s="1">
        <v>8.3376496173988655E-3</v>
      </c>
      <c r="C3" s="1">
        <v>290.42717090690422</v>
      </c>
      <c r="D3" s="1">
        <v>76.702421228975155</v>
      </c>
    </row>
    <row r="4" spans="1:4" x14ac:dyDescent="0.3">
      <c r="A4" s="1">
        <v>3.9490549852376662E-2</v>
      </c>
      <c r="B4" s="1">
        <v>7.1904331442446765E-3</v>
      </c>
      <c r="C4" s="1">
        <v>244.71474045010555</v>
      </c>
      <c r="D4" s="1">
        <v>58.805639520468311</v>
      </c>
    </row>
    <row r="5" spans="1:4" x14ac:dyDescent="0.3">
      <c r="A5" s="1">
        <v>2.9987708274150853E-2</v>
      </c>
      <c r="B5" s="1">
        <v>4.6580788618854931E-3</v>
      </c>
      <c r="C5" s="1">
        <v>259.13478914297593</v>
      </c>
      <c r="D5" s="1">
        <v>103.28168973946282</v>
      </c>
    </row>
    <row r="6" spans="1:4" x14ac:dyDescent="0.3">
      <c r="A6" s="1">
        <v>3.4446883290288381E-2</v>
      </c>
      <c r="B6" s="1">
        <v>3.9834532273158012E-3</v>
      </c>
      <c r="C6" s="1">
        <v>311.25087757714437</v>
      </c>
      <c r="D6" s="1">
        <v>112.62303437179712</v>
      </c>
    </row>
    <row r="7" spans="1:4" x14ac:dyDescent="0.3">
      <c r="A7" s="1">
        <v>6.1343272850962E-2</v>
      </c>
      <c r="B7" s="1">
        <v>1.464368588796834E-2</v>
      </c>
      <c r="C7" s="1">
        <v>513.91498752085988</v>
      </c>
      <c r="D7" s="1">
        <v>45.250291092022628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7256-2EA0-4D0E-8BD0-8E664C49237F}">
  <dimension ref="A1:C3"/>
  <sheetViews>
    <sheetView workbookViewId="0">
      <selection activeCell="F18" sqref="F18"/>
    </sheetView>
  </sheetViews>
  <sheetFormatPr defaultRowHeight="16.5" x14ac:dyDescent="0.3"/>
  <sheetData>
    <row r="1" spans="1:3" x14ac:dyDescent="0.3">
      <c r="B1" t="s">
        <v>6</v>
      </c>
      <c r="C1" t="s">
        <v>7</v>
      </c>
    </row>
    <row r="2" spans="1:3" x14ac:dyDescent="0.3">
      <c r="A2" t="s">
        <v>9</v>
      </c>
      <c r="B2">
        <v>76.758399999999995</v>
      </c>
      <c r="C2">
        <f>_xlfn.CONFIDENCE.NORM(0.05,B2,6)</f>
        <v>61.418383136391896</v>
      </c>
    </row>
    <row r="3" spans="1:3" x14ac:dyDescent="0.3">
      <c r="A3" t="s">
        <v>8</v>
      </c>
      <c r="B3">
        <v>1422.4063200000001</v>
      </c>
      <c r="C3">
        <f>_xlfn.CONFIDENCE.NORM(0.05,B3,6)</f>
        <v>1138.1411850349311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付学威</dc:creator>
  <cp:lastModifiedBy>付 学威</cp:lastModifiedBy>
  <dcterms:created xsi:type="dcterms:W3CDTF">2021-04-24T12:26:31Z</dcterms:created>
  <dcterms:modified xsi:type="dcterms:W3CDTF">2021-04-25T08:55:02Z</dcterms:modified>
</cp:coreProperties>
</file>