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\Documents\Gráficos de Exactitud en Excel para QAQC mina\"/>
    </mc:Choice>
  </mc:AlternateContent>
  <xr:revisionPtr revIDLastSave="0" documentId="8_{7B1C1FA3-E22D-4A2E-96D9-6C05AA39951E}" xr6:coauthVersionLast="43" xr6:coauthVersionMax="43" xr10:uidLastSave="{00000000-0000-0000-0000-000000000000}"/>
  <bookViews>
    <workbookView xWindow="-120" yWindow="-120" windowWidth="20730" windowHeight="11160" xr2:uid="{6FA700DC-847D-447A-B39F-049D6CF7CE5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<sst xmlns="http://schemas.openxmlformats.org/spreadsheetml/2006/main" count="32" uniqueCount="32">
  <si>
    <t>Codigo de Muestra</t>
  </si>
  <si>
    <t>Au(ppm)</t>
  </si>
  <si>
    <t>Media</t>
  </si>
  <si>
    <t>Limite Superior</t>
  </si>
  <si>
    <t>Limite Inferior</t>
  </si>
  <si>
    <t>ELA-01</t>
  </si>
  <si>
    <t>ELA-02</t>
  </si>
  <si>
    <t>ELA-03</t>
  </si>
  <si>
    <t>ELA-04</t>
  </si>
  <si>
    <t>ELA-05</t>
  </si>
  <si>
    <t>ELA-06</t>
  </si>
  <si>
    <t>ELA-07</t>
  </si>
  <si>
    <t>ELA-08</t>
  </si>
  <si>
    <t>ELA-09</t>
  </si>
  <si>
    <t>ELA-10</t>
  </si>
  <si>
    <t>ELA-11</t>
  </si>
  <si>
    <t>ELA-12</t>
  </si>
  <si>
    <t>ELA-13</t>
  </si>
  <si>
    <t>ELA-14</t>
  </si>
  <si>
    <t>ELA-15</t>
  </si>
  <si>
    <t>ELA-16</t>
  </si>
  <si>
    <t>calcula la desviación estándar para toda una población</t>
  </si>
  <si>
    <t>desvest.p</t>
  </si>
  <si>
    <t>f4</t>
  </si>
  <si>
    <t>Ponemos signo dólar</t>
  </si>
  <si>
    <t>media</t>
  </si>
  <si>
    <t>promedio</t>
  </si>
  <si>
    <t>limitesuperior</t>
  </si>
  <si>
    <t>+</t>
  </si>
  <si>
    <t>limite inferior</t>
  </si>
  <si>
    <t>-</t>
  </si>
  <si>
    <t xml:space="preserve">Rpta: No debe excederse del limite inferior y superior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</si>
</sst>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exactitud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Au(ppm)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Hoja1!$A$2:$A$17</c:f>
              <c:strCache>
                <c:ptCount val="16"/>
                <c:pt idx="0">
                  <c:v>ELA-01</c:v>
                </c:pt>
                <c:pt idx="1">
                  <c:v>ELA-02</c:v>
                </c:pt>
                <c:pt idx="2">
                  <c:v>ELA-03</c:v>
                </c:pt>
                <c:pt idx="3">
                  <c:v>ELA-04</c:v>
                </c:pt>
                <c:pt idx="4">
                  <c:v>ELA-05</c:v>
                </c:pt>
                <c:pt idx="5">
                  <c:v>ELA-06</c:v>
                </c:pt>
                <c:pt idx="6">
                  <c:v>ELA-07</c:v>
                </c:pt>
                <c:pt idx="7">
                  <c:v>ELA-08</c:v>
                </c:pt>
                <c:pt idx="8">
                  <c:v>ELA-09</c:v>
                </c:pt>
                <c:pt idx="9">
                  <c:v>ELA-10</c:v>
                </c:pt>
                <c:pt idx="10">
                  <c:v>ELA-11</c:v>
                </c:pt>
                <c:pt idx="11">
                  <c:v>ELA-12</c:v>
                </c:pt>
                <c:pt idx="12">
                  <c:v>ELA-13</c:v>
                </c:pt>
                <c:pt idx="13">
                  <c:v>ELA-14</c:v>
                </c:pt>
                <c:pt idx="14">
                  <c:v>ELA-15</c:v>
                </c:pt>
                <c:pt idx="15">
                  <c:v>ELA-16</c:v>
                </c:pt>
              </c:strCache>
            </c:strRef>
          </c:cat>
          <c:val>
            <c:numRef>
              <c:f>Hoja1!$B$2:$B$17</c:f>
              <c:numCache>
                <c:formatCode>General</c:formatCode>
                <c:ptCount val="16"/>
                <c:pt idx="0">
                  <c:v>10</c:v>
                </c:pt>
                <c:pt idx="1">
                  <c:v>15</c:v>
                </c:pt>
                <c:pt idx="2">
                  <c:v>12</c:v>
                </c:pt>
                <c:pt idx="3">
                  <c:v>14</c:v>
                </c:pt>
                <c:pt idx="4">
                  <c:v>18</c:v>
                </c:pt>
                <c:pt idx="5">
                  <c:v>12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2</c:v>
                </c:pt>
                <c:pt idx="13">
                  <c:v>3</c:v>
                </c:pt>
                <c:pt idx="14">
                  <c:v>11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6-4989-ACEC-71C5B3097621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Hoja1!$A$2:$A$17</c:f>
              <c:strCache>
                <c:ptCount val="16"/>
                <c:pt idx="0">
                  <c:v>ELA-01</c:v>
                </c:pt>
                <c:pt idx="1">
                  <c:v>ELA-02</c:v>
                </c:pt>
                <c:pt idx="2">
                  <c:v>ELA-03</c:v>
                </c:pt>
                <c:pt idx="3">
                  <c:v>ELA-04</c:v>
                </c:pt>
                <c:pt idx="4">
                  <c:v>ELA-05</c:v>
                </c:pt>
                <c:pt idx="5">
                  <c:v>ELA-06</c:v>
                </c:pt>
                <c:pt idx="6">
                  <c:v>ELA-07</c:v>
                </c:pt>
                <c:pt idx="7">
                  <c:v>ELA-08</c:v>
                </c:pt>
                <c:pt idx="8">
                  <c:v>ELA-09</c:v>
                </c:pt>
                <c:pt idx="9">
                  <c:v>ELA-10</c:v>
                </c:pt>
                <c:pt idx="10">
                  <c:v>ELA-11</c:v>
                </c:pt>
                <c:pt idx="11">
                  <c:v>ELA-12</c:v>
                </c:pt>
                <c:pt idx="12">
                  <c:v>ELA-13</c:v>
                </c:pt>
                <c:pt idx="13">
                  <c:v>ELA-14</c:v>
                </c:pt>
                <c:pt idx="14">
                  <c:v>ELA-15</c:v>
                </c:pt>
                <c:pt idx="15">
                  <c:v>ELA-16</c:v>
                </c:pt>
              </c:strCache>
            </c:strRef>
          </c:cat>
          <c:val>
            <c:numRef>
              <c:f>Hoja1!$C$2:$C$17</c:f>
              <c:numCache>
                <c:formatCode>General</c:formatCode>
                <c:ptCount val="16"/>
                <c:pt idx="0">
                  <c:v>8.25</c:v>
                </c:pt>
                <c:pt idx="1">
                  <c:v>8.25</c:v>
                </c:pt>
                <c:pt idx="2">
                  <c:v>8.25</c:v>
                </c:pt>
                <c:pt idx="3">
                  <c:v>8.25</c:v>
                </c:pt>
                <c:pt idx="4">
                  <c:v>8.25</c:v>
                </c:pt>
                <c:pt idx="5">
                  <c:v>8.25</c:v>
                </c:pt>
                <c:pt idx="6">
                  <c:v>8.25</c:v>
                </c:pt>
                <c:pt idx="7">
                  <c:v>8.25</c:v>
                </c:pt>
                <c:pt idx="8">
                  <c:v>8.25</c:v>
                </c:pt>
                <c:pt idx="9">
                  <c:v>8.25</c:v>
                </c:pt>
                <c:pt idx="10">
                  <c:v>8.25</c:v>
                </c:pt>
                <c:pt idx="11">
                  <c:v>8.25</c:v>
                </c:pt>
                <c:pt idx="12">
                  <c:v>8.25</c:v>
                </c:pt>
                <c:pt idx="13">
                  <c:v>8.25</c:v>
                </c:pt>
                <c:pt idx="14">
                  <c:v>8.25</c:v>
                </c:pt>
                <c:pt idx="15">
                  <c:v>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6-4989-ACEC-71C5B3097621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Limite Superior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Hoja1!$A$2:$A$17</c:f>
              <c:strCache>
                <c:ptCount val="16"/>
                <c:pt idx="0">
                  <c:v>ELA-01</c:v>
                </c:pt>
                <c:pt idx="1">
                  <c:v>ELA-02</c:v>
                </c:pt>
                <c:pt idx="2">
                  <c:v>ELA-03</c:v>
                </c:pt>
                <c:pt idx="3">
                  <c:v>ELA-04</c:v>
                </c:pt>
                <c:pt idx="4">
                  <c:v>ELA-05</c:v>
                </c:pt>
                <c:pt idx="5">
                  <c:v>ELA-06</c:v>
                </c:pt>
                <c:pt idx="6">
                  <c:v>ELA-07</c:v>
                </c:pt>
                <c:pt idx="7">
                  <c:v>ELA-08</c:v>
                </c:pt>
                <c:pt idx="8">
                  <c:v>ELA-09</c:v>
                </c:pt>
                <c:pt idx="9">
                  <c:v>ELA-10</c:v>
                </c:pt>
                <c:pt idx="10">
                  <c:v>ELA-11</c:v>
                </c:pt>
                <c:pt idx="11">
                  <c:v>ELA-12</c:v>
                </c:pt>
                <c:pt idx="12">
                  <c:v>ELA-13</c:v>
                </c:pt>
                <c:pt idx="13">
                  <c:v>ELA-14</c:v>
                </c:pt>
                <c:pt idx="14">
                  <c:v>ELA-15</c:v>
                </c:pt>
                <c:pt idx="15">
                  <c:v>ELA-16</c:v>
                </c:pt>
              </c:strCache>
            </c:strRef>
          </c:cat>
          <c:val>
            <c:numRef>
              <c:f>Hoja1!$D$2:$D$17</c:f>
              <c:numCache>
                <c:formatCode>General</c:formatCode>
                <c:ptCount val="16"/>
                <c:pt idx="0">
                  <c:v>18.361874208078341</c:v>
                </c:pt>
                <c:pt idx="1">
                  <c:v>18.361874208078341</c:v>
                </c:pt>
                <c:pt idx="2">
                  <c:v>18.361874208078341</c:v>
                </c:pt>
                <c:pt idx="3">
                  <c:v>18.361874208078341</c:v>
                </c:pt>
                <c:pt idx="4">
                  <c:v>18.361874208078341</c:v>
                </c:pt>
                <c:pt idx="5">
                  <c:v>18.361874208078341</c:v>
                </c:pt>
                <c:pt idx="6">
                  <c:v>18.361874208078341</c:v>
                </c:pt>
                <c:pt idx="7">
                  <c:v>18.361874208078341</c:v>
                </c:pt>
                <c:pt idx="8">
                  <c:v>18.361874208078341</c:v>
                </c:pt>
                <c:pt idx="9">
                  <c:v>18.361874208078341</c:v>
                </c:pt>
                <c:pt idx="10">
                  <c:v>18.361874208078341</c:v>
                </c:pt>
                <c:pt idx="11">
                  <c:v>18.361874208078341</c:v>
                </c:pt>
                <c:pt idx="12">
                  <c:v>18.361874208078341</c:v>
                </c:pt>
                <c:pt idx="13">
                  <c:v>18.361874208078341</c:v>
                </c:pt>
                <c:pt idx="14">
                  <c:v>18.361874208078341</c:v>
                </c:pt>
                <c:pt idx="15">
                  <c:v>18.361874208078341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16-4989-ACEC-71C5B3097621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Limite Inferior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Hoja1!$A$2:$A$17</c:f>
              <c:strCache>
                <c:ptCount val="16"/>
                <c:pt idx="0">
                  <c:v>ELA-01</c:v>
                </c:pt>
                <c:pt idx="1">
                  <c:v>ELA-02</c:v>
                </c:pt>
                <c:pt idx="2">
                  <c:v>ELA-03</c:v>
                </c:pt>
                <c:pt idx="3">
                  <c:v>ELA-04</c:v>
                </c:pt>
                <c:pt idx="4">
                  <c:v>ELA-05</c:v>
                </c:pt>
                <c:pt idx="5">
                  <c:v>ELA-06</c:v>
                </c:pt>
                <c:pt idx="6">
                  <c:v>ELA-07</c:v>
                </c:pt>
                <c:pt idx="7">
                  <c:v>ELA-08</c:v>
                </c:pt>
                <c:pt idx="8">
                  <c:v>ELA-09</c:v>
                </c:pt>
                <c:pt idx="9">
                  <c:v>ELA-10</c:v>
                </c:pt>
                <c:pt idx="10">
                  <c:v>ELA-11</c:v>
                </c:pt>
                <c:pt idx="11">
                  <c:v>ELA-12</c:v>
                </c:pt>
                <c:pt idx="12">
                  <c:v>ELA-13</c:v>
                </c:pt>
                <c:pt idx="13">
                  <c:v>ELA-14</c:v>
                </c:pt>
                <c:pt idx="14">
                  <c:v>ELA-15</c:v>
                </c:pt>
                <c:pt idx="15">
                  <c:v>ELA-16</c:v>
                </c:pt>
              </c:strCache>
            </c:strRef>
          </c:cat>
          <c:val>
            <c:numRef>
              <c:f>Hoja1!$E$2:$E$17</c:f>
              <c:numCache>
                <c:formatCode>General</c:formatCode>
                <c:ptCount val="16"/>
                <c:pt idx="0">
                  <c:v>-1.8618742080783424</c:v>
                </c:pt>
                <c:pt idx="1">
                  <c:v>-1.8618742080783424</c:v>
                </c:pt>
                <c:pt idx="2">
                  <c:v>-1.8618742080783424</c:v>
                </c:pt>
                <c:pt idx="3">
                  <c:v>-1.8618742080783424</c:v>
                </c:pt>
                <c:pt idx="4">
                  <c:v>-1.8618742080783424</c:v>
                </c:pt>
                <c:pt idx="5">
                  <c:v>-1.8618742080783424</c:v>
                </c:pt>
                <c:pt idx="6">
                  <c:v>-1.8618742080783424</c:v>
                </c:pt>
                <c:pt idx="7">
                  <c:v>-1.8618742080783424</c:v>
                </c:pt>
                <c:pt idx="8">
                  <c:v>-1.8618742080783424</c:v>
                </c:pt>
                <c:pt idx="9">
                  <c:v>-1.8618742080783424</c:v>
                </c:pt>
                <c:pt idx="10">
                  <c:v>-1.8618742080783424</c:v>
                </c:pt>
                <c:pt idx="11">
                  <c:v>-1.8618742080783424</c:v>
                </c:pt>
                <c:pt idx="12">
                  <c:v>-1.8618742080783424</c:v>
                </c:pt>
                <c:pt idx="13">
                  <c:v>-1.8618742080783424</c:v>
                </c:pt>
                <c:pt idx="14">
                  <c:v>-1.8618742080783424</c:v>
                </c:pt>
                <c:pt idx="15">
                  <c:v>-1.8618742080783424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16-4989-ACEC-71C5B3097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133616"/>
        <c:axId val="1698753200"/>
      </c:lineChart>
      <c:catAx>
        <c:axId val="17011336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8753200"/>
        <c:crosses val="autoZero"/>
        <c:auto val="1"/>
        <c:lblAlgn val="ctr"/>
        <c:lblOffset val="100"/>
        <c:noMultiLvlLbl val="0"/>
      </c:catAx>
      <c:valAx>
        <c:axId val="16987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0113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</xdr:row>
      <xdr:rowOff>33337</xdr:rowOff>
    </xdr:from>
    <xdr:to>
      <xdr:col>11</xdr:col>
      <xdr:colOff>561975</xdr:colOff>
      <xdr:row>15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578053-FA6F-4D01-9079-4595B014C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1DE77-079C-4483-A01C-56D29C928CFA}">
  <dimension ref="A1:I23"/>
  <sheetViews>
    <sheetView tabSelected="1" workbookViewId="0">
      <selection activeCell="H22" sqref="H22"/>
    </sheetView>
  </sheetViews>
  <sheetFormatPr baseColWidth="10" defaultRowHeight="15" x14ac:dyDescent="0.25"/>
  <cols>
    <col min="1" max="1" width="19" customWidth="1"/>
    <col min="4" max="4" width="14.5703125" customWidth="1"/>
    <col min="5" max="5" width="15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10</v>
      </c>
      <c r="C2">
        <f>AVERAGE($B$2:$B$17)</f>
        <v>8.25</v>
      </c>
      <c r="D2">
        <f>C2+2*_xlfn.STDEV.P($B$2:$B$17)</f>
        <v>18.361874208078341</v>
      </c>
      <c r="E2">
        <f>C2-2*_xlfn.STDEV.P($B$2:$B$17)</f>
        <v>-1.8618742080783424</v>
      </c>
    </row>
    <row r="3" spans="1:5" x14ac:dyDescent="0.25">
      <c r="A3" t="s">
        <v>6</v>
      </c>
      <c r="B3">
        <v>15</v>
      </c>
      <c r="C3">
        <f t="shared" ref="C3:C17" si="0">AVERAGE($B$2:$B$17)</f>
        <v>8.25</v>
      </c>
      <c r="D3">
        <f t="shared" ref="D3:D17" si="1">C3+2*_xlfn.STDEV.P($B$2:$B$17)</f>
        <v>18.361874208078341</v>
      </c>
      <c r="E3">
        <f t="shared" ref="E3:E17" si="2">C3-2*_xlfn.STDEV.P($B$2:$B$17)</f>
        <v>-1.8618742080783424</v>
      </c>
    </row>
    <row r="4" spans="1:5" x14ac:dyDescent="0.25">
      <c r="A4" t="s">
        <v>7</v>
      </c>
      <c r="B4">
        <v>12</v>
      </c>
      <c r="C4">
        <f t="shared" si="0"/>
        <v>8.25</v>
      </c>
      <c r="D4">
        <f t="shared" si="1"/>
        <v>18.361874208078341</v>
      </c>
      <c r="E4">
        <f t="shared" si="2"/>
        <v>-1.8618742080783424</v>
      </c>
    </row>
    <row r="5" spans="1:5" x14ac:dyDescent="0.25">
      <c r="A5" t="s">
        <v>8</v>
      </c>
      <c r="B5">
        <v>14</v>
      </c>
      <c r="C5">
        <f t="shared" si="0"/>
        <v>8.25</v>
      </c>
      <c r="D5">
        <f t="shared" si="1"/>
        <v>18.361874208078341</v>
      </c>
      <c r="E5">
        <f t="shared" si="2"/>
        <v>-1.8618742080783424</v>
      </c>
    </row>
    <row r="6" spans="1:5" x14ac:dyDescent="0.25">
      <c r="A6" t="s">
        <v>9</v>
      </c>
      <c r="B6">
        <v>18</v>
      </c>
      <c r="C6">
        <f t="shared" si="0"/>
        <v>8.25</v>
      </c>
      <c r="D6">
        <f t="shared" si="1"/>
        <v>18.361874208078341</v>
      </c>
      <c r="E6">
        <f t="shared" si="2"/>
        <v>-1.8618742080783424</v>
      </c>
    </row>
    <row r="7" spans="1:5" x14ac:dyDescent="0.25">
      <c r="A7" t="s">
        <v>10</v>
      </c>
      <c r="B7">
        <v>12</v>
      </c>
      <c r="C7">
        <f t="shared" si="0"/>
        <v>8.25</v>
      </c>
      <c r="D7">
        <f t="shared" si="1"/>
        <v>18.361874208078341</v>
      </c>
      <c r="E7">
        <f t="shared" si="2"/>
        <v>-1.8618742080783424</v>
      </c>
    </row>
    <row r="8" spans="1:5" x14ac:dyDescent="0.25">
      <c r="A8" t="s">
        <v>11</v>
      </c>
      <c r="B8">
        <v>1</v>
      </c>
      <c r="C8">
        <f t="shared" si="0"/>
        <v>8.25</v>
      </c>
      <c r="D8">
        <f t="shared" si="1"/>
        <v>18.361874208078341</v>
      </c>
      <c r="E8">
        <f t="shared" si="2"/>
        <v>-1.8618742080783424</v>
      </c>
    </row>
    <row r="9" spans="1:5" x14ac:dyDescent="0.25">
      <c r="A9" t="s">
        <v>12</v>
      </c>
      <c r="B9">
        <v>2</v>
      </c>
      <c r="C9">
        <f t="shared" si="0"/>
        <v>8.25</v>
      </c>
      <c r="D9">
        <f t="shared" si="1"/>
        <v>18.361874208078341</v>
      </c>
      <c r="E9">
        <f t="shared" si="2"/>
        <v>-1.8618742080783424</v>
      </c>
    </row>
    <row r="10" spans="1:5" x14ac:dyDescent="0.25">
      <c r="A10" t="s">
        <v>13</v>
      </c>
      <c r="B10">
        <v>4</v>
      </c>
      <c r="C10">
        <f t="shared" si="0"/>
        <v>8.25</v>
      </c>
      <c r="D10">
        <f t="shared" si="1"/>
        <v>18.361874208078341</v>
      </c>
      <c r="E10">
        <f t="shared" si="2"/>
        <v>-1.8618742080783424</v>
      </c>
    </row>
    <row r="11" spans="1:5" x14ac:dyDescent="0.25">
      <c r="A11" t="s">
        <v>14</v>
      </c>
      <c r="B11">
        <v>8</v>
      </c>
      <c r="C11">
        <f t="shared" si="0"/>
        <v>8.25</v>
      </c>
      <c r="D11">
        <f t="shared" si="1"/>
        <v>18.361874208078341</v>
      </c>
      <c r="E11">
        <f t="shared" si="2"/>
        <v>-1.8618742080783424</v>
      </c>
    </row>
    <row r="12" spans="1:5" x14ac:dyDescent="0.25">
      <c r="A12" t="s">
        <v>15</v>
      </c>
      <c r="B12">
        <v>9</v>
      </c>
      <c r="C12">
        <f t="shared" si="0"/>
        <v>8.25</v>
      </c>
      <c r="D12">
        <f t="shared" si="1"/>
        <v>18.361874208078341</v>
      </c>
      <c r="E12">
        <f t="shared" si="2"/>
        <v>-1.8618742080783424</v>
      </c>
    </row>
    <row r="13" spans="1:5" x14ac:dyDescent="0.25">
      <c r="A13" t="s">
        <v>16</v>
      </c>
      <c r="B13">
        <v>7</v>
      </c>
      <c r="C13">
        <f t="shared" si="0"/>
        <v>8.25</v>
      </c>
      <c r="D13">
        <f t="shared" si="1"/>
        <v>18.361874208078341</v>
      </c>
      <c r="E13">
        <f t="shared" si="2"/>
        <v>-1.8618742080783424</v>
      </c>
    </row>
    <row r="14" spans="1:5" x14ac:dyDescent="0.25">
      <c r="A14" t="s">
        <v>17</v>
      </c>
      <c r="B14">
        <v>2</v>
      </c>
      <c r="C14">
        <f t="shared" si="0"/>
        <v>8.25</v>
      </c>
      <c r="D14">
        <f t="shared" si="1"/>
        <v>18.361874208078341</v>
      </c>
      <c r="E14">
        <f t="shared" si="2"/>
        <v>-1.8618742080783424</v>
      </c>
    </row>
    <row r="15" spans="1:5" x14ac:dyDescent="0.25">
      <c r="A15" t="s">
        <v>18</v>
      </c>
      <c r="B15">
        <v>3</v>
      </c>
      <c r="C15">
        <f t="shared" si="0"/>
        <v>8.25</v>
      </c>
      <c r="D15">
        <f t="shared" si="1"/>
        <v>18.361874208078341</v>
      </c>
      <c r="E15">
        <f t="shared" si="2"/>
        <v>-1.8618742080783424</v>
      </c>
    </row>
    <row r="16" spans="1:5" x14ac:dyDescent="0.25">
      <c r="A16" t="s">
        <v>19</v>
      </c>
      <c r="B16">
        <v>11</v>
      </c>
      <c r="C16">
        <f t="shared" si="0"/>
        <v>8.25</v>
      </c>
      <c r="D16">
        <f t="shared" si="1"/>
        <v>18.361874208078341</v>
      </c>
      <c r="E16">
        <f t="shared" si="2"/>
        <v>-1.8618742080783424</v>
      </c>
    </row>
    <row r="17" spans="1:9" x14ac:dyDescent="0.25">
      <c r="A17" t="s">
        <v>20</v>
      </c>
      <c r="B17">
        <v>4</v>
      </c>
      <c r="C17">
        <f t="shared" si="0"/>
        <v>8.25</v>
      </c>
      <c r="D17">
        <f t="shared" si="1"/>
        <v>18.361874208078341</v>
      </c>
      <c r="E17">
        <f t="shared" si="2"/>
        <v>-1.8618742080783424</v>
      </c>
    </row>
    <row r="19" spans="1:9" x14ac:dyDescent="0.25">
      <c r="C19" t="s">
        <v>22</v>
      </c>
      <c r="D19" t="s">
        <v>21</v>
      </c>
    </row>
    <row r="20" spans="1:9" x14ac:dyDescent="0.25">
      <c r="C20" t="s">
        <v>23</v>
      </c>
      <c r="D20" t="s">
        <v>24</v>
      </c>
      <c r="I20" t="s">
        <v>31</v>
      </c>
    </row>
    <row r="21" spans="1:9" x14ac:dyDescent="0.25">
      <c r="C21" t="s">
        <v>25</v>
      </c>
      <c r="D21" t="s">
        <v>26</v>
      </c>
    </row>
    <row r="22" spans="1:9" x14ac:dyDescent="0.25">
      <c r="C22" t="s">
        <v>27</v>
      </c>
      <c r="E22" t="s">
        <v>28</v>
      </c>
    </row>
    <row r="23" spans="1:9" x14ac:dyDescent="0.25">
      <c r="C23" t="s">
        <v>29</v>
      </c>
      <c r="E23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2022-07-21T15:56:10Z</dcterms:created>
  <dcterms:modified xsi:type="dcterms:W3CDTF">2022-07-21T16:06:44Z</dcterms:modified>
</cp:coreProperties>
</file>