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Volumes/Data_05/Shares/Data_05/Josh McCausland/Projects/Bb_PG_Shedding/Luminex/20240117/RawData/"/>
    </mc:Choice>
  </mc:AlternateContent>
  <xr:revisionPtr revIDLastSave="0" documentId="13_ncr:1_{DB0394EF-444E-5F4B-9B7E-B0D8D43C770B}" xr6:coauthVersionLast="47" xr6:coauthVersionMax="47" xr10:uidLastSave="{00000000-0000-0000-0000-000000000000}"/>
  <bookViews>
    <workbookView xWindow="0" yWindow="500" windowWidth="38400" windowHeight="21100" activeTab="1" xr2:uid="{00000000-000D-0000-FFFF-FFFF00000000}"/>
  </bookViews>
  <sheets>
    <sheet name="Results" sheetId="1" r:id="rId1"/>
    <sheet name="data_reorganized" sheetId="4" r:id="rId2"/>
    <sheet name="Legend and Notes" sheetId="2" r:id="rId3"/>
    <sheet name="Method Description"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3" i="4"/>
  <c r="H3" i="4"/>
  <c r="I3" i="4"/>
  <c r="J3" i="4"/>
  <c r="K3" i="4"/>
  <c r="L3" i="4"/>
  <c r="M3" i="4"/>
  <c r="N3" i="4"/>
  <c r="O3" i="4"/>
  <c r="P3" i="4"/>
  <c r="Q3" i="4"/>
  <c r="R3" i="4"/>
  <c r="S3" i="4"/>
  <c r="T3" i="4"/>
  <c r="F4" i="4"/>
  <c r="G4" i="4"/>
  <c r="H4" i="4"/>
  <c r="I4" i="4"/>
  <c r="J4" i="4"/>
  <c r="K4" i="4"/>
  <c r="L4" i="4"/>
  <c r="M4" i="4"/>
  <c r="N4" i="4"/>
  <c r="O4" i="4"/>
  <c r="P4" i="4"/>
  <c r="Q4" i="4"/>
  <c r="R4" i="4"/>
  <c r="S4" i="4"/>
  <c r="T4" i="4"/>
  <c r="F5" i="4"/>
  <c r="G5" i="4"/>
  <c r="H5" i="4"/>
  <c r="I5" i="4"/>
  <c r="J5" i="4"/>
  <c r="K5" i="4"/>
  <c r="L5" i="4"/>
  <c r="M5" i="4"/>
  <c r="N5" i="4"/>
  <c r="O5" i="4"/>
  <c r="P5" i="4"/>
  <c r="Q5" i="4"/>
  <c r="R5" i="4"/>
  <c r="S5" i="4"/>
  <c r="T5" i="4"/>
  <c r="F6" i="4"/>
  <c r="G6" i="4"/>
  <c r="H6" i="4"/>
  <c r="I6" i="4"/>
  <c r="J6" i="4"/>
  <c r="K6" i="4"/>
  <c r="L6" i="4"/>
  <c r="M6" i="4"/>
  <c r="N6" i="4"/>
  <c r="O6" i="4"/>
  <c r="P6" i="4"/>
  <c r="Q6" i="4"/>
  <c r="R6" i="4"/>
  <c r="S6" i="4"/>
  <c r="T6" i="4"/>
  <c r="F7" i="4"/>
  <c r="G7" i="4"/>
  <c r="H7" i="4"/>
  <c r="I7" i="4"/>
  <c r="J7" i="4"/>
  <c r="K7" i="4"/>
  <c r="L7" i="4"/>
  <c r="M7" i="4"/>
  <c r="N7" i="4"/>
  <c r="O7" i="4"/>
  <c r="P7" i="4"/>
  <c r="Q7" i="4"/>
  <c r="R7" i="4"/>
  <c r="S7" i="4"/>
  <c r="T7" i="4"/>
  <c r="F8" i="4"/>
  <c r="G8" i="4"/>
  <c r="H8" i="4"/>
  <c r="I8" i="4"/>
  <c r="J8" i="4"/>
  <c r="K8" i="4"/>
  <c r="L8" i="4"/>
  <c r="M8" i="4"/>
  <c r="N8" i="4"/>
  <c r="O8" i="4"/>
  <c r="P8" i="4"/>
  <c r="Q8" i="4"/>
  <c r="R8" i="4"/>
  <c r="S8" i="4"/>
  <c r="T8" i="4"/>
  <c r="F9" i="4"/>
  <c r="G9" i="4"/>
  <c r="H9" i="4"/>
  <c r="I9" i="4"/>
  <c r="J9" i="4"/>
  <c r="K9" i="4"/>
  <c r="L9" i="4"/>
  <c r="M9" i="4"/>
  <c r="N9" i="4"/>
  <c r="O9" i="4"/>
  <c r="P9" i="4"/>
  <c r="Q9" i="4"/>
  <c r="R9" i="4"/>
  <c r="S9" i="4"/>
  <c r="T9" i="4"/>
  <c r="F10" i="4"/>
  <c r="G10" i="4"/>
  <c r="H10" i="4"/>
  <c r="I10" i="4"/>
  <c r="J10" i="4"/>
  <c r="K10" i="4"/>
  <c r="L10" i="4"/>
  <c r="M10" i="4"/>
  <c r="N10" i="4"/>
  <c r="O10" i="4"/>
  <c r="P10" i="4"/>
  <c r="Q10" i="4"/>
  <c r="R10" i="4"/>
  <c r="S10" i="4"/>
  <c r="T10" i="4"/>
  <c r="F11" i="4"/>
  <c r="G11" i="4"/>
  <c r="H11" i="4"/>
  <c r="I11" i="4"/>
  <c r="J11" i="4"/>
  <c r="K11" i="4"/>
  <c r="L11" i="4"/>
  <c r="M11" i="4"/>
  <c r="N11" i="4"/>
  <c r="O11" i="4"/>
  <c r="P11" i="4"/>
  <c r="Q11" i="4"/>
  <c r="R11" i="4"/>
  <c r="S11" i="4"/>
  <c r="T11" i="4"/>
  <c r="F12" i="4"/>
  <c r="G12" i="4"/>
  <c r="H12" i="4"/>
  <c r="I12" i="4"/>
  <c r="J12" i="4"/>
  <c r="K12" i="4"/>
  <c r="L12" i="4"/>
  <c r="M12" i="4"/>
  <c r="N12" i="4"/>
  <c r="O12" i="4"/>
  <c r="P12" i="4"/>
  <c r="Q12" i="4"/>
  <c r="R12" i="4"/>
  <c r="S12" i="4"/>
  <c r="T12" i="4"/>
  <c r="F13" i="4"/>
  <c r="G13" i="4"/>
  <c r="H13" i="4"/>
  <c r="I13" i="4"/>
  <c r="J13" i="4"/>
  <c r="K13" i="4"/>
  <c r="L13" i="4"/>
  <c r="M13" i="4"/>
  <c r="N13" i="4"/>
  <c r="O13" i="4"/>
  <c r="P13" i="4"/>
  <c r="Q13" i="4"/>
  <c r="R13" i="4"/>
  <c r="S13" i="4"/>
  <c r="T13" i="4"/>
  <c r="F14" i="4"/>
  <c r="G14" i="4"/>
  <c r="H14" i="4"/>
  <c r="I14" i="4"/>
  <c r="J14" i="4"/>
  <c r="K14" i="4"/>
  <c r="L14" i="4"/>
  <c r="M14" i="4"/>
  <c r="N14" i="4"/>
  <c r="O14" i="4"/>
  <c r="P14" i="4"/>
  <c r="Q14" i="4"/>
  <c r="R14" i="4"/>
  <c r="S14" i="4"/>
  <c r="T14" i="4"/>
  <c r="F15" i="4"/>
  <c r="G15" i="4"/>
  <c r="H15" i="4"/>
  <c r="I15" i="4"/>
  <c r="J15" i="4"/>
  <c r="K15" i="4"/>
  <c r="L15" i="4"/>
  <c r="M15" i="4"/>
  <c r="N15" i="4"/>
  <c r="O15" i="4"/>
  <c r="P15" i="4"/>
  <c r="Q15" i="4"/>
  <c r="R15" i="4"/>
  <c r="S15" i="4"/>
  <c r="T15" i="4"/>
  <c r="F16" i="4"/>
  <c r="G16" i="4"/>
  <c r="H16" i="4"/>
  <c r="I16" i="4"/>
  <c r="J16" i="4"/>
  <c r="K16" i="4"/>
  <c r="L16" i="4"/>
  <c r="M16" i="4"/>
  <c r="N16" i="4"/>
  <c r="O16" i="4"/>
  <c r="P16" i="4"/>
  <c r="Q16" i="4"/>
  <c r="R16" i="4"/>
  <c r="S16" i="4"/>
  <c r="T16" i="4"/>
  <c r="F17" i="4"/>
  <c r="G17" i="4"/>
  <c r="H17" i="4"/>
  <c r="I17" i="4"/>
  <c r="J17" i="4"/>
  <c r="K17" i="4"/>
  <c r="L17" i="4"/>
  <c r="M17" i="4"/>
  <c r="N17" i="4"/>
  <c r="O17" i="4"/>
  <c r="P17" i="4"/>
  <c r="Q17" i="4"/>
  <c r="R17" i="4"/>
  <c r="S17" i="4"/>
  <c r="T17" i="4"/>
  <c r="F18" i="4"/>
  <c r="G18" i="4"/>
  <c r="H18" i="4"/>
  <c r="I18" i="4"/>
  <c r="J18" i="4"/>
  <c r="K18" i="4"/>
  <c r="L18" i="4"/>
  <c r="M18" i="4"/>
  <c r="N18" i="4"/>
  <c r="O18" i="4"/>
  <c r="P18" i="4"/>
  <c r="Q18" i="4"/>
  <c r="R18" i="4"/>
  <c r="S18" i="4"/>
  <c r="T18" i="4"/>
  <c r="F19" i="4"/>
  <c r="G19" i="4"/>
  <c r="H19" i="4"/>
  <c r="I19" i="4"/>
  <c r="J19" i="4"/>
  <c r="K19" i="4"/>
  <c r="L19" i="4"/>
  <c r="M19" i="4"/>
  <c r="N19" i="4"/>
  <c r="O19" i="4"/>
  <c r="P19" i="4"/>
  <c r="Q19" i="4"/>
  <c r="R19" i="4"/>
  <c r="S19" i="4"/>
  <c r="T19" i="4"/>
  <c r="F20" i="4"/>
  <c r="G20" i="4"/>
  <c r="H20" i="4"/>
  <c r="I20" i="4"/>
  <c r="J20" i="4"/>
  <c r="K20" i="4"/>
  <c r="L20" i="4"/>
  <c r="M20" i="4"/>
  <c r="N20" i="4"/>
  <c r="O20" i="4"/>
  <c r="P20" i="4"/>
  <c r="Q20" i="4"/>
  <c r="R20" i="4"/>
  <c r="S20" i="4"/>
  <c r="T20" i="4"/>
  <c r="F21" i="4"/>
  <c r="G21" i="4"/>
  <c r="H21" i="4"/>
  <c r="I21" i="4"/>
  <c r="J21" i="4"/>
  <c r="K21" i="4"/>
  <c r="L21" i="4"/>
  <c r="M21" i="4"/>
  <c r="N21" i="4"/>
  <c r="O21" i="4"/>
  <c r="P21" i="4"/>
  <c r="Q21" i="4"/>
  <c r="R21" i="4"/>
  <c r="S21" i="4"/>
  <c r="T21" i="4"/>
  <c r="F22" i="4"/>
  <c r="G22" i="4"/>
  <c r="H22" i="4"/>
  <c r="I22" i="4"/>
  <c r="J22" i="4"/>
  <c r="K22" i="4"/>
  <c r="L22" i="4"/>
  <c r="M22" i="4"/>
  <c r="N22" i="4"/>
  <c r="O22" i="4"/>
  <c r="P22" i="4"/>
  <c r="Q22" i="4"/>
  <c r="R22" i="4"/>
  <c r="S22" i="4"/>
  <c r="T22" i="4"/>
  <c r="F23" i="4"/>
  <c r="G23" i="4"/>
  <c r="H23" i="4"/>
  <c r="I23" i="4"/>
  <c r="J23" i="4"/>
  <c r="K23" i="4"/>
  <c r="L23" i="4"/>
  <c r="M23" i="4"/>
  <c r="N23" i="4"/>
  <c r="O23" i="4"/>
  <c r="P23" i="4"/>
  <c r="Q23" i="4"/>
  <c r="R23" i="4"/>
  <c r="S23" i="4"/>
  <c r="T23" i="4"/>
  <c r="F24" i="4"/>
  <c r="G24" i="4"/>
  <c r="H24" i="4"/>
  <c r="I24" i="4"/>
  <c r="J24" i="4"/>
  <c r="K24" i="4"/>
  <c r="L24" i="4"/>
  <c r="M24" i="4"/>
  <c r="N24" i="4"/>
  <c r="O24" i="4"/>
  <c r="P24" i="4"/>
  <c r="Q24" i="4"/>
  <c r="R24" i="4"/>
  <c r="S24" i="4"/>
  <c r="T24" i="4"/>
  <c r="F25" i="4"/>
  <c r="G25" i="4"/>
  <c r="H25" i="4"/>
  <c r="I25" i="4"/>
  <c r="J25" i="4"/>
  <c r="K25" i="4"/>
  <c r="L25" i="4"/>
  <c r="M25" i="4"/>
  <c r="N25" i="4"/>
  <c r="O25" i="4"/>
  <c r="P25" i="4"/>
  <c r="Q25" i="4"/>
  <c r="R25" i="4"/>
  <c r="S25" i="4"/>
  <c r="T25" i="4"/>
  <c r="F26" i="4"/>
  <c r="G26" i="4"/>
  <c r="H26" i="4"/>
  <c r="I26" i="4"/>
  <c r="J26" i="4"/>
  <c r="K26" i="4"/>
  <c r="L26" i="4"/>
  <c r="M26" i="4"/>
  <c r="N26" i="4"/>
  <c r="O26" i="4"/>
  <c r="P26" i="4"/>
  <c r="Q26" i="4"/>
  <c r="R26" i="4"/>
  <c r="S26" i="4"/>
  <c r="T26" i="4"/>
  <c r="F27" i="4"/>
  <c r="G27" i="4"/>
  <c r="H27" i="4"/>
  <c r="I27" i="4"/>
  <c r="J27" i="4"/>
  <c r="K27" i="4"/>
  <c r="L27" i="4"/>
  <c r="M27" i="4"/>
  <c r="N27" i="4"/>
  <c r="O27" i="4"/>
  <c r="P27" i="4"/>
  <c r="Q27" i="4"/>
  <c r="R27" i="4"/>
  <c r="S27" i="4"/>
  <c r="T27" i="4"/>
  <c r="F28" i="4"/>
  <c r="G28" i="4"/>
  <c r="H28" i="4"/>
  <c r="I28" i="4"/>
  <c r="J28" i="4"/>
  <c r="K28" i="4"/>
  <c r="L28" i="4"/>
  <c r="M28" i="4"/>
  <c r="N28" i="4"/>
  <c r="O28" i="4"/>
  <c r="P28" i="4"/>
  <c r="Q28" i="4"/>
  <c r="R28" i="4"/>
  <c r="S28" i="4"/>
  <c r="T28" i="4"/>
  <c r="F29" i="4"/>
  <c r="G29" i="4"/>
  <c r="H29" i="4"/>
  <c r="I29" i="4"/>
  <c r="J29" i="4"/>
  <c r="K29" i="4"/>
  <c r="L29" i="4"/>
  <c r="M29" i="4"/>
  <c r="N29" i="4"/>
  <c r="O29" i="4"/>
  <c r="P29" i="4"/>
  <c r="Q29" i="4"/>
  <c r="R29" i="4"/>
  <c r="S29" i="4"/>
  <c r="T29" i="4"/>
  <c r="F30" i="4"/>
  <c r="G30" i="4"/>
  <c r="H30" i="4"/>
  <c r="I30" i="4"/>
  <c r="J30" i="4"/>
  <c r="K30" i="4"/>
  <c r="L30" i="4"/>
  <c r="M30" i="4"/>
  <c r="N30" i="4"/>
  <c r="O30" i="4"/>
  <c r="P30" i="4"/>
  <c r="Q30" i="4"/>
  <c r="R30" i="4"/>
  <c r="S30" i="4"/>
  <c r="T30" i="4"/>
  <c r="F31" i="4"/>
  <c r="G31" i="4"/>
  <c r="H31" i="4"/>
  <c r="I31" i="4"/>
  <c r="J31" i="4"/>
  <c r="K31" i="4"/>
  <c r="L31" i="4"/>
  <c r="M31" i="4"/>
  <c r="N31" i="4"/>
  <c r="O31" i="4"/>
  <c r="P31" i="4"/>
  <c r="Q31" i="4"/>
  <c r="R31" i="4"/>
  <c r="S31" i="4"/>
  <c r="T31" i="4"/>
  <c r="F32" i="4"/>
  <c r="G32" i="4"/>
  <c r="H32" i="4"/>
  <c r="I32" i="4"/>
  <c r="J32" i="4"/>
  <c r="K32" i="4"/>
  <c r="L32" i="4"/>
  <c r="M32" i="4"/>
  <c r="N32" i="4"/>
  <c r="O32" i="4"/>
  <c r="P32" i="4"/>
  <c r="Q32" i="4"/>
  <c r="R32" i="4"/>
  <c r="S32" i="4"/>
  <c r="T32" i="4"/>
  <c r="F33" i="4"/>
  <c r="G33" i="4"/>
  <c r="H33" i="4"/>
  <c r="I33" i="4"/>
  <c r="J33" i="4"/>
  <c r="K33" i="4"/>
  <c r="L33" i="4"/>
  <c r="M33" i="4"/>
  <c r="N33" i="4"/>
  <c r="O33" i="4"/>
  <c r="P33" i="4"/>
  <c r="Q33" i="4"/>
  <c r="R33" i="4"/>
  <c r="S33" i="4"/>
  <c r="T33" i="4"/>
  <c r="F34" i="4"/>
  <c r="G34" i="4"/>
  <c r="H34" i="4"/>
  <c r="I34" i="4"/>
  <c r="J34" i="4"/>
  <c r="K34" i="4"/>
  <c r="L34" i="4"/>
  <c r="M34" i="4"/>
  <c r="N34" i="4"/>
  <c r="O34" i="4"/>
  <c r="P34" i="4"/>
  <c r="Q34" i="4"/>
  <c r="R34" i="4"/>
  <c r="S34" i="4"/>
  <c r="T34" i="4"/>
  <c r="F35" i="4"/>
  <c r="G35" i="4"/>
  <c r="H35" i="4"/>
  <c r="I35" i="4"/>
  <c r="J35" i="4"/>
  <c r="K35" i="4"/>
  <c r="L35" i="4"/>
  <c r="M35" i="4"/>
  <c r="N35" i="4"/>
  <c r="O35" i="4"/>
  <c r="P35" i="4"/>
  <c r="Q35" i="4"/>
  <c r="R35" i="4"/>
  <c r="S35" i="4"/>
  <c r="T35" i="4"/>
  <c r="F36" i="4"/>
  <c r="G36" i="4"/>
  <c r="H36" i="4"/>
  <c r="I36" i="4"/>
  <c r="J36" i="4"/>
  <c r="K36" i="4"/>
  <c r="L36" i="4"/>
  <c r="M36" i="4"/>
  <c r="N36" i="4"/>
  <c r="O36" i="4"/>
  <c r="P36" i="4"/>
  <c r="Q36" i="4"/>
  <c r="R36" i="4"/>
  <c r="S36" i="4"/>
  <c r="T36" i="4"/>
  <c r="F37" i="4"/>
  <c r="G37" i="4"/>
  <c r="H37" i="4"/>
  <c r="I37" i="4"/>
  <c r="J37" i="4"/>
  <c r="K37" i="4"/>
  <c r="L37" i="4"/>
  <c r="M37" i="4"/>
  <c r="N37" i="4"/>
  <c r="O37" i="4"/>
  <c r="P37" i="4"/>
  <c r="Q37" i="4"/>
  <c r="R37" i="4"/>
  <c r="S37" i="4"/>
  <c r="T37" i="4"/>
  <c r="F38" i="4"/>
  <c r="G38" i="4"/>
  <c r="H38" i="4"/>
  <c r="I38" i="4"/>
  <c r="J38" i="4"/>
  <c r="K38" i="4"/>
  <c r="L38" i="4"/>
  <c r="M38" i="4"/>
  <c r="N38" i="4"/>
  <c r="O38" i="4"/>
  <c r="P38" i="4"/>
  <c r="Q38" i="4"/>
  <c r="R38" i="4"/>
  <c r="S38" i="4"/>
  <c r="T38" i="4"/>
  <c r="F39" i="4"/>
  <c r="G39" i="4"/>
  <c r="H39" i="4"/>
  <c r="I39" i="4"/>
  <c r="J39" i="4"/>
  <c r="K39" i="4"/>
  <c r="L39" i="4"/>
  <c r="M39" i="4"/>
  <c r="N39" i="4"/>
  <c r="O39" i="4"/>
  <c r="P39" i="4"/>
  <c r="Q39" i="4"/>
  <c r="R39" i="4"/>
  <c r="S39" i="4"/>
  <c r="T39" i="4"/>
  <c r="F40" i="4"/>
  <c r="G40" i="4"/>
  <c r="H40" i="4"/>
  <c r="I40" i="4"/>
  <c r="J40" i="4"/>
  <c r="K40" i="4"/>
  <c r="L40" i="4"/>
  <c r="M40" i="4"/>
  <c r="N40" i="4"/>
  <c r="O40" i="4"/>
  <c r="P40" i="4"/>
  <c r="Q40" i="4"/>
  <c r="R40" i="4"/>
  <c r="S40" i="4"/>
  <c r="T40" i="4"/>
  <c r="F41" i="4"/>
  <c r="G41" i="4"/>
  <c r="H41" i="4"/>
  <c r="I41" i="4"/>
  <c r="J41" i="4"/>
  <c r="K41" i="4"/>
  <c r="L41" i="4"/>
  <c r="M41" i="4"/>
  <c r="N41" i="4"/>
  <c r="O41" i="4"/>
  <c r="P41" i="4"/>
  <c r="Q41" i="4"/>
  <c r="R41" i="4"/>
  <c r="S41" i="4"/>
  <c r="T41" i="4"/>
  <c r="F42" i="4"/>
  <c r="G42" i="4"/>
  <c r="H42" i="4"/>
  <c r="I42" i="4"/>
  <c r="J42" i="4"/>
  <c r="K42" i="4"/>
  <c r="L42" i="4"/>
  <c r="M42" i="4"/>
  <c r="N42" i="4"/>
  <c r="O42" i="4"/>
  <c r="P42" i="4"/>
  <c r="Q42" i="4"/>
  <c r="R42" i="4"/>
  <c r="S42" i="4"/>
  <c r="T42" i="4"/>
  <c r="F43" i="4"/>
  <c r="G43" i="4"/>
  <c r="H43" i="4"/>
  <c r="I43" i="4"/>
  <c r="J43" i="4"/>
  <c r="K43" i="4"/>
  <c r="L43" i="4"/>
  <c r="M43" i="4"/>
  <c r="N43" i="4"/>
  <c r="O43" i="4"/>
  <c r="P43" i="4"/>
  <c r="Q43" i="4"/>
  <c r="R43" i="4"/>
  <c r="S43" i="4"/>
  <c r="T43" i="4"/>
  <c r="F44" i="4"/>
  <c r="G44" i="4"/>
  <c r="H44" i="4"/>
  <c r="I44" i="4"/>
  <c r="J44" i="4"/>
  <c r="K44" i="4"/>
  <c r="L44" i="4"/>
  <c r="M44" i="4"/>
  <c r="N44" i="4"/>
  <c r="O44" i="4"/>
  <c r="P44" i="4"/>
  <c r="Q44" i="4"/>
  <c r="R44" i="4"/>
  <c r="S44" i="4"/>
  <c r="T44" i="4"/>
  <c r="F45" i="4"/>
  <c r="G45" i="4"/>
  <c r="H45" i="4"/>
  <c r="I45" i="4"/>
  <c r="J45" i="4"/>
  <c r="K45" i="4"/>
  <c r="L45" i="4"/>
  <c r="M45" i="4"/>
  <c r="N45" i="4"/>
  <c r="O45" i="4"/>
  <c r="P45" i="4"/>
  <c r="Q45" i="4"/>
  <c r="R45" i="4"/>
  <c r="S45" i="4"/>
  <c r="T45" i="4"/>
  <c r="F46" i="4"/>
  <c r="G46" i="4"/>
  <c r="H46" i="4"/>
  <c r="I46" i="4"/>
  <c r="J46" i="4"/>
  <c r="K46" i="4"/>
  <c r="L46" i="4"/>
  <c r="M46" i="4"/>
  <c r="N46" i="4"/>
  <c r="O46" i="4"/>
  <c r="P46" i="4"/>
  <c r="Q46" i="4"/>
  <c r="R46" i="4"/>
  <c r="S46" i="4"/>
  <c r="T46" i="4"/>
  <c r="F47" i="4"/>
  <c r="G47" i="4"/>
  <c r="H47" i="4"/>
  <c r="I47" i="4"/>
  <c r="J47" i="4"/>
  <c r="K47" i="4"/>
  <c r="L47" i="4"/>
  <c r="M47" i="4"/>
  <c r="N47" i="4"/>
  <c r="O47" i="4"/>
  <c r="P47" i="4"/>
  <c r="Q47" i="4"/>
  <c r="R47" i="4"/>
  <c r="S47" i="4"/>
  <c r="T47" i="4"/>
  <c r="F48" i="4"/>
  <c r="G48" i="4"/>
  <c r="H48" i="4"/>
  <c r="I48" i="4"/>
  <c r="J48" i="4"/>
  <c r="K48" i="4"/>
  <c r="L48" i="4"/>
  <c r="M48" i="4"/>
  <c r="N48" i="4"/>
  <c r="O48" i="4"/>
  <c r="P48" i="4"/>
  <c r="Q48" i="4"/>
  <c r="R48" i="4"/>
  <c r="S48" i="4"/>
  <c r="T48" i="4"/>
  <c r="F49" i="4"/>
  <c r="G49" i="4"/>
  <c r="H49" i="4"/>
  <c r="I49" i="4"/>
  <c r="J49" i="4"/>
  <c r="K49" i="4"/>
  <c r="L49" i="4"/>
  <c r="M49" i="4"/>
  <c r="N49" i="4"/>
  <c r="O49" i="4"/>
  <c r="P49" i="4"/>
  <c r="Q49" i="4"/>
  <c r="R49" i="4"/>
  <c r="S49" i="4"/>
  <c r="T49" i="4"/>
  <c r="F50" i="4"/>
  <c r="G50" i="4"/>
  <c r="H50" i="4"/>
  <c r="I50" i="4"/>
  <c r="J50" i="4"/>
  <c r="K50" i="4"/>
  <c r="L50" i="4"/>
  <c r="M50" i="4"/>
  <c r="N50" i="4"/>
  <c r="O50" i="4"/>
  <c r="P50" i="4"/>
  <c r="Q50" i="4"/>
  <c r="R50" i="4"/>
  <c r="S50" i="4"/>
  <c r="T50" i="4"/>
  <c r="F51" i="4"/>
  <c r="G51" i="4"/>
  <c r="H51" i="4"/>
  <c r="I51" i="4"/>
  <c r="J51" i="4"/>
  <c r="K51" i="4"/>
  <c r="L51" i="4"/>
  <c r="M51" i="4"/>
  <c r="N51" i="4"/>
  <c r="O51" i="4"/>
  <c r="P51" i="4"/>
  <c r="Q51" i="4"/>
  <c r="R51" i="4"/>
  <c r="S51" i="4"/>
  <c r="T51" i="4"/>
  <c r="F52" i="4"/>
  <c r="G52" i="4"/>
  <c r="H52" i="4"/>
  <c r="I52" i="4"/>
  <c r="J52" i="4"/>
  <c r="K52" i="4"/>
  <c r="L52" i="4"/>
  <c r="M52" i="4"/>
  <c r="N52" i="4"/>
  <c r="O52" i="4"/>
  <c r="P52" i="4"/>
  <c r="Q52" i="4"/>
  <c r="R52" i="4"/>
  <c r="S52" i="4"/>
  <c r="T52" i="4"/>
  <c r="F53" i="4"/>
  <c r="G53" i="4"/>
  <c r="H53" i="4"/>
  <c r="I53" i="4"/>
  <c r="J53" i="4"/>
  <c r="K53" i="4"/>
  <c r="L53" i="4"/>
  <c r="M53" i="4"/>
  <c r="N53" i="4"/>
  <c r="O53" i="4"/>
  <c r="P53" i="4"/>
  <c r="Q53" i="4"/>
  <c r="R53" i="4"/>
  <c r="S53" i="4"/>
  <c r="T53" i="4"/>
  <c r="F54" i="4"/>
  <c r="G54" i="4"/>
  <c r="H54" i="4"/>
  <c r="I54" i="4"/>
  <c r="J54" i="4"/>
  <c r="K54" i="4"/>
  <c r="L54" i="4"/>
  <c r="M54" i="4"/>
  <c r="N54" i="4"/>
  <c r="O54" i="4"/>
  <c r="P54" i="4"/>
  <c r="Q54" i="4"/>
  <c r="R54" i="4"/>
  <c r="S54" i="4"/>
  <c r="T54" i="4"/>
  <c r="F55" i="4"/>
  <c r="G55" i="4"/>
  <c r="H55" i="4"/>
  <c r="I55" i="4"/>
  <c r="J55" i="4"/>
  <c r="K55" i="4"/>
  <c r="L55" i="4"/>
  <c r="M55" i="4"/>
  <c r="N55" i="4"/>
  <c r="O55" i="4"/>
  <c r="P55" i="4"/>
  <c r="Q55" i="4"/>
  <c r="R55" i="4"/>
  <c r="S55" i="4"/>
  <c r="T55" i="4"/>
  <c r="F56" i="4"/>
  <c r="G56" i="4"/>
  <c r="H56" i="4"/>
  <c r="I56" i="4"/>
  <c r="J56" i="4"/>
  <c r="K56" i="4"/>
  <c r="L56" i="4"/>
  <c r="M56" i="4"/>
  <c r="N56" i="4"/>
  <c r="O56" i="4"/>
  <c r="P56" i="4"/>
  <c r="Q56" i="4"/>
  <c r="R56" i="4"/>
  <c r="S56" i="4"/>
  <c r="T56" i="4"/>
  <c r="F57" i="4"/>
  <c r="G57" i="4"/>
  <c r="H57" i="4"/>
  <c r="I57" i="4"/>
  <c r="J57" i="4"/>
  <c r="K57" i="4"/>
  <c r="L57" i="4"/>
  <c r="M57" i="4"/>
  <c r="N57" i="4"/>
  <c r="O57" i="4"/>
  <c r="P57" i="4"/>
  <c r="Q57" i="4"/>
  <c r="R57" i="4"/>
  <c r="S57" i="4"/>
  <c r="T57" i="4"/>
  <c r="F58" i="4"/>
  <c r="G58" i="4"/>
  <c r="H58" i="4"/>
  <c r="I58" i="4"/>
  <c r="J58" i="4"/>
  <c r="K58" i="4"/>
  <c r="L58" i="4"/>
  <c r="M58" i="4"/>
  <c r="N58" i="4"/>
  <c r="O58" i="4"/>
  <c r="P58" i="4"/>
  <c r="Q58" i="4"/>
  <c r="R58" i="4"/>
  <c r="S58" i="4"/>
  <c r="T58" i="4"/>
  <c r="F59" i="4"/>
  <c r="G59" i="4"/>
  <c r="H59" i="4"/>
  <c r="I59" i="4"/>
  <c r="J59" i="4"/>
  <c r="K59" i="4"/>
  <c r="L59" i="4"/>
  <c r="M59" i="4"/>
  <c r="N59" i="4"/>
  <c r="O59" i="4"/>
  <c r="P59" i="4"/>
  <c r="Q59" i="4"/>
  <c r="R59" i="4"/>
  <c r="S59" i="4"/>
  <c r="T59" i="4"/>
  <c r="F60" i="4"/>
  <c r="G60" i="4"/>
  <c r="H60" i="4"/>
  <c r="I60" i="4"/>
  <c r="J60" i="4"/>
  <c r="K60" i="4"/>
  <c r="L60" i="4"/>
  <c r="M60" i="4"/>
  <c r="N60" i="4"/>
  <c r="O60" i="4"/>
  <c r="P60" i="4"/>
  <c r="Q60" i="4"/>
  <c r="R60" i="4"/>
  <c r="S60" i="4"/>
  <c r="T60" i="4"/>
  <c r="F61" i="4"/>
  <c r="G61" i="4"/>
  <c r="H61" i="4"/>
  <c r="I61" i="4"/>
  <c r="J61" i="4"/>
  <c r="K61" i="4"/>
  <c r="L61" i="4"/>
  <c r="M61" i="4"/>
  <c r="N61" i="4"/>
  <c r="O61" i="4"/>
  <c r="P61" i="4"/>
  <c r="Q61" i="4"/>
  <c r="R61" i="4"/>
  <c r="S61" i="4"/>
  <c r="T61" i="4"/>
  <c r="F62" i="4"/>
  <c r="G62" i="4"/>
  <c r="H62" i="4"/>
  <c r="I62" i="4"/>
  <c r="J62" i="4"/>
  <c r="K62" i="4"/>
  <c r="L62" i="4"/>
  <c r="M62" i="4"/>
  <c r="N62" i="4"/>
  <c r="O62" i="4"/>
  <c r="P62" i="4"/>
  <c r="Q62" i="4"/>
  <c r="R62" i="4"/>
  <c r="S62" i="4"/>
  <c r="T62" i="4"/>
  <c r="F63" i="4"/>
  <c r="G63" i="4"/>
  <c r="H63" i="4"/>
  <c r="I63" i="4"/>
  <c r="J63" i="4"/>
  <c r="K63" i="4"/>
  <c r="L63" i="4"/>
  <c r="M63" i="4"/>
  <c r="N63" i="4"/>
  <c r="O63" i="4"/>
  <c r="P63" i="4"/>
  <c r="Q63" i="4"/>
  <c r="R63" i="4"/>
  <c r="S63" i="4"/>
  <c r="T63" i="4"/>
  <c r="F64" i="4"/>
  <c r="G64" i="4"/>
  <c r="H64" i="4"/>
  <c r="I64" i="4"/>
  <c r="J64" i="4"/>
  <c r="K64" i="4"/>
  <c r="L64" i="4"/>
  <c r="M64" i="4"/>
  <c r="N64" i="4"/>
  <c r="O64" i="4"/>
  <c r="P64" i="4"/>
  <c r="Q64" i="4"/>
  <c r="R64" i="4"/>
  <c r="S64" i="4"/>
  <c r="T64" i="4"/>
  <c r="F65" i="4"/>
  <c r="G65" i="4"/>
  <c r="H65" i="4"/>
  <c r="I65" i="4"/>
  <c r="J65" i="4"/>
  <c r="K65" i="4"/>
  <c r="L65" i="4"/>
  <c r="M65" i="4"/>
  <c r="N65" i="4"/>
  <c r="O65" i="4"/>
  <c r="P65" i="4"/>
  <c r="Q65" i="4"/>
  <c r="R65" i="4"/>
  <c r="S65" i="4"/>
  <c r="T65" i="4"/>
  <c r="F66" i="4"/>
  <c r="G66" i="4"/>
  <c r="H66" i="4"/>
  <c r="I66" i="4"/>
  <c r="J66" i="4"/>
  <c r="K66" i="4"/>
  <c r="L66" i="4"/>
  <c r="M66" i="4"/>
  <c r="N66" i="4"/>
  <c r="O66" i="4"/>
  <c r="P66" i="4"/>
  <c r="Q66" i="4"/>
  <c r="R66" i="4"/>
  <c r="S66" i="4"/>
  <c r="T66" i="4"/>
  <c r="F67" i="4"/>
  <c r="G67" i="4"/>
  <c r="H67" i="4"/>
  <c r="I67" i="4"/>
  <c r="J67" i="4"/>
  <c r="K67" i="4"/>
  <c r="L67" i="4"/>
  <c r="M67" i="4"/>
  <c r="N67" i="4"/>
  <c r="O67" i="4"/>
  <c r="P67" i="4"/>
  <c r="Q67" i="4"/>
  <c r="R67" i="4"/>
  <c r="S67" i="4"/>
  <c r="T67" i="4"/>
  <c r="F68" i="4"/>
  <c r="G68" i="4"/>
  <c r="H68" i="4"/>
  <c r="I68" i="4"/>
  <c r="J68" i="4"/>
  <c r="K68" i="4"/>
  <c r="L68" i="4"/>
  <c r="M68" i="4"/>
  <c r="N68" i="4"/>
  <c r="O68" i="4"/>
  <c r="P68" i="4"/>
  <c r="Q68" i="4"/>
  <c r="R68" i="4"/>
  <c r="S68" i="4"/>
  <c r="T68" i="4"/>
  <c r="F69" i="4"/>
  <c r="G69" i="4"/>
  <c r="H69" i="4"/>
  <c r="I69" i="4"/>
  <c r="J69" i="4"/>
  <c r="K69" i="4"/>
  <c r="L69" i="4"/>
  <c r="M69" i="4"/>
  <c r="N69" i="4"/>
  <c r="O69" i="4"/>
  <c r="P69" i="4"/>
  <c r="Q69" i="4"/>
  <c r="R69" i="4"/>
  <c r="S69" i="4"/>
  <c r="T69" i="4"/>
  <c r="F70" i="4"/>
  <c r="G70" i="4"/>
  <c r="H70" i="4"/>
  <c r="I70" i="4"/>
  <c r="J70" i="4"/>
  <c r="K70" i="4"/>
  <c r="L70" i="4"/>
  <c r="M70" i="4"/>
  <c r="N70" i="4"/>
  <c r="O70" i="4"/>
  <c r="P70" i="4"/>
  <c r="Q70" i="4"/>
  <c r="R70" i="4"/>
  <c r="S70" i="4"/>
  <c r="T70" i="4"/>
  <c r="F71" i="4"/>
  <c r="G71" i="4"/>
  <c r="H71" i="4"/>
  <c r="I71" i="4"/>
  <c r="J71" i="4"/>
  <c r="K71" i="4"/>
  <c r="L71" i="4"/>
  <c r="M71" i="4"/>
  <c r="N71" i="4"/>
  <c r="O71" i="4"/>
  <c r="P71" i="4"/>
  <c r="Q71" i="4"/>
  <c r="R71" i="4"/>
  <c r="S71" i="4"/>
  <c r="T71" i="4"/>
  <c r="F72" i="4"/>
  <c r="G72" i="4"/>
  <c r="H72" i="4"/>
  <c r="I72" i="4"/>
  <c r="J72" i="4"/>
  <c r="K72" i="4"/>
  <c r="L72" i="4"/>
  <c r="M72" i="4"/>
  <c r="N72" i="4"/>
  <c r="O72" i="4"/>
  <c r="P72" i="4"/>
  <c r="Q72" i="4"/>
  <c r="R72" i="4"/>
  <c r="S72" i="4"/>
  <c r="T72" i="4"/>
  <c r="F73" i="4"/>
  <c r="G73" i="4"/>
  <c r="H73" i="4"/>
  <c r="I73" i="4"/>
  <c r="J73" i="4"/>
  <c r="K73" i="4"/>
  <c r="L73" i="4"/>
  <c r="M73" i="4"/>
  <c r="N73" i="4"/>
  <c r="O73" i="4"/>
  <c r="P73" i="4"/>
  <c r="Q73" i="4"/>
  <c r="R73" i="4"/>
  <c r="S73" i="4"/>
  <c r="T73" i="4"/>
  <c r="T2" i="4"/>
  <c r="S2" i="4"/>
  <c r="R2" i="4"/>
  <c r="Q2" i="4"/>
  <c r="P2" i="4"/>
  <c r="O2" i="4"/>
  <c r="N2" i="4"/>
  <c r="M2" i="4"/>
  <c r="L2" i="4"/>
  <c r="K2" i="4"/>
  <c r="J2" i="4"/>
  <c r="I2" i="4"/>
  <c r="F2" i="4"/>
  <c r="G2" i="4"/>
  <c r="H2" i="4"/>
</calcChain>
</file>

<file path=xl/sharedStrings.xml><?xml version="1.0" encoding="utf-8"?>
<sst xmlns="http://schemas.openxmlformats.org/spreadsheetml/2006/main" count="1550" uniqueCount="181">
  <si>
    <t/>
  </si>
  <si>
    <t>Eve Technologies Corporation</t>
  </si>
  <si>
    <t>3415A 3 Ave NW, Calgary, Alberta, T2N 0M4, Canada</t>
  </si>
  <si>
    <t>#60784</t>
  </si>
  <si>
    <t>Zachary Kloos</t>
  </si>
  <si>
    <t>Human Focused 15-Plex Discovery Assay®</t>
  </si>
  <si>
    <t>Tissue-Cell Culture Supernatant</t>
  </si>
  <si>
    <t>For Research Purposes Only</t>
  </si>
  <si>
    <t>Testing performed in a CLIA certified laboratory</t>
  </si>
  <si>
    <t>Report Date: Jan 16, 2024</t>
  </si>
  <si>
    <t>Report Comments:</t>
  </si>
  <si>
    <t>Reviewed by: LK</t>
  </si>
  <si>
    <t>Results</t>
  </si>
  <si>
    <t>Units:</t>
  </si>
  <si>
    <t>pg/mL</t>
  </si>
  <si>
    <t>GM-CSF</t>
  </si>
  <si>
    <t xml:space="preserve"> IFNγ</t>
  </si>
  <si>
    <t>IL-1β</t>
  </si>
  <si>
    <t>IL-1RA</t>
  </si>
  <si>
    <t>IL-2</t>
  </si>
  <si>
    <t>IL-4</t>
  </si>
  <si>
    <t>IL-5</t>
  </si>
  <si>
    <t>IL-6</t>
  </si>
  <si>
    <t>IL-8</t>
  </si>
  <si>
    <t>IL-10</t>
  </si>
  <si>
    <t>IL-12p40</t>
  </si>
  <si>
    <t>IL-12p70</t>
  </si>
  <si>
    <t>IL-13</t>
  </si>
  <si>
    <t>MCP-1</t>
  </si>
  <si>
    <t>TNFα</t>
  </si>
  <si>
    <t>Assay Buffer</t>
  </si>
  <si>
    <t>Dilution Factor</t>
  </si>
  <si>
    <t>FI</t>
  </si>
  <si>
    <t>Obs Conc.</t>
  </si>
  <si>
    <t>Exp Conc.</t>
  </si>
  <si>
    <t>Standard 1</t>
  </si>
  <si>
    <t>Standard 2</t>
  </si>
  <si>
    <t>Standard 3</t>
  </si>
  <si>
    <t>Standard 4</t>
  </si>
  <si>
    <t>Standard 5</t>
  </si>
  <si>
    <t>Standard 6</t>
  </si>
  <si>
    <t>Standard 7</t>
  </si>
  <si>
    <t>---</t>
  </si>
  <si>
    <t>Standard 8</t>
  </si>
  <si>
    <t>OOR &gt;</t>
  </si>
  <si>
    <t>L1</t>
  </si>
  <si>
    <t>OOR &lt;</t>
  </si>
  <si>
    <t>OOR</t>
  </si>
  <si>
    <t>L2</t>
  </si>
  <si>
    <t>L3</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</si>
  <si>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</si>
  <si>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</si>
  <si>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</si>
  <si>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</si>
  <si>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</si>
  <si>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</si>
  <si>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</si>
  <si>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</si>
  <si>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</si>
  <si>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</si>
  <si>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</si>
  <si>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</si>
  <si>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</si>
  <si>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</si>
  <si>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</si>
  <si>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</si>
  <si>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</si>
  <si>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</si>
  <si>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</si>
  <si>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</si>
  <si>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</si>
  <si>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</si>
  <si>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</si>
  <si>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</si>
  <si>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</si>
  <si>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</si>
  <si>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</si>
  <si>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</si>
  <si>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</si>
  <si>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</si>
  <si>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</si>
  <si>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</si>
  <si>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</si>
  <si>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</si>
  <si>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</si>
  <si>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</si>
  <si>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</si>
  <si>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</si>
  <si>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</si>
  <si>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</si>
  <si>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</si>
  <si>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</si>
  <si>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</si>
  <si>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</si>
  <si>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</si>
  <si>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</si>
  <si>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</si>
  <si>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</si>
  <si>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</si>
  <si>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</si>
  <si>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</si>
  <si>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</si>
  <si>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</si>
  <si>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</si>
  <si>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</si>
  <si>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</si>
  <si>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</si>
  <si>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</si>
  <si>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</si>
  <si>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</si>
  <si>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</si>
  <si>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</si>
  <si>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</si>
  <si>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</si>
  <si>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</si>
  <si>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</si>
  <si>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</si>
  <si>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</si>
  <si>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</si>
  <si>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ENTRY</t>
  </si>
  <si>
    <t>DEFINITION</t>
  </si>
  <si>
    <t>DESCRIPTION</t>
  </si>
  <si>
    <t>Fluorescence Intensity</t>
  </si>
  <si>
    <t>The median reporter fluorescence intensity value of the bead population for a specific analyte in arbitrary fluorescence intensity units.</t>
  </si>
  <si>
    <t>Obs. Conc.</t>
  </si>
  <si>
    <t>Observed Concentration</t>
  </si>
  <si>
    <t>The concentration corresponding to the measured FI value calculated with the standard curve.</t>
  </si>
  <si>
    <t>Exp. Conc.</t>
  </si>
  <si>
    <t>Expected Concentration</t>
  </si>
  <si>
    <t>The known concentration values used to generate the standard curves.</t>
  </si>
  <si>
    <t>Out of Range Above the Standard Curve (Logistic Regession)</t>
  </si>
  <si>
    <t>For data analysis purposes, OOR &gt; can either be omitted or designated to a particular concentration value, such as the highest standard value or the highest extrapolated value obtained for the particular analyte, etc.</t>
  </si>
  <si>
    <t>Out of Range Below the Standard Curve (Logistic Regression)</t>
  </si>
  <si>
    <t>For data analysis purposes, OOR &lt; can either be omitted or designated to a particular concentration value, such as 0 pg/ml, half of the lowest value obtained for the particular analyte, etc.</t>
  </si>
  <si>
    <t>Out of Range (Cubic Spline)</t>
  </si>
  <si>
    <t>Check the FI value to determine if the result is above or below the curve.  See OOR &gt; and OOR &lt; above.</t>
  </si>
  <si>
    <t>Orange Data</t>
  </si>
  <si>
    <t>Extrapolated Value</t>
  </si>
  <si>
    <t>The FI signal was either above or below the range of the standard curve, but the formula of the curve allowed for the estimation of the concentration value. Extrapolated values fall outside of the regression model and so may be less accurate.</t>
  </si>
  <si>
    <t>Blue Sample Label</t>
  </si>
  <si>
    <t>Sample Partially Filtered</t>
  </si>
  <si>
    <t>The sample did not pass through a 0.22µm filter, requiring the filter be pierced to allow the recovery of sufficient sample volume. This could introduce particulate matter in the reaction well, which can cause assay interference.</t>
  </si>
  <si>
    <t>Low Bead Count Or No Beads</t>
  </si>
  <si>
    <t>The sample interfered with the analyte's beads, causing the beads to aggregate, resulting in low (or no) bead acquisition in the analyzer. Data associated with low bead counts may be less accurate.</t>
  </si>
  <si>
    <t>Possible Signal Saturation</t>
  </si>
  <si>
    <t>Saturation of the fluoescence signals may be occurring due to high analyte concentrations.  Retesting with a dilution may be necessary to distinguish sample trends.</t>
  </si>
  <si>
    <t>Low Sample Volume</t>
  </si>
  <si>
    <t>Insufficient sample volume was provided; the assay was run with less volume than required - the data may not reflect the true analyte concentrations in the sample.</t>
  </si>
  <si>
    <t>Possible Heterophile Antibody Interference</t>
  </si>
  <si>
    <t>Possible false positive assay interference is indicated when the median FI value of all the analytes in the panel is greater than the 95% percentile in our sample database. Heterophile antibodies (e.g. rheumatoid factors or human anti-animal antibody (HAAA) induced by monoclonal antibody therapies) are thought to be present in ~5-10% of all human plasma or serum samples.</t>
  </si>
  <si>
    <t>Notes:</t>
  </si>
  <si>
    <t>1.  Due to the normal variation of fluorescence signals, higher %CV values are common for low signal results (i.e. low FI values) for replicate samples.</t>
  </si>
  <si>
    <t>2.  If results are very high (i.e. FI values approaching upper asymptote of the standard curve), saturation may be occurring due to high analyte concentrations.  Retesting with a dilution factor may be necessary to distinguish sample trends.  For cost-effective retesting, It may be possible to retest using a smaller panel or custom-plex kit.</t>
  </si>
  <si>
    <t>3.  The typical regressions applied to generate standard curves are 5 parameter logistic and cubic spline.</t>
  </si>
  <si>
    <t>4.  For FI values above or below the extrapolatable range of the standard curve for a particluar analyte, a point-to-point semi-log regression may be applied to extrapolate concentration values if detectable trends between samples are observed (the FI signal associated with the lowest standard point may be greater the lower limit of detection for the analyte).  Alternatively, raw FI signals can be used for statistical analysis as described by Breen et al.</t>
  </si>
  <si>
    <t>Breen EJ, Tan W, Khan A. The Statistical Value of Raw Fluorescence Signal in Luminex xMAP Based Multiplex Immunoassays. Sci Rep. 2016 May 31;6:26996. doi: 10.1038/srep26996.</t>
  </si>
  <si>
    <t>5. a)  If your samples have been diluted, the observed concentration results are multiplied by the dilution factor. Low signal results (i.e. low FI values) from a diluted sample may result in artificially high observed concentration values due to this multiplication if the FI value approaches a baseline signal.</t>
  </si>
  <si>
    <t>5. b) If the assay is a high sensitivity panel (HDHSTC14 - Human High Sensitivity T-Cell 14-Plex Discovery Assay, or MDHSTC18 - Mouse High Sensitivity T-Cell 18-Plex Discovery Assay), the observed 2 fold increase in dilution for samples is a function of the assay standard.  Eve Technologies does NOT dilute samples in the traditional sense for HDHSTC14 or MDHSTC18, however the way the standard is prepared and run produces a 2 fold dilution (the protocol for which is supplied by the manufacturer and followed accordingly).</t>
  </si>
  <si>
    <t>6.  It is not recommended to directly compare individual analyte results from samples that have different dilution factors.  Different dilution factors introduce uncontrolled variables, such as sample matrix effects, that can influence the FI signals in unpredictable ways, so dilutional linearity should not be assumed.</t>
  </si>
  <si>
    <t>Multiplex Analysis Of Cytokines</t>
  </si>
  <si>
    <t xml:space="preserve">
This study used Luminex xMAP technology for multiplexed quantification of 15 Human cytokines, chemokines, and growth factors. 
The multiplexing analysis was performed using the Luminex™ 200 system (Luminex, Austin, TX, USA) by Eve Technologies Corp. (Calgary, Alberta).  Fifteen markers were simultaneously measured in the samples using Eve Technologies' Human Focused 15-Plex Discovery Assay® (MilliporeSigma, Burlington, Massachusetts, USA) according to the manufacturer's protocol.  The 15-plex consisted of GM-CSF, IFNγ, IL-1β, IL-1Ra, IL-2, IL-4, IL-5, IL-6, IL-8, IL-10, IL-12p40, IL-12p70, IL-13, MCP-1 and TNF-α.  Assay sensitivities of these markers range from 0.14 – 5.39 pg/mL for the 13-plex.  Individual analyte sensitivity values are available in the MilliporeSigma MILLIPLEX® MAP protocol.
</t>
  </si>
  <si>
    <t>sample</t>
  </si>
  <si>
    <t>ligand</t>
  </si>
  <si>
    <t>concentration</t>
  </si>
  <si>
    <t>id</t>
  </si>
  <si>
    <t>MDP</t>
  </si>
  <si>
    <t>MDP-LL</t>
  </si>
  <si>
    <t>Diluent only</t>
  </si>
  <si>
    <t>NAM-AEO</t>
  </si>
  <si>
    <t>NAM-AEO(G)</t>
  </si>
  <si>
    <t>AnhNAM-AEO</t>
  </si>
  <si>
    <t>AnhNAM-AEO(G)</t>
  </si>
  <si>
    <t>NAG-AnhNAM-AEO(G)</t>
  </si>
  <si>
    <t>NAG-AnhNAM-AEO(G)AA</t>
  </si>
  <si>
    <t>AEO</t>
  </si>
  <si>
    <t>AEO(G)</t>
  </si>
  <si>
    <t>AEO(G)AA</t>
  </si>
  <si>
    <t>IFNy</t>
  </si>
  <si>
    <t>IL-1B</t>
  </si>
  <si>
    <t>TNFa</t>
  </si>
  <si>
    <t>replicate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</si>
</sst>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name val="Arial"/>
      <family val="1"/>
    </font>
    <font>
      <b/>
      <sz val="26"/>
      <name val="Arial"/>
      <family val="1"/>
    </font>
    <font>
      <b/>
      <sz val="12"/>
      <name val="Arial"/>
      <family val="1"/>
    </font>
    <font>
      <b/>
      <sz val="16"/>
      <name val="Arial"/>
      <family val="1"/>
    </font>
    <font>
      <b/>
      <sz val="12"/>
      <name val="Arial"/>
      <family val="1"/>
    </font>
    <font>
      <sz val="11"/>
      <name val="Arial"/>
      <family val="1"/>
    </font>
    <font>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C65911"/>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C65911"/>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000000"/>
      <name val="Arial"/>
      <family val="1"/>
    </font>
    <font>
      <sz val="11"/>
      <color rgb="FFC65911"/>
      <name val="Arial"/>
      <family val="1"/>
    </font>
    <font>
      <b/>
      <sz val="11"/>
      <color rgb="FFFFFFFF"/>
      <name val="Arial"/>
      <family val="1"/>
    </font>
    <font>
      <sz val="11"/>
      <color rgb="FFC65911"/>
      <name val="Arial"/>
      <family val="1"/>
    </font>
    <font>
      <b/>
      <sz val="11"/>
      <color rgb="FF2F6EBA"/>
      <name val="Arial"/>
      <family val="1"/>
    </font>
    <font>
      <b/>
      <sz val="11"/>
      <name val="Arial"/>
      <family val="1"/>
    </font>
    <font>
      <u/>
      <sz val="11"/>
      <color rgb="FF0563C1"/>
      <name val="Arial"/>
      <family val="1"/>
    </font>
    <font>
      <sz val="11"/>
      <name val="Arial"/>
      <family val="1"/>
    </font>
  </fonts>
  <fills count="39">
    <fill>
      <patternFill patternType="none"/>
    </fill>
    <fill>
      <patternFill patternType="gray125"/>
    </fill>
    <fill>
      <patternFill patternType="solid">
        <fgColor rgb="FFFFFFFF"/>
      </patternFill>
    </fill>
    <fill>
      <patternFill patternType="solid">
        <fgColor rgb="FFD4D4D4"/>
      </patternFill>
    </fill>
    <fill>
      <patternFill patternType="solid">
        <fgColor rgb="FFF4B084"/>
      </patternFill>
    </fill>
    <fill>
      <patternFill patternType="solid">
        <fgColor rgb="FFF4B084"/>
      </patternFill>
    </fill>
    <fill>
      <patternFill patternType="solid">
        <fgColor rgb="FFF4B084"/>
      </patternFill>
    </fill>
    <fill>
      <patternFill patternType="solid">
        <fgColor rgb="FFF4B084"/>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DDDDDD"/>
      </patternFill>
    </fill>
    <fill>
      <patternFill patternType="solid">
        <fgColor rgb="FF595959"/>
      </patternFill>
    </fill>
    <fill>
      <patternFill patternType="solid">
        <fgColor rgb="FFF8F8F8"/>
      </patternFill>
    </fill>
    <fill>
      <patternFill patternType="solid">
        <fgColor rgb="FFF8F8F8"/>
      </patternFill>
    </fill>
    <fill>
      <patternFill patternType="solid">
        <fgColor rgb="FFF8F8F8"/>
      </patternFill>
    </fill>
    <fill>
      <patternFill patternType="solid">
        <fgColor rgb="FF9999FF"/>
      </patternFill>
    </fill>
    <fill>
      <patternFill patternType="solid">
        <fgColor rgb="FF92D050"/>
      </patternFill>
    </fill>
    <fill>
      <patternFill patternType="solid">
        <fgColor rgb="FFDA9694"/>
      </patternFill>
    </fill>
    <fill>
      <patternFill patternType="solid">
        <fgColor rgb="FFFFFF99"/>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1">
    <xf numFmtId="0" fontId="0" fillId="0" borderId="0" xfId="0"/>
    <xf numFmtId="0" fontId="1" fillId="0" borderId="1" xfId="0" applyFont="1" applyBorder="1" applyAlignment="1">
      <alignment horizontal="left" vertical="center"/>
    </xf>
    <xf numFmtId="0" fontId="2" fillId="0" borderId="2" xfId="0" applyFont="1" applyBorder="1" applyAlignment="1">
      <alignment horizontal="left" vertical="center"/>
    </xf>
    <xf numFmtId="0" fontId="3" fillId="0" borderId="3" xfId="0" applyFont="1" applyBorder="1" applyAlignment="1">
      <alignment horizontal="left" vertical="center"/>
    </xf>
    <xf numFmtId="0" fontId="5" fillId="0" borderId="6" xfId="0" applyFont="1" applyBorder="1" applyAlignment="1">
      <alignment horizontal="left" wrapText="1"/>
    </xf>
    <xf numFmtId="0" fontId="6" fillId="0" borderId="7" xfId="0" applyFont="1" applyBorder="1" applyAlignment="1">
      <alignment horizontal="center" wrapText="1"/>
    </xf>
    <xf numFmtId="0" fontId="7" fillId="3" borderId="8" xfId="0" applyFont="1" applyFill="1" applyBorder="1" applyAlignment="1">
      <alignment horizontal="center" vertical="center"/>
    </xf>
    <xf numFmtId="0" fontId="8" fillId="4" borderId="9" xfId="0" applyFont="1" applyFill="1" applyBorder="1" applyAlignment="1">
      <alignment horizontal="center" vertical="center"/>
    </xf>
    <xf numFmtId="0" fontId="9" fillId="5" borderId="10" xfId="0" applyFont="1" applyFill="1" applyBorder="1" applyAlignment="1">
      <alignment horizontal="center" vertical="center"/>
    </xf>
    <xf numFmtId="0" fontId="10" fillId="6" borderId="11" xfId="0" applyFont="1" applyFill="1" applyBorder="1" applyAlignment="1">
      <alignment horizontal="center" vertical="center"/>
    </xf>
    <xf numFmtId="0" fontId="11" fillId="7" borderId="12" xfId="0" applyFont="1" applyFill="1" applyBorder="1" applyAlignment="1">
      <alignment horizontal="center" vertical="center"/>
    </xf>
    <xf numFmtId="0" fontId="12" fillId="8" borderId="13" xfId="0" applyFont="1" applyFill="1" applyBorder="1" applyAlignment="1">
      <alignment horizontal="left"/>
    </xf>
    <xf numFmtId="0" fontId="13" fillId="9" borderId="14" xfId="0" applyFont="1" applyFill="1" applyBorder="1" applyAlignment="1">
      <alignment horizontal="left"/>
    </xf>
    <xf numFmtId="3" fontId="14" fillId="10" borderId="15" xfId="0" applyNumberFormat="1" applyFont="1" applyFill="1" applyBorder="1" applyAlignment="1">
      <alignment horizontal="right"/>
    </xf>
    <xf numFmtId="4" fontId="15" fillId="11" borderId="0" xfId="0" applyNumberFormat="1" applyFont="1" applyFill="1" applyAlignment="1">
      <alignment horizontal="right"/>
    </xf>
    <xf numFmtId="4" fontId="16" fillId="12" borderId="16" xfId="0" applyNumberFormat="1" applyFont="1" applyFill="1" applyBorder="1" applyAlignment="1">
      <alignment horizontal="right"/>
    </xf>
    <xf numFmtId="0" fontId="17" fillId="13" borderId="17" xfId="0" applyFont="1" applyFill="1" applyBorder="1" applyAlignment="1">
      <alignment horizontal="left"/>
    </xf>
    <xf numFmtId="0" fontId="18" fillId="14" borderId="18" xfId="0" applyFont="1" applyFill="1" applyBorder="1" applyAlignment="1">
      <alignment horizontal="left"/>
    </xf>
    <xf numFmtId="3" fontId="19" fillId="15" borderId="19" xfId="0" applyNumberFormat="1" applyFont="1" applyFill="1" applyBorder="1" applyAlignment="1">
      <alignment horizontal="right"/>
    </xf>
    <xf numFmtId="4" fontId="20" fillId="16" borderId="20" xfId="0" applyNumberFormat="1" applyFont="1" applyFill="1" applyBorder="1" applyAlignment="1">
      <alignment horizontal="right"/>
    </xf>
    <xf numFmtId="4" fontId="21" fillId="17" borderId="21" xfId="0" applyNumberFormat="1" applyFont="1" applyFill="1" applyBorder="1" applyAlignment="1">
      <alignment horizontal="right"/>
    </xf>
    <xf numFmtId="4" fontId="22" fillId="18" borderId="0" xfId="0" applyNumberFormat="1" applyFont="1" applyFill="1" applyAlignment="1">
      <alignment horizontal="right"/>
    </xf>
    <xf numFmtId="0" fontId="23" fillId="19" borderId="22" xfId="0" applyFont="1" applyFill="1" applyBorder="1" applyAlignment="1">
      <alignment horizontal="left"/>
    </xf>
    <xf numFmtId="0" fontId="24" fillId="20" borderId="23" xfId="0" applyFont="1" applyFill="1" applyBorder="1" applyAlignment="1">
      <alignment horizontal="left"/>
    </xf>
    <xf numFmtId="3" fontId="25" fillId="21" borderId="24" xfId="0" applyNumberFormat="1" applyFont="1" applyFill="1" applyBorder="1" applyAlignment="1">
      <alignment horizontal="right"/>
    </xf>
    <xf numFmtId="4" fontId="26" fillId="22" borderId="0" xfId="0" applyNumberFormat="1" applyFont="1" applyFill="1" applyAlignment="1">
      <alignment horizontal="right"/>
    </xf>
    <xf numFmtId="4" fontId="27" fillId="23" borderId="25" xfId="0" applyNumberFormat="1" applyFont="1" applyFill="1" applyBorder="1" applyAlignment="1">
      <alignment horizontal="right"/>
    </xf>
    <xf numFmtId="4" fontId="28" fillId="24" borderId="0" xfId="0" applyNumberFormat="1" applyFont="1" applyFill="1" applyAlignment="1">
      <alignment horizontal="right"/>
    </xf>
    <xf numFmtId="0" fontId="29" fillId="25" borderId="26" xfId="0" applyFont="1" applyFill="1" applyBorder="1" applyAlignment="1">
      <alignment horizontal="left"/>
    </xf>
    <xf numFmtId="0" fontId="30" fillId="26" borderId="27" xfId="0" applyFont="1" applyFill="1" applyBorder="1" applyAlignment="1">
      <alignment horizontal="left"/>
    </xf>
    <xf numFmtId="3" fontId="31" fillId="27" borderId="28" xfId="0" applyNumberFormat="1" applyFont="1" applyFill="1" applyBorder="1" applyAlignment="1">
      <alignment horizontal="right"/>
    </xf>
    <xf numFmtId="4" fontId="32" fillId="28" borderId="29" xfId="0" applyNumberFormat="1" applyFont="1" applyFill="1" applyBorder="1" applyAlignment="1">
      <alignment horizontal="right"/>
    </xf>
    <xf numFmtId="4" fontId="33" fillId="29" borderId="30" xfId="0" applyNumberFormat="1" applyFont="1" applyFill="1" applyBorder="1" applyAlignment="1">
      <alignment horizontal="right"/>
    </xf>
    <xf numFmtId="4" fontId="34" fillId="30" borderId="31" xfId="0" applyNumberFormat="1" applyFont="1" applyFill="1" applyBorder="1" applyAlignment="1">
      <alignment horizontal="right"/>
    </xf>
    <xf numFmtId="0" fontId="38" fillId="0" borderId="40" xfId="0" applyFont="1" applyBorder="1" applyAlignment="1">
      <alignment horizontal="left" wrapText="1"/>
    </xf>
    <xf numFmtId="0" fontId="39" fillId="0" borderId="41" xfId="0" applyFont="1" applyBorder="1" applyAlignment="1">
      <alignment horizontal="left" wrapText="1"/>
    </xf>
    <xf numFmtId="0" fontId="40" fillId="0" borderId="42" xfId="0" applyFont="1" applyBorder="1" applyAlignment="1">
      <alignment horizontal="left" vertical="top" wrapText="1"/>
    </xf>
    <xf numFmtId="0" fontId="9" fillId="5" borderId="10" xfId="0" applyFont="1" applyFill="1" applyBorder="1" applyAlignment="1">
      <alignment horizontal="center" vertical="center"/>
    </xf>
    <xf numFmtId="0" fontId="10" fillId="6" borderId="11" xfId="0" applyFont="1" applyFill="1" applyBorder="1" applyAlignment="1">
      <alignment horizontal="center" vertical="center"/>
    </xf>
    <xf numFmtId="0" fontId="11" fillId="7" borderId="12" xfId="0" applyFont="1" applyFill="1" applyBorder="1" applyAlignment="1">
      <alignment horizontal="center" vertical="center"/>
    </xf>
    <xf numFmtId="0" fontId="6" fillId="0" borderId="7" xfId="0" applyFont="1" applyBorder="1" applyAlignment="1">
      <alignment horizontal="center" wrapText="1"/>
    </xf>
    <xf numFmtId="0" fontId="7" fillId="3" borderId="8" xfId="0" applyFont="1" applyFill="1" applyBorder="1" applyAlignment="1">
      <alignment horizontal="center" vertical="center"/>
    </xf>
    <xf numFmtId="0" fontId="1" fillId="0" borderId="1" xfId="0" applyFont="1" applyBorder="1" applyAlignment="1">
      <alignment horizontal="left" vertical="center"/>
    </xf>
    <xf numFmtId="0" fontId="2" fillId="0" borderId="2" xfId="0" applyFont="1" applyBorder="1" applyAlignment="1">
      <alignment horizontal="left" vertical="center"/>
    </xf>
    <xf numFmtId="0" fontId="4" fillId="0" borderId="4" xfId="0" applyFont="1" applyBorder="1" applyAlignment="1">
      <alignment horizontal="right" vertical="center"/>
    </xf>
    <xf numFmtId="0" fontId="0" fillId="2" borderId="5" xfId="0" applyFill="1" applyBorder="1" applyAlignment="1">
      <alignment vertical="top"/>
    </xf>
    <xf numFmtId="0" fontId="3" fillId="0" borderId="3" xfId="0" applyFont="1" applyBorder="1" applyAlignment="1">
      <alignment horizontal="left" vertical="center"/>
    </xf>
    <xf numFmtId="0" fontId="5" fillId="0" borderId="6" xfId="0" applyFont="1" applyBorder="1" applyAlignment="1">
      <alignment horizontal="left" wrapText="1"/>
    </xf>
    <xf numFmtId="0" fontId="39" fillId="0" borderId="41" xfId="0" applyFont="1" applyBorder="1" applyAlignment="1">
      <alignment horizontal="left" wrapText="1"/>
    </xf>
    <xf numFmtId="0" fontId="38" fillId="0" borderId="40" xfId="0" applyFont="1" applyBorder="1" applyAlignment="1">
      <alignment horizontal="left" wrapText="1"/>
    </xf>
    <xf numFmtId="0" fontId="0" fillId="37" borderId="38" xfId="0" applyFill="1" applyBorder="1" applyAlignment="1">
      <alignment vertical="center" wrapText="1"/>
    </xf>
    <xf numFmtId="0" fontId="0" fillId="32" borderId="33" xfId="0" applyFill="1" applyBorder="1" applyAlignment="1">
      <alignment vertical="center" wrapText="1"/>
    </xf>
    <xf numFmtId="0" fontId="0" fillId="38" borderId="39" xfId="0" applyFill="1" applyBorder="1" applyAlignment="1">
      <alignment vertical="center" wrapText="1"/>
    </xf>
    <xf numFmtId="0" fontId="0" fillId="35" borderId="36" xfId="0" applyFill="1" applyBorder="1" applyAlignment="1">
      <alignment vertical="center" wrapText="1"/>
    </xf>
    <xf numFmtId="0" fontId="0" fillId="36" borderId="37" xfId="0" applyFill="1" applyBorder="1" applyAlignment="1">
      <alignment vertical="center" wrapText="1"/>
    </xf>
    <xf numFmtId="0" fontId="36" fillId="33" borderId="34" xfId="0" applyFont="1" applyFill="1" applyBorder="1" applyAlignment="1">
      <alignment vertical="center" wrapText="1"/>
    </xf>
    <xf numFmtId="0" fontId="37" fillId="34" borderId="35" xfId="0" applyFont="1" applyFill="1" applyBorder="1" applyAlignment="1">
      <alignment vertical="center" wrapText="1"/>
    </xf>
    <xf numFmtId="0" fontId="35" fillId="31" borderId="32" xfId="0" applyFont="1" applyFill="1" applyBorder="1"/>
    <xf numFmtId="0" fontId="40" fillId="0" borderId="42" xfId="0" applyFont="1"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rontiersin.org/articles/10.3389/fimmu.2023.1223817/full"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rontiersin.org/articles/10.3389/fimmu.2023.1223817/full"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rontiersin.org/articles/10.3389/fimmu.2023.1223817/full" TargetMode="Externa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100000</xdr:colOff>
      <xdr:row>0</xdr:row>
      <xdr:rowOff>50000</xdr:rowOff>
    </xdr:from>
    <xdr:ext cx="952500" cy="9525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6</xdr:col>
      <xdr:colOff>50000</xdr:colOff>
      <xdr:row>0</xdr:row>
      <xdr:rowOff>50000</xdr:rowOff>
    </xdr:from>
    <xdr:ext cx="5600700" cy="1095375"/>
    <xdr:pic>
      <xdr:nvPicPr>
        <xdr:cNvPr id="3" name="Picture 2">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0" y="0"/>
          <a:ext cx="2336800" cy="2161540"/>
        </a:xfrm>
        <a:prstGeom prst="rect">
          <a:avLst/>
        </a:prstGeom>
      </xdr:spPr>
    </xdr:pic>
    <xdr:clientData/>
  </xdr:oneCellAnchor>
  <xdr:oneCellAnchor>
    <xdr:from>
      <xdr:col>0</xdr:col>
      <xdr:colOff>100000</xdr:colOff>
      <xdr:row>5</xdr:row>
      <xdr:rowOff>100000</xdr:rowOff>
    </xdr:from>
    <xdr:ext cx="857250" cy="857250"/>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4"/>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100000</xdr:colOff>
      <xdr:row>0</xdr:row>
      <xdr:rowOff>50000</xdr:rowOff>
    </xdr:from>
    <xdr:ext cx="952500" cy="9525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6</xdr:col>
      <xdr:colOff>50000</xdr:colOff>
      <xdr:row>0</xdr:row>
      <xdr:rowOff>50000</xdr:rowOff>
    </xdr:from>
    <xdr:ext cx="5600700" cy="1095375"/>
    <xdr:pic>
      <xdr:nvPicPr>
        <xdr:cNvPr id="3" name="Picture 2">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0" y="0"/>
          <a:ext cx="2336800" cy="2161540"/>
        </a:xfrm>
        <a:prstGeom prst="rect">
          <a:avLst/>
        </a:prstGeom>
      </xdr:spPr>
    </xdr:pic>
    <xdr:clientData/>
  </xdr:oneCellAnchor>
  <xdr:oneCellAnchor>
    <xdr:from>
      <xdr:col>0</xdr:col>
      <xdr:colOff>100000</xdr:colOff>
      <xdr:row>5</xdr:row>
      <xdr:rowOff>100000</xdr:rowOff>
    </xdr:from>
    <xdr:ext cx="857250" cy="85725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a:stretch>
          <a:fillRect/>
        </a:stretch>
      </xdr:blipFill>
      <xdr:spPr>
        <a:xfrm>
          <a:off x="0" y="0"/>
          <a:ext cx="2336800" cy="21615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100000</xdr:colOff>
      <xdr:row>0</xdr:row>
      <xdr:rowOff>50000</xdr:rowOff>
    </xdr:from>
    <xdr:ext cx="952500" cy="952500"/>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6</xdr:col>
      <xdr:colOff>50000</xdr:colOff>
      <xdr:row>0</xdr:row>
      <xdr:rowOff>50000</xdr:rowOff>
    </xdr:from>
    <xdr:ext cx="5600700" cy="1095375"/>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0" y="0"/>
          <a:ext cx="2336800" cy="2161540"/>
        </a:xfrm>
        <a:prstGeom prst="rect">
          <a:avLst/>
        </a:prstGeom>
      </xdr:spPr>
    </xdr:pic>
    <xdr:clientData/>
  </xdr:oneCellAnchor>
  <xdr:oneCellAnchor>
    <xdr:from>
      <xdr:col>0</xdr:col>
      <xdr:colOff>100000</xdr:colOff>
      <xdr:row>5</xdr:row>
      <xdr:rowOff>100000</xdr:rowOff>
    </xdr:from>
    <xdr:ext cx="857250" cy="857250"/>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ature.com/articles/srep2699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8"/>
  <sheetViews>
    <sheetView showGridLines="0" showOutlineSymbols="0" showWhiteSpace="0" topLeftCell="AG14" workbookViewId="0">
      <selection activeCell="BC27" sqref="BC27"/>
    </sheetView>
  </sheetViews>
  <sheetFormatPr baseColWidth="10" defaultColWidth="8.83203125" defaultRowHeight="14" x14ac:dyDescent="0.15"/>
  <cols>
    <col min="1" max="48" width="15" bestFit="1" customWidth="1"/>
  </cols>
  <sheetData>
    <row r="1" spans="1:48" ht="42" customHeight="1" x14ac:dyDescent="0.15">
      <c r="A1" s="1" t="s">
        <v>0</v>
      </c>
      <c r="B1" s="42" t="s">
        <v>1</v>
      </c>
      <c r="C1" s="42" t="s">
        <v>0</v>
      </c>
      <c r="D1" s="42" t="s">
        <v>0</v>
      </c>
      <c r="E1" s="42" t="s">
        <v>0</v>
      </c>
      <c r="F1" s="42" t="s">
        <v>0</v>
      </c>
      <c r="G1" s="42" t="s">
        <v>0</v>
      </c>
      <c r="H1" s="42" t="s">
        <v>0</v>
      </c>
      <c r="I1" s="42" t="s">
        <v>0</v>
      </c>
      <c r="J1" s="42" t="s">
        <v>0</v>
      </c>
      <c r="K1" s="42" t="s">
        <v>0</v>
      </c>
    </row>
    <row r="2" spans="1:48" ht="20" customHeight="1" x14ac:dyDescent="0.15">
      <c r="A2" s="2" t="s">
        <v>0</v>
      </c>
      <c r="B2" s="43" t="s">
        <v>2</v>
      </c>
      <c r="C2" s="43" t="s">
        <v>0</v>
      </c>
      <c r="D2" s="43" t="s">
        <v>0</v>
      </c>
      <c r="E2" s="43" t="s">
        <v>0</v>
      </c>
      <c r="F2" s="43" t="s">
        <v>0</v>
      </c>
      <c r="G2" s="43" t="s">
        <v>0</v>
      </c>
      <c r="H2" s="43" t="s">
        <v>0</v>
      </c>
      <c r="I2" s="43" t="s">
        <v>0</v>
      </c>
      <c r="J2" s="43" t="s">
        <v>0</v>
      </c>
      <c r="K2" s="43" t="s">
        <v>0</v>
      </c>
    </row>
    <row r="3" spans="1:48" ht="20" customHeight="1" x14ac:dyDescent="0.15">
      <c r="A3" s="3" t="s">
        <v>0</v>
      </c>
      <c r="B3" s="46" t="s">
        <v>0</v>
      </c>
      <c r="C3" s="46" t="s">
        <v>0</v>
      </c>
      <c r="D3" s="46" t="s">
        <v>0</v>
      </c>
      <c r="E3" s="46" t="s">
        <v>0</v>
      </c>
      <c r="F3" s="46" t="s">
        <v>0</v>
      </c>
      <c r="G3" s="46" t="s">
        <v>0</v>
      </c>
      <c r="H3" s="46" t="s">
        <v>0</v>
      </c>
      <c r="I3" s="46" t="s">
        <v>0</v>
      </c>
      <c r="J3" s="46" t="s">
        <v>0</v>
      </c>
      <c r="K3" s="46" t="s">
        <v>0</v>
      </c>
    </row>
    <row r="4" spans="1:48" ht="20" customHeight="1" x14ac:dyDescent="0.15">
      <c r="A4" s="3" t="s">
        <v>3</v>
      </c>
      <c r="B4" s="46" t="s">
        <v>4</v>
      </c>
      <c r="C4" s="46" t="s">
        <v>0</v>
      </c>
      <c r="D4" s="46" t="s">
        <v>0</v>
      </c>
      <c r="E4" s="46" t="s">
        <v>0</v>
      </c>
      <c r="F4" s="46" t="s">
        <v>0</v>
      </c>
      <c r="G4" s="46" t="s">
        <v>0</v>
      </c>
      <c r="H4" s="46" t="s">
        <v>0</v>
      </c>
      <c r="I4" s="46" t="s">
        <v>0</v>
      </c>
      <c r="J4" s="46" t="s">
        <v>0</v>
      </c>
      <c r="K4" s="46" t="s">
        <v>0</v>
      </c>
    </row>
    <row r="5" spans="1:48" ht="20" customHeight="1" x14ac:dyDescent="0.15">
      <c r="A5" s="3" t="s">
        <v>0</v>
      </c>
      <c r="B5" s="46" t="s">
        <v>0</v>
      </c>
      <c r="C5" s="46" t="s">
        <v>0</v>
      </c>
      <c r="D5" s="46" t="s">
        <v>0</v>
      </c>
      <c r="E5" s="46" t="s">
        <v>0</v>
      </c>
      <c r="F5" s="46" t="s">
        <v>0</v>
      </c>
      <c r="G5" s="46" t="s">
        <v>0</v>
      </c>
      <c r="H5" s="46" t="s">
        <v>0</v>
      </c>
      <c r="I5" s="46" t="s">
        <v>0</v>
      </c>
      <c r="J5" s="46" t="s">
        <v>0</v>
      </c>
      <c r="K5" s="46" t="s">
        <v>0</v>
      </c>
    </row>
    <row r="6" spans="1:48" ht="20" customHeight="1" x14ac:dyDescent="0.15">
      <c r="A6" s="3" t="s">
        <v>0</v>
      </c>
      <c r="B6" s="46" t="s">
        <v>5</v>
      </c>
      <c r="C6" s="46" t="s">
        <v>0</v>
      </c>
      <c r="D6" s="46" t="s">
        <v>0</v>
      </c>
      <c r="E6" s="46" t="s">
        <v>0</v>
      </c>
      <c r="F6" s="46" t="s">
        <v>0</v>
      </c>
      <c r="G6" s="46" t="s">
        <v>0</v>
      </c>
      <c r="H6" s="46" t="s">
        <v>0</v>
      </c>
      <c r="I6" s="46" t="s">
        <v>0</v>
      </c>
      <c r="J6" s="46" t="s">
        <v>0</v>
      </c>
      <c r="K6" s="46" t="s">
        <v>0</v>
      </c>
    </row>
    <row r="7" spans="1:48" ht="20" customHeight="1" x14ac:dyDescent="0.15">
      <c r="A7" s="3" t="s">
        <v>0</v>
      </c>
      <c r="B7" s="46" t="s">
        <v>6</v>
      </c>
      <c r="C7" s="46" t="s">
        <v>0</v>
      </c>
      <c r="D7" s="46" t="s">
        <v>0</v>
      </c>
      <c r="E7" s="46" t="s">
        <v>0</v>
      </c>
      <c r="F7" s="46" t="s">
        <v>0</v>
      </c>
      <c r="G7" s="44" t="s">
        <v>7</v>
      </c>
      <c r="H7" s="44" t="s">
        <v>0</v>
      </c>
      <c r="I7" s="44" t="s">
        <v>0</v>
      </c>
      <c r="J7" s="44" t="s">
        <v>0</v>
      </c>
      <c r="K7" s="44" t="s">
        <v>0</v>
      </c>
    </row>
    <row r="8" spans="1:48" ht="20" customHeight="1" x14ac:dyDescent="0.15">
      <c r="A8" s="3" t="s">
        <v>0</v>
      </c>
      <c r="B8" s="46" t="s">
        <v>0</v>
      </c>
      <c r="C8" s="46" t="s">
        <v>0</v>
      </c>
      <c r="D8" s="46" t="s">
        <v>0</v>
      </c>
      <c r="E8" s="46" t="s">
        <v>0</v>
      </c>
      <c r="F8" s="46" t="s">
        <v>0</v>
      </c>
      <c r="G8" s="44" t="s">
        <v>8</v>
      </c>
      <c r="H8" s="44" t="s">
        <v>0</v>
      </c>
      <c r="I8" s="44" t="s">
        <v>0</v>
      </c>
      <c r="J8" s="44" t="s">
        <v>0</v>
      </c>
      <c r="K8" s="44" t="s">
        <v>0</v>
      </c>
    </row>
    <row r="9" spans="1:48" ht="20" customHeight="1" x14ac:dyDescent="0.15">
      <c r="A9" s="2" t="s">
        <v>0</v>
      </c>
      <c r="B9" s="43" t="s">
        <v>9</v>
      </c>
      <c r="C9" s="43" t="s">
        <v>0</v>
      </c>
      <c r="D9" s="43" t="s">
        <v>0</v>
      </c>
      <c r="E9" s="43" t="s">
        <v>0</v>
      </c>
      <c r="F9" s="43" t="s">
        <v>0</v>
      </c>
      <c r="G9" s="43" t="s">
        <v>0</v>
      </c>
      <c r="H9" s="43" t="s">
        <v>0</v>
      </c>
      <c r="I9" s="43" t="s">
        <v>0</v>
      </c>
      <c r="J9" s="43" t="s">
        <v>0</v>
      </c>
      <c r="K9" s="43" t="s">
        <v>0</v>
      </c>
    </row>
    <row r="10" spans="1:48" ht="20" customHeight="1" x14ac:dyDescent="0.15">
      <c r="A10" s="2" t="s">
        <v>0</v>
      </c>
      <c r="B10" s="43" t="s">
        <v>10</v>
      </c>
      <c r="C10" s="43" t="s">
        <v>0</v>
      </c>
      <c r="D10" s="43" t="s">
        <v>0</v>
      </c>
      <c r="E10" s="43" t="s">
        <v>0</v>
      </c>
      <c r="F10" s="43" t="s">
        <v>0</v>
      </c>
      <c r="G10" s="44" t="s">
        <v>11</v>
      </c>
      <c r="H10" s="44" t="s">
        <v>0</v>
      </c>
      <c r="I10" s="44" t="s">
        <v>0</v>
      </c>
      <c r="J10" s="44" t="s">
        <v>0</v>
      </c>
      <c r="K10" s="44" t="s">
        <v>0</v>
      </c>
    </row>
    <row r="11" spans="1:48" ht="42" customHeight="1" x14ac:dyDescent="0.15">
      <c r="A11" s="3" t="s">
        <v>0</v>
      </c>
      <c r="B11" s="45" t="s">
        <v>0</v>
      </c>
      <c r="C11" s="45" t="s">
        <v>0</v>
      </c>
      <c r="D11" s="45" t="s">
        <v>0</v>
      </c>
      <c r="E11" s="45" t="s">
        <v>0</v>
      </c>
      <c r="F11" s="45" t="s">
        <v>0</v>
      </c>
      <c r="G11" s="45" t="s">
        <v>0</v>
      </c>
      <c r="H11" s="45" t="s">
        <v>0</v>
      </c>
      <c r="I11" s="45" t="s">
        <v>0</v>
      </c>
      <c r="J11" s="45" t="s">
        <v>0</v>
      </c>
      <c r="K11" s="45" t="s">
        <v>0</v>
      </c>
    </row>
    <row r="12" spans="1:48" ht="42" customHeight="1" x14ac:dyDescent="0.15">
      <c r="A12" s="3" t="s">
        <v>0</v>
      </c>
      <c r="B12" s="45" t="s">
        <v>0</v>
      </c>
      <c r="C12" s="45" t="s">
        <v>0</v>
      </c>
      <c r="D12" s="45" t="s">
        <v>0</v>
      </c>
      <c r="E12" s="45" t="s">
        <v>0</v>
      </c>
      <c r="F12" s="45" t="s">
        <v>0</v>
      </c>
      <c r="G12" s="45" t="s">
        <v>0</v>
      </c>
      <c r="H12" s="45" t="s">
        <v>0</v>
      </c>
      <c r="I12" s="45" t="s">
        <v>0</v>
      </c>
      <c r="J12" s="45" t="s">
        <v>0</v>
      </c>
      <c r="K12" s="45" t="s">
        <v>0</v>
      </c>
    </row>
    <row r="13" spans="1:48" ht="20" customHeight="1" x14ac:dyDescent="0.15">
      <c r="A13" s="3" t="s">
        <v>0</v>
      </c>
      <c r="B13" s="46" t="s">
        <v>0</v>
      </c>
      <c r="C13" s="46" t="s">
        <v>0</v>
      </c>
      <c r="D13" s="46" t="s">
        <v>0</v>
      </c>
      <c r="E13" s="46" t="s">
        <v>0</v>
      </c>
      <c r="F13" s="46" t="s">
        <v>0</v>
      </c>
      <c r="G13" s="46" t="s">
        <v>0</v>
      </c>
      <c r="H13" s="46" t="s">
        <v>0</v>
      </c>
      <c r="I13" s="46" t="s">
        <v>0</v>
      </c>
      <c r="J13" s="46" t="s">
        <v>0</v>
      </c>
      <c r="K13" s="46" t="s">
        <v>0</v>
      </c>
    </row>
    <row r="14" spans="1:48" ht="42" customHeight="1" x14ac:dyDescent="0.15">
      <c r="A14" s="1" t="s">
        <v>0</v>
      </c>
      <c r="B14" s="42" t="s">
        <v>12</v>
      </c>
      <c r="C14" s="42" t="s">
        <v>0</v>
      </c>
      <c r="D14" s="42" t="s">
        <v>0</v>
      </c>
      <c r="E14" s="42" t="s">
        <v>0</v>
      </c>
      <c r="F14" s="42" t="s">
        <v>0</v>
      </c>
      <c r="G14" s="42" t="s">
        <v>0</v>
      </c>
      <c r="H14" s="42" t="s">
        <v>0</v>
      </c>
      <c r="I14" s="42" t="s">
        <v>0</v>
      </c>
      <c r="J14" s="42" t="s">
        <v>0</v>
      </c>
      <c r="K14" s="42" t="s">
        <v>0</v>
      </c>
    </row>
    <row r="15" spans="1:48" ht="15" x14ac:dyDescent="0.15">
      <c r="A15" s="4" t="s">
        <v>0</v>
      </c>
      <c r="B15" s="5" t="s">
        <v>13</v>
      </c>
      <c r="C15" s="5" t="s">
        <v>0</v>
      </c>
      <c r="D15" s="40" t="s">
        <v>14</v>
      </c>
      <c r="E15" s="40" t="s">
        <v>0</v>
      </c>
      <c r="F15" s="40" t="s">
        <v>0</v>
      </c>
      <c r="G15" s="40" t="s">
        <v>14</v>
      </c>
      <c r="H15" s="40" t="s">
        <v>0</v>
      </c>
      <c r="I15" s="40" t="s">
        <v>0</v>
      </c>
      <c r="J15" s="40" t="s">
        <v>14</v>
      </c>
      <c r="K15" s="40" t="s">
        <v>0</v>
      </c>
      <c r="L15" s="40" t="s">
        <v>0</v>
      </c>
      <c r="M15" s="40" t="s">
        <v>14</v>
      </c>
      <c r="N15" s="40" t="s">
        <v>0</v>
      </c>
      <c r="O15" s="40" t="s">
        <v>0</v>
      </c>
      <c r="P15" s="40" t="s">
        <v>14</v>
      </c>
      <c r="Q15" s="40" t="s">
        <v>0</v>
      </c>
      <c r="R15" s="40" t="s">
        <v>0</v>
      </c>
      <c r="S15" s="40" t="s">
        <v>14</v>
      </c>
      <c r="T15" s="40" t="s">
        <v>0</v>
      </c>
      <c r="U15" s="40" t="s">
        <v>0</v>
      </c>
      <c r="V15" s="40" t="s">
        <v>14</v>
      </c>
      <c r="W15" s="40" t="s">
        <v>0</v>
      </c>
      <c r="X15" s="40" t="s">
        <v>0</v>
      </c>
      <c r="Y15" s="40" t="s">
        <v>14</v>
      </c>
      <c r="Z15" s="40" t="s">
        <v>0</v>
      </c>
      <c r="AA15" s="40" t="s">
        <v>0</v>
      </c>
      <c r="AB15" s="40" t="s">
        <v>14</v>
      </c>
      <c r="AC15" s="40" t="s">
        <v>0</v>
      </c>
      <c r="AD15" s="40" t="s">
        <v>0</v>
      </c>
      <c r="AE15" s="40" t="s">
        <v>14</v>
      </c>
      <c r="AF15" s="40" t="s">
        <v>0</v>
      </c>
      <c r="AG15" s="40" t="s">
        <v>0</v>
      </c>
      <c r="AH15" s="40" t="s">
        <v>14</v>
      </c>
      <c r="AI15" s="40" t="s">
        <v>0</v>
      </c>
      <c r="AJ15" s="40" t="s">
        <v>0</v>
      </c>
      <c r="AK15" s="40" t="s">
        <v>14</v>
      </c>
      <c r="AL15" s="40" t="s">
        <v>0</v>
      </c>
      <c r="AM15" s="40" t="s">
        <v>0</v>
      </c>
      <c r="AN15" s="40" t="s">
        <v>14</v>
      </c>
      <c r="AO15" s="40" t="s">
        <v>0</v>
      </c>
      <c r="AP15" s="40" t="s">
        <v>0</v>
      </c>
      <c r="AQ15" s="40" t="s">
        <v>14</v>
      </c>
      <c r="AR15" s="40" t="s">
        <v>0</v>
      </c>
      <c r="AS15" s="40" t="s">
        <v>0</v>
      </c>
      <c r="AT15" s="40" t="s">
        <v>14</v>
      </c>
      <c r="AU15" s="40" t="s">
        <v>0</v>
      </c>
      <c r="AV15" s="40" t="s">
        <v>0</v>
      </c>
    </row>
    <row r="16" spans="1:48" ht="15" x14ac:dyDescent="0.15">
      <c r="A16" s="4" t="s">
        <v>0</v>
      </c>
      <c r="B16" s="6" t="s">
        <v>0</v>
      </c>
      <c r="C16" s="6" t="s">
        <v>0</v>
      </c>
      <c r="D16" s="41" t="s">
        <v>15</v>
      </c>
      <c r="E16" s="41" t="s">
        <v>0</v>
      </c>
      <c r="F16" s="41" t="s">
        <v>0</v>
      </c>
      <c r="G16" s="41" t="s">
        <v>16</v>
      </c>
      <c r="H16" s="41" t="s">
        <v>0</v>
      </c>
      <c r="I16" s="41" t="s">
        <v>0</v>
      </c>
      <c r="J16" s="41" t="s">
        <v>17</v>
      </c>
      <c r="K16" s="41" t="s">
        <v>0</v>
      </c>
      <c r="L16" s="41" t="s">
        <v>0</v>
      </c>
      <c r="M16" s="41" t="s">
        <v>18</v>
      </c>
      <c r="N16" s="41" t="s">
        <v>0</v>
      </c>
      <c r="O16" s="41" t="s">
        <v>0</v>
      </c>
      <c r="P16" s="41" t="s">
        <v>19</v>
      </c>
      <c r="Q16" s="41" t="s">
        <v>0</v>
      </c>
      <c r="R16" s="41" t="s">
        <v>0</v>
      </c>
      <c r="S16" s="41" t="s">
        <v>20</v>
      </c>
      <c r="T16" s="41" t="s">
        <v>0</v>
      </c>
      <c r="U16" s="41" t="s">
        <v>0</v>
      </c>
      <c r="V16" s="41" t="s">
        <v>21</v>
      </c>
      <c r="W16" s="41" t="s">
        <v>0</v>
      </c>
      <c r="X16" s="41" t="s">
        <v>0</v>
      </c>
      <c r="Y16" s="41" t="s">
        <v>22</v>
      </c>
      <c r="Z16" s="41" t="s">
        <v>0</v>
      </c>
      <c r="AA16" s="41" t="s">
        <v>0</v>
      </c>
      <c r="AB16" s="41" t="s">
        <v>23</v>
      </c>
      <c r="AC16" s="41" t="s">
        <v>0</v>
      </c>
      <c r="AD16" s="41" t="s">
        <v>0</v>
      </c>
      <c r="AE16" s="41" t="s">
        <v>24</v>
      </c>
      <c r="AF16" s="41" t="s">
        <v>0</v>
      </c>
      <c r="AG16" s="41" t="s">
        <v>0</v>
      </c>
      <c r="AH16" s="41" t="s">
        <v>25</v>
      </c>
      <c r="AI16" s="41" t="s">
        <v>0</v>
      </c>
      <c r="AJ16" s="41" t="s">
        <v>0</v>
      </c>
      <c r="AK16" s="41" t="s">
        <v>26</v>
      </c>
      <c r="AL16" s="41" t="s">
        <v>0</v>
      </c>
      <c r="AM16" s="41" t="s">
        <v>0</v>
      </c>
      <c r="AN16" s="41" t="s">
        <v>27</v>
      </c>
      <c r="AO16" s="41" t="s">
        <v>0</v>
      </c>
      <c r="AP16" s="41" t="s">
        <v>0</v>
      </c>
      <c r="AQ16" s="41" t="s">
        <v>28</v>
      </c>
      <c r="AR16" s="41" t="s">
        <v>0</v>
      </c>
      <c r="AS16" s="41" t="s">
        <v>0</v>
      </c>
      <c r="AT16" s="41" t="s">
        <v>29</v>
      </c>
      <c r="AU16" s="41" t="s">
        <v>0</v>
      </c>
      <c r="AV16" s="41" t="s">
        <v>0</v>
      </c>
    </row>
    <row r="17" spans="1:48" x14ac:dyDescent="0.15">
      <c r="A17" t="s">
        <v>0</v>
      </c>
      <c r="B17" s="7" t="s">
        <v>30</v>
      </c>
      <c r="C17" s="7" t="s">
        <v>31</v>
      </c>
      <c r="D17" s="8" t="s">
        <v>32</v>
      </c>
      <c r="E17" s="9" t="s">
        <v>33</v>
      </c>
      <c r="F17" s="10" t="s">
        <v>34</v>
      </c>
      <c r="G17" s="8" t="s">
        <v>32</v>
      </c>
      <c r="H17" s="9" t="s">
        <v>33</v>
      </c>
      <c r="I17" s="10" t="s">
        <v>34</v>
      </c>
      <c r="J17" s="8" t="s">
        <v>32</v>
      </c>
      <c r="K17" s="9" t="s">
        <v>33</v>
      </c>
      <c r="L17" s="10" t="s">
        <v>34</v>
      </c>
      <c r="M17" s="8" t="s">
        <v>32</v>
      </c>
      <c r="N17" s="9" t="s">
        <v>33</v>
      </c>
      <c r="O17" s="10" t="s">
        <v>34</v>
      </c>
      <c r="P17" s="8" t="s">
        <v>32</v>
      </c>
      <c r="Q17" s="9" t="s">
        <v>33</v>
      </c>
      <c r="R17" s="10" t="s">
        <v>34</v>
      </c>
      <c r="S17" s="8" t="s">
        <v>32</v>
      </c>
      <c r="T17" s="9" t="s">
        <v>33</v>
      </c>
      <c r="U17" s="10" t="s">
        <v>34</v>
      </c>
      <c r="V17" s="8" t="s">
        <v>32</v>
      </c>
      <c r="W17" s="9" t="s">
        <v>33</v>
      </c>
      <c r="X17" s="10" t="s">
        <v>34</v>
      </c>
      <c r="Y17" s="8" t="s">
        <v>32</v>
      </c>
      <c r="Z17" s="9" t="s">
        <v>33</v>
      </c>
      <c r="AA17" s="10" t="s">
        <v>34</v>
      </c>
      <c r="AB17" s="8" t="s">
        <v>32</v>
      </c>
      <c r="AC17" s="9" t="s">
        <v>33</v>
      </c>
      <c r="AD17" s="10" t="s">
        <v>34</v>
      </c>
      <c r="AE17" s="8" t="s">
        <v>32</v>
      </c>
      <c r="AF17" s="9" t="s">
        <v>33</v>
      </c>
      <c r="AG17" s="10" t="s">
        <v>34</v>
      </c>
      <c r="AH17" s="8" t="s">
        <v>32</v>
      </c>
      <c r="AI17" s="9" t="s">
        <v>33</v>
      </c>
      <c r="AJ17" s="10" t="s">
        <v>34</v>
      </c>
      <c r="AK17" s="8" t="s">
        <v>32</v>
      </c>
      <c r="AL17" s="9" t="s">
        <v>33</v>
      </c>
      <c r="AM17" s="10" t="s">
        <v>34</v>
      </c>
      <c r="AN17" s="8" t="s">
        <v>32</v>
      </c>
      <c r="AO17" s="9" t="s">
        <v>33</v>
      </c>
      <c r="AP17" s="10" t="s">
        <v>34</v>
      </c>
      <c r="AQ17" s="8" t="s">
        <v>32</v>
      </c>
      <c r="AR17" s="9" t="s">
        <v>33</v>
      </c>
      <c r="AS17" s="10" t="s">
        <v>34</v>
      </c>
      <c r="AT17" s="8" t="s">
        <v>32</v>
      </c>
      <c r="AU17" s="9" t="s">
        <v>33</v>
      </c>
      <c r="AV17" s="10" t="s">
        <v>34</v>
      </c>
    </row>
    <row r="18" spans="1:48" ht="15" x14ac:dyDescent="0.15">
      <c r="A18" s="4" t="s">
        <v>0</v>
      </c>
      <c r="B18" s="11" t="s">
        <v>35</v>
      </c>
      <c r="C18" s="12">
        <v>1</v>
      </c>
      <c r="D18" s="13">
        <v>256</v>
      </c>
      <c r="E18" s="14">
        <v>0.33</v>
      </c>
      <c r="F18" s="15">
        <v>0.51</v>
      </c>
      <c r="G18" s="13">
        <v>22</v>
      </c>
      <c r="H18" s="14">
        <v>0.25</v>
      </c>
      <c r="I18" s="15">
        <v>0.26</v>
      </c>
      <c r="J18" s="13">
        <v>20</v>
      </c>
      <c r="K18" s="14">
        <v>0.26</v>
      </c>
      <c r="L18" s="15">
        <v>0.32</v>
      </c>
      <c r="M18" s="13">
        <v>35</v>
      </c>
      <c r="N18" s="14">
        <v>0.31</v>
      </c>
      <c r="O18" s="15">
        <v>0.32</v>
      </c>
      <c r="P18" s="13">
        <v>38.5</v>
      </c>
      <c r="Q18" s="14">
        <v>0.13</v>
      </c>
      <c r="R18" s="15">
        <v>0.13</v>
      </c>
      <c r="S18" s="13">
        <v>40</v>
      </c>
      <c r="T18" s="14">
        <v>0.13</v>
      </c>
      <c r="U18" s="15">
        <v>0.13</v>
      </c>
      <c r="V18" s="13">
        <v>18.5</v>
      </c>
      <c r="W18" s="14">
        <v>0.12</v>
      </c>
      <c r="X18" s="15">
        <v>0.13</v>
      </c>
      <c r="Y18" s="13">
        <v>23</v>
      </c>
      <c r="Z18" s="14">
        <v>0.13</v>
      </c>
      <c r="AA18" s="15">
        <v>0.13</v>
      </c>
      <c r="AB18" s="13">
        <v>15</v>
      </c>
      <c r="AC18" s="14">
        <v>0.13</v>
      </c>
      <c r="AD18" s="15">
        <v>0.13</v>
      </c>
      <c r="AE18" s="13">
        <v>19</v>
      </c>
      <c r="AF18" s="14">
        <v>0.52</v>
      </c>
      <c r="AG18" s="15">
        <v>0.51</v>
      </c>
      <c r="AH18" s="13">
        <v>11</v>
      </c>
      <c r="AI18" s="14">
        <v>1.1599999999999999</v>
      </c>
      <c r="AJ18" s="15">
        <v>1.28</v>
      </c>
      <c r="AK18" s="13">
        <v>18.5</v>
      </c>
      <c r="AL18" s="14">
        <v>0.63</v>
      </c>
      <c r="AM18" s="15">
        <v>0.64</v>
      </c>
      <c r="AN18" s="13">
        <v>15</v>
      </c>
      <c r="AO18" s="14">
        <v>1.31</v>
      </c>
      <c r="AP18" s="15">
        <v>1.28</v>
      </c>
      <c r="AQ18" s="13">
        <v>17</v>
      </c>
      <c r="AR18" s="14">
        <v>0.64</v>
      </c>
      <c r="AS18" s="15">
        <v>0.64</v>
      </c>
      <c r="AT18" s="13">
        <v>165.5</v>
      </c>
      <c r="AU18" s="14">
        <v>1.28</v>
      </c>
      <c r="AV18" s="15">
        <v>1.28</v>
      </c>
    </row>
    <row r="19" spans="1:48" ht="15" x14ac:dyDescent="0.15">
      <c r="A19" s="4" t="s">
        <v>0</v>
      </c>
      <c r="B19" s="11" t="s">
        <v>36</v>
      </c>
      <c r="C19" s="12">
        <v>1</v>
      </c>
      <c r="D19" s="13">
        <v>338</v>
      </c>
      <c r="E19" s="14">
        <v>3.41</v>
      </c>
      <c r="F19" s="15">
        <v>2.56</v>
      </c>
      <c r="G19" s="13">
        <v>58</v>
      </c>
      <c r="H19" s="14">
        <v>1.28</v>
      </c>
      <c r="I19" s="15">
        <v>1.28</v>
      </c>
      <c r="J19" s="13">
        <v>31</v>
      </c>
      <c r="K19" s="14">
        <v>1.73</v>
      </c>
      <c r="L19" s="15">
        <v>1.6</v>
      </c>
      <c r="M19" s="13">
        <v>80</v>
      </c>
      <c r="N19" s="14">
        <v>1.65</v>
      </c>
      <c r="O19" s="15">
        <v>1.6</v>
      </c>
      <c r="P19" s="13">
        <v>56.5</v>
      </c>
      <c r="Q19" s="14">
        <v>0.64</v>
      </c>
      <c r="R19" s="15">
        <v>0.64</v>
      </c>
      <c r="S19" s="13">
        <v>110.8</v>
      </c>
      <c r="T19" s="14">
        <v>0.64</v>
      </c>
      <c r="U19" s="15">
        <v>0.64</v>
      </c>
      <c r="V19" s="13">
        <v>77.5</v>
      </c>
      <c r="W19" s="14">
        <v>0.65</v>
      </c>
      <c r="X19" s="15">
        <v>0.64</v>
      </c>
      <c r="Y19" s="13">
        <v>80.5</v>
      </c>
      <c r="Z19" s="14">
        <v>0.64</v>
      </c>
      <c r="AA19" s="15">
        <v>0.64</v>
      </c>
      <c r="AB19" s="13">
        <v>41</v>
      </c>
      <c r="AC19" s="14">
        <v>0.64</v>
      </c>
      <c r="AD19" s="15">
        <v>0.64</v>
      </c>
      <c r="AE19" s="13">
        <v>53.5</v>
      </c>
      <c r="AF19" s="14">
        <v>2.4700000000000002</v>
      </c>
      <c r="AG19" s="15">
        <v>2.56</v>
      </c>
      <c r="AH19" s="13">
        <v>22</v>
      </c>
      <c r="AI19" s="14">
        <v>6.64</v>
      </c>
      <c r="AJ19" s="15">
        <v>6.4</v>
      </c>
      <c r="AK19" s="13">
        <v>36</v>
      </c>
      <c r="AL19" s="14">
        <v>3.21</v>
      </c>
      <c r="AM19" s="15">
        <v>3.2</v>
      </c>
      <c r="AN19" s="13">
        <v>31</v>
      </c>
      <c r="AO19" s="14">
        <v>6.26</v>
      </c>
      <c r="AP19" s="15">
        <v>6.4</v>
      </c>
      <c r="AQ19" s="13">
        <v>62.5</v>
      </c>
      <c r="AR19" s="14">
        <v>3.17</v>
      </c>
      <c r="AS19" s="15">
        <v>3.2</v>
      </c>
      <c r="AT19" s="13">
        <v>690</v>
      </c>
      <c r="AU19" s="14">
        <v>6.39</v>
      </c>
      <c r="AV19" s="15">
        <v>6.4</v>
      </c>
    </row>
    <row r="20" spans="1:48" ht="15" x14ac:dyDescent="0.15">
      <c r="A20" s="4" t="s">
        <v>0</v>
      </c>
      <c r="B20" s="11" t="s">
        <v>37</v>
      </c>
      <c r="C20" s="12">
        <v>1</v>
      </c>
      <c r="D20" s="13">
        <v>490</v>
      </c>
      <c r="E20" s="14">
        <v>11.26</v>
      </c>
      <c r="F20" s="15">
        <v>12.8</v>
      </c>
      <c r="G20" s="13">
        <v>277</v>
      </c>
      <c r="H20" s="14">
        <v>6.73</v>
      </c>
      <c r="I20" s="15">
        <v>6.4</v>
      </c>
      <c r="J20" s="13">
        <v>79</v>
      </c>
      <c r="K20" s="14">
        <v>7.97</v>
      </c>
      <c r="L20" s="15">
        <v>8</v>
      </c>
      <c r="M20" s="13">
        <v>267</v>
      </c>
      <c r="N20" s="14">
        <v>7.86</v>
      </c>
      <c r="O20" s="15">
        <v>8</v>
      </c>
      <c r="P20" s="13">
        <v>133</v>
      </c>
      <c r="Q20" s="14">
        <v>3.2</v>
      </c>
      <c r="R20" s="15">
        <v>3.2</v>
      </c>
      <c r="S20" s="13">
        <v>430.3</v>
      </c>
      <c r="T20" s="14">
        <v>3.18</v>
      </c>
      <c r="U20" s="15">
        <v>3.2</v>
      </c>
      <c r="V20" s="13">
        <v>311</v>
      </c>
      <c r="W20" s="14">
        <v>3.2</v>
      </c>
      <c r="X20" s="15">
        <v>3.2</v>
      </c>
      <c r="Y20" s="13">
        <v>300</v>
      </c>
      <c r="Z20" s="14">
        <v>3.15</v>
      </c>
      <c r="AA20" s="15">
        <v>3.2</v>
      </c>
      <c r="AB20" s="13">
        <v>142</v>
      </c>
      <c r="AC20" s="14">
        <v>3.26</v>
      </c>
      <c r="AD20" s="15">
        <v>3.2</v>
      </c>
      <c r="AE20" s="13">
        <v>219</v>
      </c>
      <c r="AF20" s="14">
        <v>13.21</v>
      </c>
      <c r="AG20" s="15">
        <v>12.8</v>
      </c>
      <c r="AH20" s="13">
        <v>78</v>
      </c>
      <c r="AI20" s="14">
        <v>34.35</v>
      </c>
      <c r="AJ20" s="15">
        <v>32</v>
      </c>
      <c r="AK20" s="13">
        <v>128</v>
      </c>
      <c r="AL20" s="14">
        <v>16.27</v>
      </c>
      <c r="AM20" s="15">
        <v>16</v>
      </c>
      <c r="AN20" s="13">
        <v>132.80000000000001</v>
      </c>
      <c r="AO20" s="14">
        <v>32.49</v>
      </c>
      <c r="AP20" s="15">
        <v>32</v>
      </c>
      <c r="AQ20" s="13">
        <v>460.3</v>
      </c>
      <c r="AR20" s="14">
        <v>16.21</v>
      </c>
      <c r="AS20" s="15">
        <v>16</v>
      </c>
      <c r="AT20" s="13">
        <v>2583.3000000000002</v>
      </c>
      <c r="AU20" s="14">
        <v>32.06</v>
      </c>
      <c r="AV20" s="15">
        <v>32</v>
      </c>
    </row>
    <row r="21" spans="1:48" ht="15" x14ac:dyDescent="0.15">
      <c r="A21" s="4" t="s">
        <v>0</v>
      </c>
      <c r="B21" s="11" t="s">
        <v>38</v>
      </c>
      <c r="C21" s="12">
        <v>1</v>
      </c>
      <c r="D21" s="13">
        <v>1193.5</v>
      </c>
      <c r="E21" s="14">
        <v>67.61</v>
      </c>
      <c r="F21" s="15">
        <v>64</v>
      </c>
      <c r="G21" s="13">
        <v>1022.5</v>
      </c>
      <c r="H21" s="14">
        <v>28.83</v>
      </c>
      <c r="I21" s="15">
        <v>32</v>
      </c>
      <c r="J21" s="13">
        <v>329</v>
      </c>
      <c r="K21" s="14">
        <v>40.130000000000003</v>
      </c>
      <c r="L21" s="15">
        <v>40</v>
      </c>
      <c r="M21" s="13">
        <v>1097</v>
      </c>
      <c r="N21" s="14">
        <v>39.840000000000003</v>
      </c>
      <c r="O21" s="15">
        <v>40</v>
      </c>
      <c r="P21" s="13">
        <v>453.5</v>
      </c>
      <c r="Q21" s="14">
        <v>16</v>
      </c>
      <c r="R21" s="15">
        <v>16</v>
      </c>
      <c r="S21" s="13">
        <v>1788</v>
      </c>
      <c r="T21" s="14">
        <v>16.239999999999998</v>
      </c>
      <c r="U21" s="15">
        <v>16</v>
      </c>
      <c r="V21" s="13">
        <v>1286.8</v>
      </c>
      <c r="W21" s="14">
        <v>16.7</v>
      </c>
      <c r="X21" s="15">
        <v>16</v>
      </c>
      <c r="Y21" s="13">
        <v>1183</v>
      </c>
      <c r="Z21" s="14">
        <v>16.39</v>
      </c>
      <c r="AA21" s="15">
        <v>16</v>
      </c>
      <c r="AB21" s="13">
        <v>500</v>
      </c>
      <c r="AC21" s="14">
        <v>15.42</v>
      </c>
      <c r="AD21" s="15">
        <v>16</v>
      </c>
      <c r="AE21" s="13">
        <v>886.5</v>
      </c>
      <c r="AF21" s="14">
        <v>63.37</v>
      </c>
      <c r="AG21" s="15">
        <v>64</v>
      </c>
      <c r="AH21" s="13">
        <v>320.5</v>
      </c>
      <c r="AI21" s="14">
        <v>153.69</v>
      </c>
      <c r="AJ21" s="15">
        <v>160</v>
      </c>
      <c r="AK21" s="13">
        <v>570</v>
      </c>
      <c r="AL21" s="14">
        <v>77.84</v>
      </c>
      <c r="AM21" s="15">
        <v>80</v>
      </c>
      <c r="AN21" s="13">
        <v>672.8</v>
      </c>
      <c r="AO21" s="14">
        <v>158.84</v>
      </c>
      <c r="AP21" s="15">
        <v>160</v>
      </c>
      <c r="AQ21" s="13">
        <v>3024.5</v>
      </c>
      <c r="AR21" s="14">
        <v>79.3</v>
      </c>
      <c r="AS21" s="15">
        <v>80</v>
      </c>
      <c r="AT21" s="13">
        <v>7523.5</v>
      </c>
      <c r="AU21" s="14">
        <v>159.54</v>
      </c>
      <c r="AV21" s="15">
        <v>160</v>
      </c>
    </row>
    <row r="22" spans="1:48" ht="15" x14ac:dyDescent="0.15">
      <c r="A22" s="4" t="s">
        <v>0</v>
      </c>
      <c r="B22" s="11" t="s">
        <v>39</v>
      </c>
      <c r="C22" s="12">
        <v>1</v>
      </c>
      <c r="D22" s="13">
        <v>2936</v>
      </c>
      <c r="E22" s="14">
        <v>320.54000000000002</v>
      </c>
      <c r="F22" s="15">
        <v>320</v>
      </c>
      <c r="G22" s="13">
        <v>3574</v>
      </c>
      <c r="H22" s="14">
        <v>171.71</v>
      </c>
      <c r="I22" s="15">
        <v>160</v>
      </c>
      <c r="J22" s="13">
        <v>1465</v>
      </c>
      <c r="K22" s="14">
        <v>193.57</v>
      </c>
      <c r="L22" s="15">
        <v>200</v>
      </c>
      <c r="M22" s="13">
        <v>4197.5</v>
      </c>
      <c r="N22" s="14">
        <v>202.59</v>
      </c>
      <c r="O22" s="15">
        <v>200</v>
      </c>
      <c r="P22" s="13">
        <v>1708.5</v>
      </c>
      <c r="Q22" s="14">
        <v>80</v>
      </c>
      <c r="R22" s="15">
        <v>80</v>
      </c>
      <c r="S22" s="13">
        <v>5946</v>
      </c>
      <c r="T22" s="14">
        <v>79.31</v>
      </c>
      <c r="U22" s="15">
        <v>80</v>
      </c>
      <c r="V22" s="13">
        <v>4586.8</v>
      </c>
      <c r="W22" s="14">
        <v>79.02</v>
      </c>
      <c r="X22" s="15">
        <v>80</v>
      </c>
      <c r="Y22" s="13">
        <v>4352</v>
      </c>
      <c r="Z22" s="14">
        <v>80.62</v>
      </c>
      <c r="AA22" s="15">
        <v>80</v>
      </c>
      <c r="AB22" s="13">
        <v>1973</v>
      </c>
      <c r="AC22" s="14">
        <v>82.73</v>
      </c>
      <c r="AD22" s="15">
        <v>80</v>
      </c>
      <c r="AE22" s="13">
        <v>3616</v>
      </c>
      <c r="AF22" s="14">
        <v>321.57</v>
      </c>
      <c r="AG22" s="15">
        <v>320</v>
      </c>
      <c r="AH22" s="13">
        <v>1530</v>
      </c>
      <c r="AI22" s="14">
        <v>756.37</v>
      </c>
      <c r="AJ22" s="15">
        <v>800</v>
      </c>
      <c r="AK22" s="13">
        <v>2762.5</v>
      </c>
      <c r="AL22" s="14">
        <v>408.76</v>
      </c>
      <c r="AM22" s="15">
        <v>400</v>
      </c>
      <c r="AN22" s="13">
        <v>3082.5</v>
      </c>
      <c r="AO22" s="14">
        <v>804.64</v>
      </c>
      <c r="AP22" s="15">
        <v>800</v>
      </c>
      <c r="AQ22" s="13">
        <v>11270</v>
      </c>
      <c r="AR22" s="14">
        <v>399.36</v>
      </c>
      <c r="AS22" s="15">
        <v>400</v>
      </c>
      <c r="AT22" s="13">
        <v>15394</v>
      </c>
      <c r="AU22" s="14">
        <v>802.71</v>
      </c>
      <c r="AV22" s="15">
        <v>800</v>
      </c>
    </row>
    <row r="23" spans="1:48" ht="15" x14ac:dyDescent="0.15">
      <c r="A23" s="4" t="s">
        <v>0</v>
      </c>
      <c r="B23" s="11" t="s">
        <v>40</v>
      </c>
      <c r="C23" s="12">
        <v>1</v>
      </c>
      <c r="D23" s="13">
        <v>6652</v>
      </c>
      <c r="E23" s="14">
        <v>1543.54</v>
      </c>
      <c r="F23" s="15">
        <v>1600</v>
      </c>
      <c r="G23" s="13">
        <v>8626</v>
      </c>
      <c r="H23" s="14">
        <v>1189.83</v>
      </c>
      <c r="I23" s="15">
        <v>800</v>
      </c>
      <c r="J23" s="13">
        <v>6222</v>
      </c>
      <c r="K23" s="14">
        <v>1057.0999999999999</v>
      </c>
      <c r="L23" s="15">
        <v>1000</v>
      </c>
      <c r="M23" s="13">
        <v>11197.5</v>
      </c>
      <c r="N23" s="14">
        <v>989.4</v>
      </c>
      <c r="O23" s="15">
        <v>1000</v>
      </c>
      <c r="P23" s="13">
        <v>6024.5</v>
      </c>
      <c r="Q23" s="14">
        <v>400</v>
      </c>
      <c r="R23" s="15">
        <v>400</v>
      </c>
      <c r="S23" s="13">
        <v>13556</v>
      </c>
      <c r="T23" s="14">
        <v>391.59</v>
      </c>
      <c r="U23" s="15">
        <v>400</v>
      </c>
      <c r="V23" s="13">
        <v>12616.8</v>
      </c>
      <c r="W23" s="14">
        <v>372.62</v>
      </c>
      <c r="X23" s="15">
        <v>400</v>
      </c>
      <c r="Y23" s="13">
        <v>12951.5</v>
      </c>
      <c r="Z23" s="14">
        <v>385.39</v>
      </c>
      <c r="AA23" s="15">
        <v>400</v>
      </c>
      <c r="AB23" s="13">
        <v>6590.3</v>
      </c>
      <c r="AC23" s="14">
        <v>393.58</v>
      </c>
      <c r="AD23" s="15">
        <v>400</v>
      </c>
      <c r="AE23" s="13">
        <v>11123</v>
      </c>
      <c r="AF23" s="14">
        <v>1579.25</v>
      </c>
      <c r="AG23" s="15">
        <v>1600</v>
      </c>
      <c r="AH23" s="13">
        <v>7596</v>
      </c>
      <c r="AI23" s="14">
        <v>4422.25</v>
      </c>
      <c r="AJ23" s="15">
        <v>4000</v>
      </c>
      <c r="AK23" s="13">
        <v>9423</v>
      </c>
      <c r="AL23" s="14">
        <v>1977.4</v>
      </c>
      <c r="AM23" s="15">
        <v>2000</v>
      </c>
      <c r="AN23" s="13">
        <v>9265</v>
      </c>
      <c r="AO23" s="14">
        <v>3943.62</v>
      </c>
      <c r="AP23" s="15">
        <v>4000</v>
      </c>
      <c r="AQ23" s="13">
        <v>19240</v>
      </c>
      <c r="AR23" s="14">
        <v>2328.7800000000002</v>
      </c>
      <c r="AS23" s="15">
        <v>2000</v>
      </c>
      <c r="AT23" s="13">
        <v>22373</v>
      </c>
      <c r="AU23" s="14">
        <v>3990.62</v>
      </c>
      <c r="AV23" s="15">
        <v>4000</v>
      </c>
    </row>
    <row r="24" spans="1:48" ht="15" x14ac:dyDescent="0.15">
      <c r="A24" s="4" t="s">
        <v>0</v>
      </c>
      <c r="B24" s="11" t="s">
        <v>41</v>
      </c>
      <c r="C24" s="12">
        <v>1</v>
      </c>
      <c r="D24" s="13">
        <v>12833</v>
      </c>
      <c r="E24" s="14">
        <v>8361.56</v>
      </c>
      <c r="F24" s="15">
        <v>8000</v>
      </c>
      <c r="G24" s="13">
        <v>10455.5</v>
      </c>
      <c r="H24" s="14">
        <v>2211.5300000000002</v>
      </c>
      <c r="I24" s="15">
        <v>4000</v>
      </c>
      <c r="J24" s="13">
        <v>14602.5</v>
      </c>
      <c r="K24" s="14">
        <v>4689.47</v>
      </c>
      <c r="L24" s="15">
        <v>5000</v>
      </c>
      <c r="M24" s="13">
        <v>18428.5</v>
      </c>
      <c r="N24" s="14">
        <v>5012.6899999999996</v>
      </c>
      <c r="O24" s="15">
        <v>5000</v>
      </c>
      <c r="P24" s="13">
        <v>13723.5</v>
      </c>
      <c r="Q24" s="14">
        <v>2000</v>
      </c>
      <c r="R24" s="15">
        <v>2000</v>
      </c>
      <c r="S24" s="13">
        <v>20785</v>
      </c>
      <c r="T24" s="14">
        <v>2259.35</v>
      </c>
      <c r="U24" s="15">
        <v>2000</v>
      </c>
      <c r="V24" s="13">
        <v>22803</v>
      </c>
      <c r="W24" s="14">
        <v>3555.31</v>
      </c>
      <c r="X24" s="15">
        <v>2000</v>
      </c>
      <c r="Y24" s="13">
        <v>22563</v>
      </c>
      <c r="Z24" s="14">
        <v>2656.47</v>
      </c>
      <c r="AA24" s="15">
        <v>2000</v>
      </c>
      <c r="AB24" s="13">
        <v>16586</v>
      </c>
      <c r="AC24" s="14">
        <v>2022.86</v>
      </c>
      <c r="AD24" s="15">
        <v>2000</v>
      </c>
      <c r="AE24" s="13">
        <v>20331</v>
      </c>
      <c r="AF24" s="14">
        <v>8374.8700000000008</v>
      </c>
      <c r="AG24" s="15">
        <v>8000</v>
      </c>
      <c r="AH24" s="13">
        <v>16658</v>
      </c>
      <c r="AI24" s="14">
        <v>17419.41</v>
      </c>
      <c r="AJ24" s="15">
        <v>20000</v>
      </c>
      <c r="AK24" s="13">
        <v>18639.5</v>
      </c>
      <c r="AL24" s="14">
        <v>10076.700000000001</v>
      </c>
      <c r="AM24" s="15">
        <v>10000</v>
      </c>
      <c r="AN24" s="13">
        <v>17218</v>
      </c>
      <c r="AO24" s="14">
        <v>20757.78</v>
      </c>
      <c r="AP24" s="15">
        <v>20000</v>
      </c>
      <c r="AQ24" s="13">
        <v>20356</v>
      </c>
      <c r="AR24" s="14">
        <v>4038.55</v>
      </c>
      <c r="AS24" s="15">
        <v>10000</v>
      </c>
      <c r="AT24" s="13" t="s">
        <v>42</v>
      </c>
      <c r="AU24" s="14"/>
      <c r="AV24" s="15">
        <v>20000</v>
      </c>
    </row>
    <row r="25" spans="1:48" ht="15" x14ac:dyDescent="0.15">
      <c r="A25" s="4" t="s">
        <v>0</v>
      </c>
      <c r="B25" s="16" t="s">
        <v>43</v>
      </c>
      <c r="C25" s="17">
        <v>1</v>
      </c>
      <c r="D25" s="18">
        <v>18865.5</v>
      </c>
      <c r="E25" s="19">
        <v>39146.04</v>
      </c>
      <c r="F25" s="20">
        <v>40000</v>
      </c>
      <c r="G25" s="18">
        <v>17654</v>
      </c>
      <c r="H25" s="19">
        <v>44336.800000000003</v>
      </c>
      <c r="I25" s="20">
        <v>20000</v>
      </c>
      <c r="J25" s="18">
        <v>22184</v>
      </c>
      <c r="K25" s="19">
        <v>27103.24</v>
      </c>
      <c r="L25" s="20">
        <v>25000</v>
      </c>
      <c r="M25" s="18">
        <v>21627</v>
      </c>
      <c r="N25" s="19">
        <v>25388.77</v>
      </c>
      <c r="O25" s="20">
        <v>25000</v>
      </c>
      <c r="P25" s="18">
        <v>20480</v>
      </c>
      <c r="Q25" s="19">
        <v>10000</v>
      </c>
      <c r="R25" s="20">
        <v>10000</v>
      </c>
      <c r="S25" s="18">
        <v>23467</v>
      </c>
      <c r="T25" s="19">
        <v>8376.15</v>
      </c>
      <c r="U25" s="20">
        <v>10000</v>
      </c>
      <c r="V25" s="18">
        <v>23296.5</v>
      </c>
      <c r="W25" s="19">
        <v>4697.1099999999997</v>
      </c>
      <c r="X25" s="20">
        <v>10000</v>
      </c>
      <c r="Y25" s="18">
        <v>23444.5</v>
      </c>
      <c r="Z25" s="19">
        <v>4926.54</v>
      </c>
      <c r="AA25" s="20">
        <v>10000</v>
      </c>
      <c r="AB25" s="18">
        <v>23188</v>
      </c>
      <c r="AC25" s="19">
        <v>9853.57</v>
      </c>
      <c r="AD25" s="20">
        <v>10000</v>
      </c>
      <c r="AE25" s="18">
        <v>23731.5</v>
      </c>
      <c r="AF25" s="19">
        <v>36205.83</v>
      </c>
      <c r="AG25" s="20">
        <v>40000</v>
      </c>
      <c r="AH25" s="18">
        <v>22503</v>
      </c>
      <c r="AI25" s="19">
        <v>223203.48</v>
      </c>
      <c r="AJ25" s="20">
        <v>100000</v>
      </c>
      <c r="AK25" s="18">
        <v>22990</v>
      </c>
      <c r="AL25" s="19">
        <v>49900.9</v>
      </c>
      <c r="AM25" s="20">
        <v>50000</v>
      </c>
      <c r="AN25" s="18">
        <v>21692</v>
      </c>
      <c r="AO25" s="19">
        <v>95482.1</v>
      </c>
      <c r="AP25" s="20">
        <v>100000</v>
      </c>
      <c r="AQ25" s="18">
        <v>22599</v>
      </c>
      <c r="AR25" s="19" t="s">
        <v>44</v>
      </c>
      <c r="AS25" s="20">
        <v>50000</v>
      </c>
      <c r="AT25" s="18" t="s">
        <v>42</v>
      </c>
      <c r="AU25" s="19"/>
      <c r="AV25" s="20">
        <v>100000</v>
      </c>
    </row>
    <row r="26" spans="1:48" ht="15" x14ac:dyDescent="0.15">
      <c r="A26" s="4" t="s">
        <v>0</v>
      </c>
      <c r="B26" s="7" t="s">
        <v>0</v>
      </c>
      <c r="C26" s="7" t="s">
        <v>0</v>
      </c>
      <c r="D26" s="37" t="s">
        <v>0</v>
      </c>
      <c r="E26" s="38" t="s">
        <v>0</v>
      </c>
      <c r="F26" s="39" t="s">
        <v>0</v>
      </c>
      <c r="G26" s="37" t="s">
        <v>0</v>
      </c>
      <c r="H26" s="38" t="s">
        <v>0</v>
      </c>
      <c r="I26" s="39" t="s">
        <v>0</v>
      </c>
      <c r="J26" s="37" t="s">
        <v>0</v>
      </c>
      <c r="K26" s="38" t="s">
        <v>0</v>
      </c>
      <c r="L26" s="39" t="s">
        <v>0</v>
      </c>
      <c r="M26" s="37" t="s">
        <v>0</v>
      </c>
      <c r="N26" s="38" t="s">
        <v>0</v>
      </c>
      <c r="O26" s="39" t="s">
        <v>0</v>
      </c>
      <c r="P26" s="37" t="s">
        <v>0</v>
      </c>
      <c r="Q26" s="38" t="s">
        <v>0</v>
      </c>
      <c r="R26" s="39" t="s">
        <v>0</v>
      </c>
      <c r="S26" s="37" t="s">
        <v>0</v>
      </c>
      <c r="T26" s="38" t="s">
        <v>0</v>
      </c>
      <c r="U26" s="39" t="s">
        <v>0</v>
      </c>
      <c r="V26" s="37" t="s">
        <v>0</v>
      </c>
      <c r="W26" s="38" t="s">
        <v>0</v>
      </c>
      <c r="X26" s="39" t="s">
        <v>0</v>
      </c>
      <c r="Y26" s="37" t="s">
        <v>0</v>
      </c>
      <c r="Z26" s="38" t="s">
        <v>0</v>
      </c>
      <c r="AA26" s="39" t="s">
        <v>0</v>
      </c>
      <c r="AB26" s="37" t="s">
        <v>0</v>
      </c>
      <c r="AC26" s="38" t="s">
        <v>0</v>
      </c>
      <c r="AD26" s="39" t="s">
        <v>0</v>
      </c>
      <c r="AE26" s="37" t="s">
        <v>0</v>
      </c>
      <c r="AF26" s="38" t="s">
        <v>0</v>
      </c>
      <c r="AG26" s="39" t="s">
        <v>0</v>
      </c>
      <c r="AH26" s="37" t="s">
        <v>0</v>
      </c>
      <c r="AI26" s="38" t="s">
        <v>0</v>
      </c>
      <c r="AJ26" s="39" t="s">
        <v>0</v>
      </c>
      <c r="AK26" s="37" t="s">
        <v>0</v>
      </c>
      <c r="AL26" s="38" t="s">
        <v>0</v>
      </c>
      <c r="AM26" s="39" t="s">
        <v>0</v>
      </c>
      <c r="AN26" s="37" t="s">
        <v>0</v>
      </c>
      <c r="AO26" s="38" t="s">
        <v>0</v>
      </c>
      <c r="AP26" s="39" t="s">
        <v>0</v>
      </c>
      <c r="AQ26" s="37" t="s">
        <v>0</v>
      </c>
      <c r="AR26" s="38" t="s">
        <v>0</v>
      </c>
      <c r="AS26" s="39" t="s">
        <v>0</v>
      </c>
      <c r="AT26" s="37" t="s">
        <v>0</v>
      </c>
      <c r="AU26" s="38" t="s">
        <v>0</v>
      </c>
      <c r="AV26" s="39" t="s">
        <v>0</v>
      </c>
    </row>
    <row r="27" spans="1:48" ht="15" x14ac:dyDescent="0.15">
      <c r="A27" s="4" t="s">
        <v>0</v>
      </c>
      <c r="B27" s="11" t="s">
        <v>45</v>
      </c>
      <c r="C27" s="12">
        <v>1</v>
      </c>
      <c r="D27" s="13">
        <v>24.5</v>
      </c>
      <c r="E27" s="14" t="s">
        <v>46</v>
      </c>
      <c r="F27" s="15"/>
      <c r="G27" s="13">
        <v>13</v>
      </c>
      <c r="H27" s="14" t="s">
        <v>46</v>
      </c>
      <c r="I27" s="15"/>
      <c r="J27" s="13">
        <v>32</v>
      </c>
      <c r="K27" s="14">
        <v>1.86</v>
      </c>
      <c r="L27" s="15"/>
      <c r="M27" s="13">
        <v>379.5</v>
      </c>
      <c r="N27" s="14">
        <v>11.84</v>
      </c>
      <c r="O27" s="15"/>
      <c r="P27" s="13">
        <v>27</v>
      </c>
      <c r="Q27" s="14" t="s">
        <v>47</v>
      </c>
      <c r="R27" s="15"/>
      <c r="S27" s="13">
        <v>18</v>
      </c>
      <c r="T27" s="14" t="s">
        <v>46</v>
      </c>
      <c r="U27" s="15"/>
      <c r="V27" s="13">
        <v>8.5</v>
      </c>
      <c r="W27" s="21">
        <v>0.05</v>
      </c>
      <c r="X27" s="15"/>
      <c r="Y27" s="13">
        <v>14</v>
      </c>
      <c r="Z27" s="21">
        <v>0.06</v>
      </c>
      <c r="AA27" s="15"/>
      <c r="AB27" s="13">
        <v>2577</v>
      </c>
      <c r="AC27" s="14">
        <v>115.32</v>
      </c>
      <c r="AD27" s="15"/>
      <c r="AE27" s="13">
        <v>61</v>
      </c>
      <c r="AF27" s="14">
        <v>2.92</v>
      </c>
      <c r="AG27" s="15"/>
      <c r="AH27" s="13">
        <v>7</v>
      </c>
      <c r="AI27" s="14" t="s">
        <v>46</v>
      </c>
      <c r="AJ27" s="15"/>
      <c r="AK27" s="13">
        <v>14</v>
      </c>
      <c r="AL27" s="14" t="s">
        <v>46</v>
      </c>
      <c r="AM27" s="15"/>
      <c r="AN27" s="13">
        <v>9</v>
      </c>
      <c r="AO27" s="14" t="s">
        <v>46</v>
      </c>
      <c r="AP27" s="15"/>
      <c r="AQ27" s="13">
        <v>628</v>
      </c>
      <c r="AR27" s="14">
        <v>20.76</v>
      </c>
      <c r="AS27" s="15"/>
      <c r="AT27" s="13">
        <v>90</v>
      </c>
      <c r="AU27" s="21">
        <v>0.65</v>
      </c>
      <c r="AV27" s="15"/>
    </row>
    <row r="28" spans="1:48" ht="15" x14ac:dyDescent="0.15">
      <c r="A28" s="4" t="s">
        <v>0</v>
      </c>
      <c r="B28" s="22" t="s">
        <v>48</v>
      </c>
      <c r="C28" s="23">
        <v>1</v>
      </c>
      <c r="D28" s="24">
        <v>34</v>
      </c>
      <c r="E28" s="25" t="s">
        <v>46</v>
      </c>
      <c r="F28" s="26"/>
      <c r="G28" s="24">
        <v>13</v>
      </c>
      <c r="H28" s="25" t="s">
        <v>46</v>
      </c>
      <c r="I28" s="26"/>
      <c r="J28" s="24">
        <v>22</v>
      </c>
      <c r="K28" s="25">
        <v>0.53</v>
      </c>
      <c r="L28" s="26"/>
      <c r="M28" s="24">
        <v>308</v>
      </c>
      <c r="N28" s="25">
        <v>9.2899999999999991</v>
      </c>
      <c r="O28" s="26"/>
      <c r="P28" s="24">
        <v>34</v>
      </c>
      <c r="Q28" s="27">
        <v>0</v>
      </c>
      <c r="R28" s="26"/>
      <c r="S28" s="24">
        <v>16</v>
      </c>
      <c r="T28" s="25" t="s">
        <v>46</v>
      </c>
      <c r="U28" s="26"/>
      <c r="V28" s="24">
        <v>7.5</v>
      </c>
      <c r="W28" s="27">
        <v>0.04</v>
      </c>
      <c r="X28" s="26"/>
      <c r="Y28" s="24">
        <v>12</v>
      </c>
      <c r="Z28" s="27">
        <v>0.05</v>
      </c>
      <c r="AA28" s="26"/>
      <c r="AB28" s="24">
        <v>1965</v>
      </c>
      <c r="AC28" s="25">
        <v>82.32</v>
      </c>
      <c r="AD28" s="26"/>
      <c r="AE28" s="24">
        <v>63</v>
      </c>
      <c r="AF28" s="25">
        <v>3.04</v>
      </c>
      <c r="AG28" s="26"/>
      <c r="AH28" s="24">
        <v>7</v>
      </c>
      <c r="AI28" s="25" t="s">
        <v>46</v>
      </c>
      <c r="AJ28" s="26"/>
      <c r="AK28" s="24">
        <v>19</v>
      </c>
      <c r="AL28" s="25">
        <v>0.71</v>
      </c>
      <c r="AM28" s="26"/>
      <c r="AN28" s="24">
        <v>13</v>
      </c>
      <c r="AO28" s="27">
        <v>0.57999999999999996</v>
      </c>
      <c r="AP28" s="26"/>
      <c r="AQ28" s="24">
        <v>658.5</v>
      </c>
      <c r="AR28" s="25">
        <v>21.57</v>
      </c>
      <c r="AS28" s="26"/>
      <c r="AT28" s="24">
        <v>114</v>
      </c>
      <c r="AU28" s="27">
        <v>0.84</v>
      </c>
      <c r="AV28" s="26"/>
    </row>
    <row r="29" spans="1:48" ht="15" x14ac:dyDescent="0.15">
      <c r="A29" s="4" t="s">
        <v>0</v>
      </c>
      <c r="B29" s="11" t="s">
        <v>49</v>
      </c>
      <c r="C29" s="12">
        <v>1</v>
      </c>
      <c r="D29" s="13">
        <v>37</v>
      </c>
      <c r="E29" s="14" t="s">
        <v>46</v>
      </c>
      <c r="F29" s="15"/>
      <c r="G29" s="13">
        <v>18.5</v>
      </c>
      <c r="H29" s="21">
        <v>0.12</v>
      </c>
      <c r="I29" s="15"/>
      <c r="J29" s="13">
        <v>26</v>
      </c>
      <c r="K29" s="14">
        <v>1.07</v>
      </c>
      <c r="L29" s="15"/>
      <c r="M29" s="13">
        <v>757</v>
      </c>
      <c r="N29" s="14">
        <v>26.07</v>
      </c>
      <c r="O29" s="15"/>
      <c r="P29" s="13">
        <v>35</v>
      </c>
      <c r="Q29" s="21">
        <v>0.03</v>
      </c>
      <c r="R29" s="15"/>
      <c r="S29" s="13">
        <v>20</v>
      </c>
      <c r="T29" s="14" t="s">
        <v>46</v>
      </c>
      <c r="U29" s="15"/>
      <c r="V29" s="13">
        <v>12</v>
      </c>
      <c r="W29" s="21">
        <v>0.08</v>
      </c>
      <c r="X29" s="15"/>
      <c r="Y29" s="13">
        <v>12</v>
      </c>
      <c r="Z29" s="21">
        <v>0.05</v>
      </c>
      <c r="AA29" s="15"/>
      <c r="AB29" s="13">
        <v>2035</v>
      </c>
      <c r="AC29" s="14">
        <v>85.96</v>
      </c>
      <c r="AD29" s="15"/>
      <c r="AE29" s="13">
        <v>34.5</v>
      </c>
      <c r="AF29" s="14">
        <v>1.37</v>
      </c>
      <c r="AG29" s="15"/>
      <c r="AH29" s="13">
        <v>6.5</v>
      </c>
      <c r="AI29" s="14" t="s">
        <v>46</v>
      </c>
      <c r="AJ29" s="15"/>
      <c r="AK29" s="13">
        <v>17</v>
      </c>
      <c r="AL29" s="21">
        <v>0.4</v>
      </c>
      <c r="AM29" s="15"/>
      <c r="AN29" s="13">
        <v>13</v>
      </c>
      <c r="AO29" s="21">
        <v>0.57999999999999996</v>
      </c>
      <c r="AP29" s="15"/>
      <c r="AQ29" s="13">
        <v>1253</v>
      </c>
      <c r="AR29" s="14">
        <v>36.46</v>
      </c>
      <c r="AS29" s="15"/>
      <c r="AT29" s="13">
        <v>190</v>
      </c>
      <c r="AU29" s="14">
        <v>1.49</v>
      </c>
      <c r="AV29" s="15"/>
    </row>
    <row r="30" spans="1:48" ht="15" x14ac:dyDescent="0.15">
      <c r="A30" s="4" t="s">
        <v>0</v>
      </c>
      <c r="B30" s="22" t="s">
        <v>50</v>
      </c>
      <c r="C30" s="23">
        <v>1</v>
      </c>
      <c r="D30" s="24">
        <v>35.5</v>
      </c>
      <c r="E30" s="25" t="s">
        <v>46</v>
      </c>
      <c r="F30" s="26"/>
      <c r="G30" s="24">
        <v>13</v>
      </c>
      <c r="H30" s="25" t="s">
        <v>46</v>
      </c>
      <c r="I30" s="26"/>
      <c r="J30" s="24">
        <v>49</v>
      </c>
      <c r="K30" s="25">
        <v>4.08</v>
      </c>
      <c r="L30" s="26"/>
      <c r="M30" s="24">
        <v>1133.5</v>
      </c>
      <c r="N30" s="25">
        <v>41.37</v>
      </c>
      <c r="O30" s="26"/>
      <c r="P30" s="24">
        <v>33</v>
      </c>
      <c r="Q30" s="25" t="s">
        <v>47</v>
      </c>
      <c r="R30" s="26"/>
      <c r="S30" s="24">
        <v>23</v>
      </c>
      <c r="T30" s="27">
        <v>0.01</v>
      </c>
      <c r="U30" s="26"/>
      <c r="V30" s="24">
        <v>8</v>
      </c>
      <c r="W30" s="27">
        <v>0.05</v>
      </c>
      <c r="X30" s="26"/>
      <c r="Y30" s="24">
        <v>17</v>
      </c>
      <c r="Z30" s="27">
        <v>0.08</v>
      </c>
      <c r="AA30" s="26"/>
      <c r="AB30" s="24">
        <v>4097</v>
      </c>
      <c r="AC30" s="25">
        <v>207.9</v>
      </c>
      <c r="AD30" s="26"/>
      <c r="AE30" s="24">
        <v>44</v>
      </c>
      <c r="AF30" s="25">
        <v>1.92</v>
      </c>
      <c r="AG30" s="26"/>
      <c r="AH30" s="24">
        <v>7</v>
      </c>
      <c r="AI30" s="25" t="s">
        <v>46</v>
      </c>
      <c r="AJ30" s="26"/>
      <c r="AK30" s="24">
        <v>17</v>
      </c>
      <c r="AL30" s="27">
        <v>0.4</v>
      </c>
      <c r="AM30" s="26"/>
      <c r="AN30" s="24">
        <v>13.5</v>
      </c>
      <c r="AO30" s="27">
        <v>0.77</v>
      </c>
      <c r="AP30" s="26"/>
      <c r="AQ30" s="24">
        <v>2169</v>
      </c>
      <c r="AR30" s="25">
        <v>58.46</v>
      </c>
      <c r="AS30" s="26"/>
      <c r="AT30" s="24">
        <v>338</v>
      </c>
      <c r="AU30" s="25">
        <v>2.84</v>
      </c>
      <c r="AV30" s="26"/>
    </row>
    <row r="31" spans="1:48" ht="15" x14ac:dyDescent="0.15">
      <c r="A31" s="4" t="s">
        <v>0</v>
      </c>
      <c r="B31" s="11" t="s">
        <v>51</v>
      </c>
      <c r="C31" s="12">
        <v>1</v>
      </c>
      <c r="D31" s="13">
        <v>37.5</v>
      </c>
      <c r="E31" s="14" t="s">
        <v>46</v>
      </c>
      <c r="F31" s="15"/>
      <c r="G31" s="13">
        <v>15</v>
      </c>
      <c r="H31" s="14" t="s">
        <v>46</v>
      </c>
      <c r="I31" s="15"/>
      <c r="J31" s="13">
        <v>32</v>
      </c>
      <c r="K31" s="14">
        <v>1.86</v>
      </c>
      <c r="L31" s="15"/>
      <c r="M31" s="13">
        <v>576</v>
      </c>
      <c r="N31" s="14">
        <v>19.100000000000001</v>
      </c>
      <c r="O31" s="15"/>
      <c r="P31" s="13">
        <v>32.5</v>
      </c>
      <c r="Q31" s="14" t="s">
        <v>47</v>
      </c>
      <c r="R31" s="15"/>
      <c r="S31" s="13">
        <v>19</v>
      </c>
      <c r="T31" s="14" t="s">
        <v>46</v>
      </c>
      <c r="U31" s="15"/>
      <c r="V31" s="13">
        <v>10</v>
      </c>
      <c r="W31" s="21">
        <v>0.06</v>
      </c>
      <c r="X31" s="15"/>
      <c r="Y31" s="13">
        <v>13</v>
      </c>
      <c r="Z31" s="21">
        <v>0.06</v>
      </c>
      <c r="AA31" s="15"/>
      <c r="AB31" s="13">
        <v>2702.5</v>
      </c>
      <c r="AC31" s="14">
        <v>122.4</v>
      </c>
      <c r="AD31" s="15"/>
      <c r="AE31" s="13">
        <v>43.5</v>
      </c>
      <c r="AF31" s="14">
        <v>1.89</v>
      </c>
      <c r="AG31" s="15"/>
      <c r="AH31" s="13">
        <v>9</v>
      </c>
      <c r="AI31" s="21">
        <v>0.15</v>
      </c>
      <c r="AJ31" s="15"/>
      <c r="AK31" s="13">
        <v>19</v>
      </c>
      <c r="AL31" s="14">
        <v>0.71</v>
      </c>
      <c r="AM31" s="15"/>
      <c r="AN31" s="13">
        <v>11</v>
      </c>
      <c r="AO31" s="14" t="s">
        <v>46</v>
      </c>
      <c r="AP31" s="15"/>
      <c r="AQ31" s="13">
        <v>1284.5</v>
      </c>
      <c r="AR31" s="14">
        <v>37.229999999999997</v>
      </c>
      <c r="AS31" s="15"/>
      <c r="AT31" s="13">
        <v>217</v>
      </c>
      <c r="AU31" s="14">
        <v>1.73</v>
      </c>
      <c r="AV31" s="15"/>
    </row>
    <row r="32" spans="1:48" ht="15" x14ac:dyDescent="0.15">
      <c r="A32" s="4" t="s">
        <v>0</v>
      </c>
      <c r="B32" s="22" t="s">
        <v>52</v>
      </c>
      <c r="C32" s="23">
        <v>1</v>
      </c>
      <c r="D32" s="24">
        <v>32</v>
      </c>
      <c r="E32" s="25" t="s">
        <v>46</v>
      </c>
      <c r="F32" s="26"/>
      <c r="G32" s="24">
        <v>15</v>
      </c>
      <c r="H32" s="25" t="s">
        <v>46</v>
      </c>
      <c r="I32" s="26"/>
      <c r="J32" s="24">
        <v>30</v>
      </c>
      <c r="K32" s="25">
        <v>1.6</v>
      </c>
      <c r="L32" s="26"/>
      <c r="M32" s="24">
        <v>353</v>
      </c>
      <c r="N32" s="25">
        <v>10.89</v>
      </c>
      <c r="O32" s="26"/>
      <c r="P32" s="24">
        <v>34</v>
      </c>
      <c r="Q32" s="27">
        <v>0</v>
      </c>
      <c r="R32" s="26"/>
      <c r="S32" s="24">
        <v>19</v>
      </c>
      <c r="T32" s="25" t="s">
        <v>46</v>
      </c>
      <c r="U32" s="26"/>
      <c r="V32" s="24">
        <v>10.5</v>
      </c>
      <c r="W32" s="27">
        <v>0.06</v>
      </c>
      <c r="X32" s="26"/>
      <c r="Y32" s="24">
        <v>17</v>
      </c>
      <c r="Z32" s="27">
        <v>0.08</v>
      </c>
      <c r="AA32" s="26"/>
      <c r="AB32" s="24">
        <v>3594.5</v>
      </c>
      <c r="AC32" s="25">
        <v>175.64</v>
      </c>
      <c r="AD32" s="26"/>
      <c r="AE32" s="24">
        <v>47.5</v>
      </c>
      <c r="AF32" s="25">
        <v>2.12</v>
      </c>
      <c r="AG32" s="26"/>
      <c r="AH32" s="24">
        <v>7</v>
      </c>
      <c r="AI32" s="25" t="s">
        <v>46</v>
      </c>
      <c r="AJ32" s="26"/>
      <c r="AK32" s="24">
        <v>15</v>
      </c>
      <c r="AL32" s="27">
        <v>0.09</v>
      </c>
      <c r="AM32" s="26"/>
      <c r="AN32" s="24">
        <v>12</v>
      </c>
      <c r="AO32" s="27">
        <v>0.16</v>
      </c>
      <c r="AP32" s="26"/>
      <c r="AQ32" s="24">
        <v>1344</v>
      </c>
      <c r="AR32" s="25">
        <v>38.67</v>
      </c>
      <c r="AS32" s="26"/>
      <c r="AT32" s="24">
        <v>172</v>
      </c>
      <c r="AU32" s="25">
        <v>1.34</v>
      </c>
      <c r="AV32" s="26"/>
    </row>
    <row r="33" spans="1:48" ht="15" x14ac:dyDescent="0.15">
      <c r="A33" s="4" t="s">
        <v>0</v>
      </c>
      <c r="B33" s="11" t="s">
        <v>53</v>
      </c>
      <c r="C33" s="12">
        <v>1</v>
      </c>
      <c r="D33" s="13">
        <v>29.5</v>
      </c>
      <c r="E33" s="14" t="s">
        <v>46</v>
      </c>
      <c r="F33" s="15"/>
      <c r="G33" s="13">
        <v>14</v>
      </c>
      <c r="H33" s="14" t="s">
        <v>46</v>
      </c>
      <c r="I33" s="15"/>
      <c r="J33" s="13">
        <v>17</v>
      </c>
      <c r="K33" s="14" t="s">
        <v>46</v>
      </c>
      <c r="L33" s="15"/>
      <c r="M33" s="13">
        <v>342</v>
      </c>
      <c r="N33" s="14">
        <v>10.5</v>
      </c>
      <c r="O33" s="15"/>
      <c r="P33" s="13">
        <v>29</v>
      </c>
      <c r="Q33" s="14" t="s">
        <v>47</v>
      </c>
      <c r="R33" s="15"/>
      <c r="S33" s="13">
        <v>18.5</v>
      </c>
      <c r="T33" s="14" t="s">
        <v>46</v>
      </c>
      <c r="U33" s="15"/>
      <c r="V33" s="13">
        <v>9</v>
      </c>
      <c r="W33" s="21">
        <v>0.05</v>
      </c>
      <c r="X33" s="15"/>
      <c r="Y33" s="13">
        <v>11</v>
      </c>
      <c r="Z33" s="21">
        <v>0.04</v>
      </c>
      <c r="AA33" s="15"/>
      <c r="AB33" s="13">
        <v>627</v>
      </c>
      <c r="AC33" s="14">
        <v>20.329999999999998</v>
      </c>
      <c r="AD33" s="15"/>
      <c r="AE33" s="13">
        <v>37.5</v>
      </c>
      <c r="AF33" s="14">
        <v>1.54</v>
      </c>
      <c r="AG33" s="15"/>
      <c r="AH33" s="13">
        <v>7</v>
      </c>
      <c r="AI33" s="14" t="s">
        <v>46</v>
      </c>
      <c r="AJ33" s="15"/>
      <c r="AK33" s="13">
        <v>18</v>
      </c>
      <c r="AL33" s="21">
        <v>0.55000000000000004</v>
      </c>
      <c r="AM33" s="15"/>
      <c r="AN33" s="13">
        <v>12</v>
      </c>
      <c r="AO33" s="21">
        <v>0.16</v>
      </c>
      <c r="AP33" s="15"/>
      <c r="AQ33" s="13">
        <v>426</v>
      </c>
      <c r="AR33" s="14">
        <v>15.24</v>
      </c>
      <c r="AS33" s="15"/>
      <c r="AT33" s="13">
        <v>102</v>
      </c>
      <c r="AU33" s="21">
        <v>0.75</v>
      </c>
      <c r="AV33" s="15"/>
    </row>
    <row r="34" spans="1:48" ht="15" x14ac:dyDescent="0.15">
      <c r="A34" s="4" t="s">
        <v>0</v>
      </c>
      <c r="B34" s="22" t="s">
        <v>54</v>
      </c>
      <c r="C34" s="23">
        <v>1</v>
      </c>
      <c r="D34" s="24">
        <v>28.5</v>
      </c>
      <c r="E34" s="25" t="s">
        <v>46</v>
      </c>
      <c r="F34" s="26"/>
      <c r="G34" s="24">
        <v>15</v>
      </c>
      <c r="H34" s="25" t="s">
        <v>46</v>
      </c>
      <c r="I34" s="26"/>
      <c r="J34" s="24">
        <v>19</v>
      </c>
      <c r="K34" s="27">
        <v>0.13</v>
      </c>
      <c r="L34" s="26"/>
      <c r="M34" s="24">
        <v>362</v>
      </c>
      <c r="N34" s="25">
        <v>11.21</v>
      </c>
      <c r="O34" s="26"/>
      <c r="P34" s="24">
        <v>31</v>
      </c>
      <c r="Q34" s="25" t="s">
        <v>47</v>
      </c>
      <c r="R34" s="26"/>
      <c r="S34" s="24">
        <v>16.5</v>
      </c>
      <c r="T34" s="25" t="s">
        <v>46</v>
      </c>
      <c r="U34" s="26"/>
      <c r="V34" s="24">
        <v>7</v>
      </c>
      <c r="W34" s="27">
        <v>0.04</v>
      </c>
      <c r="X34" s="26"/>
      <c r="Y34" s="24">
        <v>12</v>
      </c>
      <c r="Z34" s="27">
        <v>0.05</v>
      </c>
      <c r="AA34" s="26"/>
      <c r="AB34" s="24">
        <v>408</v>
      </c>
      <c r="AC34" s="25">
        <v>12.03</v>
      </c>
      <c r="AD34" s="26"/>
      <c r="AE34" s="24">
        <v>35</v>
      </c>
      <c r="AF34" s="25">
        <v>1.4</v>
      </c>
      <c r="AG34" s="26"/>
      <c r="AH34" s="24">
        <v>8</v>
      </c>
      <c r="AI34" s="25" t="s">
        <v>46</v>
      </c>
      <c r="AJ34" s="26"/>
      <c r="AK34" s="24">
        <v>15</v>
      </c>
      <c r="AL34" s="27">
        <v>0.09</v>
      </c>
      <c r="AM34" s="26"/>
      <c r="AN34" s="24">
        <v>10</v>
      </c>
      <c r="AO34" s="25" t="s">
        <v>46</v>
      </c>
      <c r="AP34" s="26"/>
      <c r="AQ34" s="24">
        <v>363.5</v>
      </c>
      <c r="AR34" s="25">
        <v>13.44</v>
      </c>
      <c r="AS34" s="26"/>
      <c r="AT34" s="24">
        <v>128</v>
      </c>
      <c r="AU34" s="27">
        <v>0.96</v>
      </c>
      <c r="AV34" s="26"/>
    </row>
    <row r="35" spans="1:48" ht="15" x14ac:dyDescent="0.15">
      <c r="A35" s="4" t="s">
        <v>0</v>
      </c>
      <c r="B35" s="11" t="s">
        <v>55</v>
      </c>
      <c r="C35" s="12">
        <v>1</v>
      </c>
      <c r="D35" s="13">
        <v>42</v>
      </c>
      <c r="E35" s="14" t="s">
        <v>46</v>
      </c>
      <c r="F35" s="15"/>
      <c r="G35" s="13">
        <v>18</v>
      </c>
      <c r="H35" s="21">
        <v>0.1</v>
      </c>
      <c r="I35" s="15"/>
      <c r="J35" s="13">
        <v>22</v>
      </c>
      <c r="K35" s="14">
        <v>0.53</v>
      </c>
      <c r="L35" s="15"/>
      <c r="M35" s="13">
        <v>429</v>
      </c>
      <c r="N35" s="14">
        <v>13.64</v>
      </c>
      <c r="O35" s="15"/>
      <c r="P35" s="13">
        <v>31</v>
      </c>
      <c r="Q35" s="14" t="s">
        <v>47</v>
      </c>
      <c r="R35" s="15"/>
      <c r="S35" s="13">
        <v>18</v>
      </c>
      <c r="T35" s="14" t="s">
        <v>46</v>
      </c>
      <c r="U35" s="15"/>
      <c r="V35" s="13">
        <v>8</v>
      </c>
      <c r="W35" s="21">
        <v>0.05</v>
      </c>
      <c r="X35" s="15"/>
      <c r="Y35" s="13">
        <v>15</v>
      </c>
      <c r="Z35" s="21">
        <v>7.0000000000000007E-2</v>
      </c>
      <c r="AA35" s="15"/>
      <c r="AB35" s="13">
        <v>518</v>
      </c>
      <c r="AC35" s="14">
        <v>16.100000000000001</v>
      </c>
      <c r="AD35" s="15"/>
      <c r="AE35" s="13">
        <v>39</v>
      </c>
      <c r="AF35" s="14">
        <v>1.63</v>
      </c>
      <c r="AG35" s="15"/>
      <c r="AH35" s="13">
        <v>10.5</v>
      </c>
      <c r="AI35" s="21">
        <v>0.91</v>
      </c>
      <c r="AJ35" s="15"/>
      <c r="AK35" s="13">
        <v>16</v>
      </c>
      <c r="AL35" s="21">
        <v>0.25</v>
      </c>
      <c r="AM35" s="15"/>
      <c r="AN35" s="13">
        <v>14.5</v>
      </c>
      <c r="AO35" s="21">
        <v>1.1399999999999999</v>
      </c>
      <c r="AP35" s="15"/>
      <c r="AQ35" s="13">
        <v>623</v>
      </c>
      <c r="AR35" s="14">
        <v>20.63</v>
      </c>
      <c r="AS35" s="15"/>
      <c r="AT35" s="13">
        <v>150</v>
      </c>
      <c r="AU35" s="21">
        <v>1.1499999999999999</v>
      </c>
      <c r="AV35" s="15"/>
    </row>
    <row r="36" spans="1:48" ht="15" x14ac:dyDescent="0.15">
      <c r="A36" s="4" t="s">
        <v>0</v>
      </c>
      <c r="B36" s="22" t="s">
        <v>56</v>
      </c>
      <c r="C36" s="23">
        <v>1</v>
      </c>
      <c r="D36" s="24">
        <v>34.5</v>
      </c>
      <c r="E36" s="25" t="s">
        <v>46</v>
      </c>
      <c r="F36" s="26"/>
      <c r="G36" s="24">
        <v>12</v>
      </c>
      <c r="H36" s="25" t="s">
        <v>46</v>
      </c>
      <c r="I36" s="26"/>
      <c r="J36" s="24">
        <v>27.5</v>
      </c>
      <c r="K36" s="25">
        <v>1.27</v>
      </c>
      <c r="L36" s="26"/>
      <c r="M36" s="24">
        <v>505</v>
      </c>
      <c r="N36" s="25">
        <v>16.440000000000001</v>
      </c>
      <c r="O36" s="26"/>
      <c r="P36" s="24">
        <v>29</v>
      </c>
      <c r="Q36" s="25" t="s">
        <v>47</v>
      </c>
      <c r="R36" s="26"/>
      <c r="S36" s="24">
        <v>21</v>
      </c>
      <c r="T36" s="27">
        <v>0</v>
      </c>
      <c r="U36" s="26"/>
      <c r="V36" s="24">
        <v>8</v>
      </c>
      <c r="W36" s="27">
        <v>0.05</v>
      </c>
      <c r="X36" s="26"/>
      <c r="Y36" s="24">
        <v>13.5</v>
      </c>
      <c r="Z36" s="27">
        <v>0.06</v>
      </c>
      <c r="AA36" s="26"/>
      <c r="AB36" s="24">
        <v>1301.5</v>
      </c>
      <c r="AC36" s="25">
        <v>49.59</v>
      </c>
      <c r="AD36" s="26"/>
      <c r="AE36" s="24">
        <v>36</v>
      </c>
      <c r="AF36" s="25">
        <v>1.45</v>
      </c>
      <c r="AG36" s="26"/>
      <c r="AH36" s="24">
        <v>8.5</v>
      </c>
      <c r="AI36" s="25" t="s">
        <v>46</v>
      </c>
      <c r="AJ36" s="26"/>
      <c r="AK36" s="24">
        <v>14.5</v>
      </c>
      <c r="AL36" s="27">
        <v>0.01</v>
      </c>
      <c r="AM36" s="26"/>
      <c r="AN36" s="24">
        <v>11</v>
      </c>
      <c r="AO36" s="25" t="s">
        <v>46</v>
      </c>
      <c r="AP36" s="26"/>
      <c r="AQ36" s="24">
        <v>1199</v>
      </c>
      <c r="AR36" s="25">
        <v>35.15</v>
      </c>
      <c r="AS36" s="26"/>
      <c r="AT36" s="24">
        <v>168</v>
      </c>
      <c r="AU36" s="25">
        <v>1.3</v>
      </c>
      <c r="AV36" s="26"/>
    </row>
    <row r="37" spans="1:48" ht="15" x14ac:dyDescent="0.15">
      <c r="A37" s="4" t="s">
        <v>0</v>
      </c>
      <c r="B37" s="11" t="s">
        <v>57</v>
      </c>
      <c r="C37" s="12">
        <v>1</v>
      </c>
      <c r="D37" s="13">
        <v>54</v>
      </c>
      <c r="E37" s="14" t="s">
        <v>46</v>
      </c>
      <c r="F37" s="15"/>
      <c r="G37" s="13">
        <v>14.5</v>
      </c>
      <c r="H37" s="14" t="s">
        <v>46</v>
      </c>
      <c r="I37" s="15"/>
      <c r="J37" s="13">
        <v>19</v>
      </c>
      <c r="K37" s="21">
        <v>0.13</v>
      </c>
      <c r="L37" s="15"/>
      <c r="M37" s="13">
        <v>495</v>
      </c>
      <c r="N37" s="14">
        <v>16.059999999999999</v>
      </c>
      <c r="O37" s="15"/>
      <c r="P37" s="13">
        <v>33</v>
      </c>
      <c r="Q37" s="14" t="s">
        <v>47</v>
      </c>
      <c r="R37" s="15"/>
      <c r="S37" s="13">
        <v>16.5</v>
      </c>
      <c r="T37" s="14" t="s">
        <v>46</v>
      </c>
      <c r="U37" s="15"/>
      <c r="V37" s="13">
        <v>11</v>
      </c>
      <c r="W37" s="21">
        <v>7.0000000000000007E-2</v>
      </c>
      <c r="X37" s="15"/>
      <c r="Y37" s="13">
        <v>13</v>
      </c>
      <c r="Z37" s="21">
        <v>0.06</v>
      </c>
      <c r="AA37" s="15"/>
      <c r="AB37" s="13">
        <v>992.5</v>
      </c>
      <c r="AC37" s="14">
        <v>35.6</v>
      </c>
      <c r="AD37" s="15"/>
      <c r="AE37" s="13">
        <v>34</v>
      </c>
      <c r="AF37" s="14">
        <v>1.34</v>
      </c>
      <c r="AG37" s="15"/>
      <c r="AH37" s="13">
        <v>10</v>
      </c>
      <c r="AI37" s="21">
        <v>0.66</v>
      </c>
      <c r="AJ37" s="15"/>
      <c r="AK37" s="13">
        <v>20</v>
      </c>
      <c r="AL37" s="14">
        <v>0.86</v>
      </c>
      <c r="AM37" s="15"/>
      <c r="AN37" s="13">
        <v>14.5</v>
      </c>
      <c r="AO37" s="21">
        <v>1.1399999999999999</v>
      </c>
      <c r="AP37" s="15"/>
      <c r="AQ37" s="13">
        <v>1332</v>
      </c>
      <c r="AR37" s="14">
        <v>38.380000000000003</v>
      </c>
      <c r="AS37" s="15"/>
      <c r="AT37" s="13">
        <v>181</v>
      </c>
      <c r="AU37" s="14">
        <v>1.41</v>
      </c>
      <c r="AV37" s="15"/>
    </row>
    <row r="38" spans="1:48" ht="15" x14ac:dyDescent="0.15">
      <c r="A38" s="4" t="s">
        <v>0</v>
      </c>
      <c r="B38" s="22" t="s">
        <v>58</v>
      </c>
      <c r="C38" s="23">
        <v>1</v>
      </c>
      <c r="D38" s="24">
        <v>27</v>
      </c>
      <c r="E38" s="25" t="s">
        <v>46</v>
      </c>
      <c r="F38" s="26"/>
      <c r="G38" s="24">
        <v>17</v>
      </c>
      <c r="H38" s="27">
        <v>0.05</v>
      </c>
      <c r="I38" s="26"/>
      <c r="J38" s="24">
        <v>19</v>
      </c>
      <c r="K38" s="27">
        <v>0.13</v>
      </c>
      <c r="L38" s="26"/>
      <c r="M38" s="24">
        <v>243</v>
      </c>
      <c r="N38" s="25">
        <v>7.03</v>
      </c>
      <c r="O38" s="26"/>
      <c r="P38" s="24">
        <v>36</v>
      </c>
      <c r="Q38" s="27">
        <v>0.06</v>
      </c>
      <c r="R38" s="26"/>
      <c r="S38" s="24">
        <v>18</v>
      </c>
      <c r="T38" s="25" t="s">
        <v>46</v>
      </c>
      <c r="U38" s="26"/>
      <c r="V38" s="24">
        <v>10</v>
      </c>
      <c r="W38" s="27">
        <v>0.06</v>
      </c>
      <c r="X38" s="26"/>
      <c r="Y38" s="24">
        <v>11</v>
      </c>
      <c r="Z38" s="27">
        <v>0.04</v>
      </c>
      <c r="AA38" s="26"/>
      <c r="AB38" s="24">
        <v>1087</v>
      </c>
      <c r="AC38" s="25">
        <v>39.78</v>
      </c>
      <c r="AD38" s="26"/>
      <c r="AE38" s="24">
        <v>35</v>
      </c>
      <c r="AF38" s="25">
        <v>1.4</v>
      </c>
      <c r="AG38" s="26"/>
      <c r="AH38" s="24">
        <v>9</v>
      </c>
      <c r="AI38" s="27">
        <v>0.15</v>
      </c>
      <c r="AJ38" s="26"/>
      <c r="AK38" s="24">
        <v>16.5</v>
      </c>
      <c r="AL38" s="27">
        <v>0.32</v>
      </c>
      <c r="AM38" s="26"/>
      <c r="AN38" s="24">
        <v>11</v>
      </c>
      <c r="AO38" s="25" t="s">
        <v>46</v>
      </c>
      <c r="AP38" s="26"/>
      <c r="AQ38" s="24">
        <v>769</v>
      </c>
      <c r="AR38" s="25">
        <v>24.43</v>
      </c>
      <c r="AS38" s="26"/>
      <c r="AT38" s="24">
        <v>109</v>
      </c>
      <c r="AU38" s="27">
        <v>0.8</v>
      </c>
      <c r="AV38" s="26"/>
    </row>
    <row r="39" spans="1:48" ht="15" x14ac:dyDescent="0.15">
      <c r="A39" s="4" t="s">
        <v>0</v>
      </c>
      <c r="B39" s="11" t="s">
        <v>59</v>
      </c>
      <c r="C39" s="12">
        <v>1</v>
      </c>
      <c r="D39" s="13">
        <v>36</v>
      </c>
      <c r="E39" s="14" t="s">
        <v>46</v>
      </c>
      <c r="F39" s="15"/>
      <c r="G39" s="13">
        <v>18</v>
      </c>
      <c r="H39" s="21">
        <v>0.1</v>
      </c>
      <c r="I39" s="15"/>
      <c r="J39" s="13">
        <v>16</v>
      </c>
      <c r="K39" s="14" t="s">
        <v>46</v>
      </c>
      <c r="L39" s="15"/>
      <c r="M39" s="13">
        <v>256</v>
      </c>
      <c r="N39" s="14">
        <v>7.48</v>
      </c>
      <c r="O39" s="15"/>
      <c r="P39" s="13">
        <v>34</v>
      </c>
      <c r="Q39" s="21">
        <v>0</v>
      </c>
      <c r="R39" s="15"/>
      <c r="S39" s="13">
        <v>19</v>
      </c>
      <c r="T39" s="14" t="s">
        <v>46</v>
      </c>
      <c r="U39" s="15"/>
      <c r="V39" s="13">
        <v>9.5</v>
      </c>
      <c r="W39" s="21">
        <v>0.06</v>
      </c>
      <c r="X39" s="15"/>
      <c r="Y39" s="13">
        <v>10</v>
      </c>
      <c r="Z39" s="21">
        <v>0.04</v>
      </c>
      <c r="AA39" s="15"/>
      <c r="AB39" s="13">
        <v>625</v>
      </c>
      <c r="AC39" s="14">
        <v>20.25</v>
      </c>
      <c r="AD39" s="15"/>
      <c r="AE39" s="13">
        <v>43</v>
      </c>
      <c r="AF39" s="14">
        <v>1.86</v>
      </c>
      <c r="AG39" s="15"/>
      <c r="AH39" s="13">
        <v>8</v>
      </c>
      <c r="AI39" s="14" t="s">
        <v>46</v>
      </c>
      <c r="AJ39" s="15"/>
      <c r="AK39" s="13">
        <v>15</v>
      </c>
      <c r="AL39" s="21">
        <v>0.09</v>
      </c>
      <c r="AM39" s="15"/>
      <c r="AN39" s="13">
        <v>16</v>
      </c>
      <c r="AO39" s="14">
        <v>1.66</v>
      </c>
      <c r="AP39" s="15"/>
      <c r="AQ39" s="13">
        <v>460</v>
      </c>
      <c r="AR39" s="14">
        <v>16.2</v>
      </c>
      <c r="AS39" s="15"/>
      <c r="AT39" s="13">
        <v>136</v>
      </c>
      <c r="AU39" s="21">
        <v>1.03</v>
      </c>
      <c r="AV39" s="15"/>
    </row>
    <row r="40" spans="1:48" ht="15" x14ac:dyDescent="0.15">
      <c r="A40" s="4" t="s">
        <v>0</v>
      </c>
      <c r="B40" s="22" t="s">
        <v>60</v>
      </c>
      <c r="C40" s="23">
        <v>1</v>
      </c>
      <c r="D40" s="24">
        <v>56</v>
      </c>
      <c r="E40" s="25" t="s">
        <v>46</v>
      </c>
      <c r="F40" s="26"/>
      <c r="G40" s="24">
        <v>16</v>
      </c>
      <c r="H40" s="25" t="s">
        <v>46</v>
      </c>
      <c r="I40" s="26"/>
      <c r="J40" s="24">
        <v>22</v>
      </c>
      <c r="K40" s="25">
        <v>0.53</v>
      </c>
      <c r="L40" s="26"/>
      <c r="M40" s="24">
        <v>470</v>
      </c>
      <c r="N40" s="25">
        <v>15.14</v>
      </c>
      <c r="O40" s="26"/>
      <c r="P40" s="24">
        <v>32</v>
      </c>
      <c r="Q40" s="25" t="s">
        <v>47</v>
      </c>
      <c r="R40" s="26"/>
      <c r="S40" s="24">
        <v>21</v>
      </c>
      <c r="T40" s="27">
        <v>0</v>
      </c>
      <c r="U40" s="26"/>
      <c r="V40" s="24">
        <v>9</v>
      </c>
      <c r="W40" s="27">
        <v>0.05</v>
      </c>
      <c r="X40" s="26"/>
      <c r="Y40" s="24">
        <v>13</v>
      </c>
      <c r="Z40" s="27">
        <v>0.06</v>
      </c>
      <c r="AA40" s="26"/>
      <c r="AB40" s="24">
        <v>710</v>
      </c>
      <c r="AC40" s="25">
        <v>23.65</v>
      </c>
      <c r="AD40" s="26"/>
      <c r="AE40" s="24">
        <v>32</v>
      </c>
      <c r="AF40" s="25">
        <v>1.23</v>
      </c>
      <c r="AG40" s="26"/>
      <c r="AH40" s="24">
        <v>11.5</v>
      </c>
      <c r="AI40" s="25">
        <v>1.41</v>
      </c>
      <c r="AJ40" s="26"/>
      <c r="AK40" s="24">
        <v>14</v>
      </c>
      <c r="AL40" s="25" t="s">
        <v>46</v>
      </c>
      <c r="AM40" s="26"/>
      <c r="AN40" s="24">
        <v>13</v>
      </c>
      <c r="AO40" s="27">
        <v>0.57999999999999996</v>
      </c>
      <c r="AP40" s="26"/>
      <c r="AQ40" s="24">
        <v>807</v>
      </c>
      <c r="AR40" s="25">
        <v>25.41</v>
      </c>
      <c r="AS40" s="26"/>
      <c r="AT40" s="24">
        <v>192</v>
      </c>
      <c r="AU40" s="25">
        <v>1.51</v>
      </c>
      <c r="AV40" s="26"/>
    </row>
    <row r="41" spans="1:48" ht="15" x14ac:dyDescent="0.15">
      <c r="A41" s="4" t="s">
        <v>0</v>
      </c>
      <c r="B41" s="11" t="s">
        <v>61</v>
      </c>
      <c r="C41" s="12">
        <v>1</v>
      </c>
      <c r="D41" s="13">
        <v>40</v>
      </c>
      <c r="E41" s="14" t="s">
        <v>46</v>
      </c>
      <c r="F41" s="15"/>
      <c r="G41" s="13">
        <v>14</v>
      </c>
      <c r="H41" s="14" t="s">
        <v>46</v>
      </c>
      <c r="I41" s="15"/>
      <c r="J41" s="13">
        <v>15</v>
      </c>
      <c r="K41" s="14" t="s">
        <v>46</v>
      </c>
      <c r="L41" s="15"/>
      <c r="M41" s="13">
        <v>363</v>
      </c>
      <c r="N41" s="14">
        <v>11.25</v>
      </c>
      <c r="O41" s="15"/>
      <c r="P41" s="13">
        <v>28</v>
      </c>
      <c r="Q41" s="14" t="s">
        <v>47</v>
      </c>
      <c r="R41" s="15"/>
      <c r="S41" s="13">
        <v>21</v>
      </c>
      <c r="T41" s="21">
        <v>0</v>
      </c>
      <c r="U41" s="15"/>
      <c r="V41" s="13">
        <v>12</v>
      </c>
      <c r="W41" s="21">
        <v>0.08</v>
      </c>
      <c r="X41" s="15"/>
      <c r="Y41" s="13">
        <v>20</v>
      </c>
      <c r="Z41" s="21">
        <v>0.11</v>
      </c>
      <c r="AA41" s="15"/>
      <c r="AB41" s="13">
        <v>649</v>
      </c>
      <c r="AC41" s="14">
        <v>21.2</v>
      </c>
      <c r="AD41" s="15"/>
      <c r="AE41" s="13">
        <v>38.5</v>
      </c>
      <c r="AF41" s="14">
        <v>1.6</v>
      </c>
      <c r="AG41" s="15"/>
      <c r="AH41" s="13">
        <v>8</v>
      </c>
      <c r="AI41" s="14" t="s">
        <v>46</v>
      </c>
      <c r="AJ41" s="15"/>
      <c r="AK41" s="13">
        <v>15</v>
      </c>
      <c r="AL41" s="21">
        <v>0.09</v>
      </c>
      <c r="AM41" s="15"/>
      <c r="AN41" s="13">
        <v>15</v>
      </c>
      <c r="AO41" s="14">
        <v>1.31</v>
      </c>
      <c r="AP41" s="15"/>
      <c r="AQ41" s="13">
        <v>510</v>
      </c>
      <c r="AR41" s="14">
        <v>17.59</v>
      </c>
      <c r="AS41" s="15"/>
      <c r="AT41" s="13">
        <v>138</v>
      </c>
      <c r="AU41" s="21">
        <v>1.05</v>
      </c>
      <c r="AV41" s="15"/>
    </row>
    <row r="42" spans="1:48" ht="15" x14ac:dyDescent="0.15">
      <c r="A42" s="4" t="s">
        <v>0</v>
      </c>
      <c r="B42" s="22" t="s">
        <v>62</v>
      </c>
      <c r="C42" s="23">
        <v>1</v>
      </c>
      <c r="D42" s="24">
        <v>33.5</v>
      </c>
      <c r="E42" s="25" t="s">
        <v>46</v>
      </c>
      <c r="F42" s="26"/>
      <c r="G42" s="24">
        <v>15</v>
      </c>
      <c r="H42" s="25" t="s">
        <v>46</v>
      </c>
      <c r="I42" s="26"/>
      <c r="J42" s="24">
        <v>19</v>
      </c>
      <c r="K42" s="27">
        <v>0.13</v>
      </c>
      <c r="L42" s="26"/>
      <c r="M42" s="24">
        <v>287.5</v>
      </c>
      <c r="N42" s="25">
        <v>8.57</v>
      </c>
      <c r="O42" s="26"/>
      <c r="P42" s="24">
        <v>33</v>
      </c>
      <c r="Q42" s="25" t="s">
        <v>47</v>
      </c>
      <c r="R42" s="26"/>
      <c r="S42" s="24">
        <v>18</v>
      </c>
      <c r="T42" s="25" t="s">
        <v>46</v>
      </c>
      <c r="U42" s="26"/>
      <c r="V42" s="24">
        <v>11</v>
      </c>
      <c r="W42" s="27">
        <v>7.0000000000000007E-2</v>
      </c>
      <c r="X42" s="26"/>
      <c r="Y42" s="24">
        <v>13</v>
      </c>
      <c r="Z42" s="27">
        <v>0.06</v>
      </c>
      <c r="AA42" s="26"/>
      <c r="AB42" s="24">
        <v>975</v>
      </c>
      <c r="AC42" s="25">
        <v>34.83</v>
      </c>
      <c r="AD42" s="26"/>
      <c r="AE42" s="24">
        <v>37</v>
      </c>
      <c r="AF42" s="25">
        <v>1.51</v>
      </c>
      <c r="AG42" s="26"/>
      <c r="AH42" s="24">
        <v>9</v>
      </c>
      <c r="AI42" s="27">
        <v>0.15</v>
      </c>
      <c r="AJ42" s="26"/>
      <c r="AK42" s="24">
        <v>16.5</v>
      </c>
      <c r="AL42" s="27">
        <v>0.32</v>
      </c>
      <c r="AM42" s="26"/>
      <c r="AN42" s="24">
        <v>10</v>
      </c>
      <c r="AO42" s="25" t="s">
        <v>46</v>
      </c>
      <c r="AP42" s="26"/>
      <c r="AQ42" s="24">
        <v>881.5</v>
      </c>
      <c r="AR42" s="25">
        <v>27.29</v>
      </c>
      <c r="AS42" s="26"/>
      <c r="AT42" s="24">
        <v>139.5</v>
      </c>
      <c r="AU42" s="27">
        <v>1.06</v>
      </c>
      <c r="AV42" s="26"/>
    </row>
    <row r="43" spans="1:48" ht="15" x14ac:dyDescent="0.15">
      <c r="A43" s="4" t="s">
        <v>0</v>
      </c>
      <c r="B43" s="11" t="s">
        <v>63</v>
      </c>
      <c r="C43" s="12">
        <v>1</v>
      </c>
      <c r="D43" s="13">
        <v>33</v>
      </c>
      <c r="E43" s="14" t="s">
        <v>46</v>
      </c>
      <c r="F43" s="15"/>
      <c r="G43" s="13">
        <v>13</v>
      </c>
      <c r="H43" s="14" t="s">
        <v>46</v>
      </c>
      <c r="I43" s="15"/>
      <c r="J43" s="13">
        <v>19</v>
      </c>
      <c r="K43" s="21">
        <v>0.13</v>
      </c>
      <c r="L43" s="15"/>
      <c r="M43" s="13">
        <v>374.5</v>
      </c>
      <c r="N43" s="14">
        <v>11.66</v>
      </c>
      <c r="O43" s="15"/>
      <c r="P43" s="13">
        <v>30</v>
      </c>
      <c r="Q43" s="14" t="s">
        <v>47</v>
      </c>
      <c r="R43" s="15"/>
      <c r="S43" s="13">
        <v>20</v>
      </c>
      <c r="T43" s="14" t="s">
        <v>46</v>
      </c>
      <c r="U43" s="15"/>
      <c r="V43" s="13">
        <v>9.5</v>
      </c>
      <c r="W43" s="21">
        <v>0.06</v>
      </c>
      <c r="X43" s="15"/>
      <c r="Y43" s="13">
        <v>11</v>
      </c>
      <c r="Z43" s="21">
        <v>0.04</v>
      </c>
      <c r="AA43" s="15"/>
      <c r="AB43" s="13">
        <v>1017</v>
      </c>
      <c r="AC43" s="14">
        <v>36.68</v>
      </c>
      <c r="AD43" s="15"/>
      <c r="AE43" s="13">
        <v>28</v>
      </c>
      <c r="AF43" s="14">
        <v>1.01</v>
      </c>
      <c r="AG43" s="15"/>
      <c r="AH43" s="13">
        <v>7</v>
      </c>
      <c r="AI43" s="14" t="s">
        <v>46</v>
      </c>
      <c r="AJ43" s="15"/>
      <c r="AK43" s="13">
        <v>17</v>
      </c>
      <c r="AL43" s="21">
        <v>0.4</v>
      </c>
      <c r="AM43" s="15"/>
      <c r="AN43" s="13">
        <v>10</v>
      </c>
      <c r="AO43" s="14" t="s">
        <v>46</v>
      </c>
      <c r="AP43" s="15"/>
      <c r="AQ43" s="13">
        <v>1194</v>
      </c>
      <c r="AR43" s="14">
        <v>35.03</v>
      </c>
      <c r="AS43" s="15"/>
      <c r="AT43" s="13">
        <v>138</v>
      </c>
      <c r="AU43" s="21">
        <v>1.05</v>
      </c>
      <c r="AV43" s="15"/>
    </row>
    <row r="44" spans="1:48" ht="15" x14ac:dyDescent="0.15">
      <c r="A44" s="4" t="s">
        <v>0</v>
      </c>
      <c r="B44" s="22" t="s">
        <v>64</v>
      </c>
      <c r="C44" s="23">
        <v>1</v>
      </c>
      <c r="D44" s="24">
        <v>32</v>
      </c>
      <c r="E44" s="25" t="s">
        <v>46</v>
      </c>
      <c r="F44" s="26"/>
      <c r="G44" s="24">
        <v>13</v>
      </c>
      <c r="H44" s="25" t="s">
        <v>46</v>
      </c>
      <c r="I44" s="26"/>
      <c r="J44" s="24">
        <v>18.5</v>
      </c>
      <c r="K44" s="27">
        <v>0.06</v>
      </c>
      <c r="L44" s="26"/>
      <c r="M44" s="24">
        <v>246</v>
      </c>
      <c r="N44" s="25">
        <v>7.13</v>
      </c>
      <c r="O44" s="26"/>
      <c r="P44" s="24">
        <v>31</v>
      </c>
      <c r="Q44" s="25" t="s">
        <v>47</v>
      </c>
      <c r="R44" s="26"/>
      <c r="S44" s="24">
        <v>18</v>
      </c>
      <c r="T44" s="25" t="s">
        <v>46</v>
      </c>
      <c r="U44" s="26"/>
      <c r="V44" s="24">
        <v>10.5</v>
      </c>
      <c r="W44" s="27">
        <v>0.06</v>
      </c>
      <c r="X44" s="26"/>
      <c r="Y44" s="24">
        <v>11.5</v>
      </c>
      <c r="Z44" s="27">
        <v>0.05</v>
      </c>
      <c r="AA44" s="26"/>
      <c r="AB44" s="24">
        <v>1155.5</v>
      </c>
      <c r="AC44" s="25">
        <v>42.87</v>
      </c>
      <c r="AD44" s="26"/>
      <c r="AE44" s="24">
        <v>40</v>
      </c>
      <c r="AF44" s="25">
        <v>1.68</v>
      </c>
      <c r="AG44" s="26"/>
      <c r="AH44" s="24">
        <v>7</v>
      </c>
      <c r="AI44" s="25" t="s">
        <v>46</v>
      </c>
      <c r="AJ44" s="26"/>
      <c r="AK44" s="24">
        <v>13</v>
      </c>
      <c r="AL44" s="25" t="s">
        <v>46</v>
      </c>
      <c r="AM44" s="26"/>
      <c r="AN44" s="24">
        <v>11.5</v>
      </c>
      <c r="AO44" s="25" t="s">
        <v>46</v>
      </c>
      <c r="AP44" s="26"/>
      <c r="AQ44" s="24">
        <v>840</v>
      </c>
      <c r="AR44" s="25">
        <v>26.24</v>
      </c>
      <c r="AS44" s="26"/>
      <c r="AT44" s="24">
        <v>95</v>
      </c>
      <c r="AU44" s="27">
        <v>0.69</v>
      </c>
      <c r="AV44" s="26"/>
    </row>
    <row r="45" spans="1:48" ht="15" x14ac:dyDescent="0.15">
      <c r="A45" s="4" t="s">
        <v>0</v>
      </c>
      <c r="B45" s="11" t="s">
        <v>65</v>
      </c>
      <c r="C45" s="12">
        <v>1</v>
      </c>
      <c r="D45" s="13">
        <v>30</v>
      </c>
      <c r="E45" s="14" t="s">
        <v>46</v>
      </c>
      <c r="F45" s="15"/>
      <c r="G45" s="13">
        <v>13</v>
      </c>
      <c r="H45" s="14" t="s">
        <v>46</v>
      </c>
      <c r="I45" s="15"/>
      <c r="J45" s="13">
        <v>24</v>
      </c>
      <c r="K45" s="14">
        <v>0.8</v>
      </c>
      <c r="L45" s="15"/>
      <c r="M45" s="13">
        <v>426</v>
      </c>
      <c r="N45" s="14">
        <v>13.53</v>
      </c>
      <c r="O45" s="15"/>
      <c r="P45" s="13">
        <v>31</v>
      </c>
      <c r="Q45" s="14" t="s">
        <v>47</v>
      </c>
      <c r="R45" s="15"/>
      <c r="S45" s="13">
        <v>17</v>
      </c>
      <c r="T45" s="14" t="s">
        <v>46</v>
      </c>
      <c r="U45" s="15"/>
      <c r="V45" s="13">
        <v>9</v>
      </c>
      <c r="W45" s="21">
        <v>0.05</v>
      </c>
      <c r="X45" s="15"/>
      <c r="Y45" s="13">
        <v>16</v>
      </c>
      <c r="Z45" s="21">
        <v>0.08</v>
      </c>
      <c r="AA45" s="15"/>
      <c r="AB45" s="13">
        <v>3837</v>
      </c>
      <c r="AC45" s="14">
        <v>191</v>
      </c>
      <c r="AD45" s="15"/>
      <c r="AE45" s="13">
        <v>67</v>
      </c>
      <c r="AF45" s="14">
        <v>3.29</v>
      </c>
      <c r="AG45" s="15"/>
      <c r="AH45" s="13">
        <v>9</v>
      </c>
      <c r="AI45" s="21">
        <v>0.15</v>
      </c>
      <c r="AJ45" s="15"/>
      <c r="AK45" s="13">
        <v>15</v>
      </c>
      <c r="AL45" s="21">
        <v>0.09</v>
      </c>
      <c r="AM45" s="15"/>
      <c r="AN45" s="13">
        <v>13.5</v>
      </c>
      <c r="AO45" s="21">
        <v>0.77</v>
      </c>
      <c r="AP45" s="15"/>
      <c r="AQ45" s="13">
        <v>1574</v>
      </c>
      <c r="AR45" s="14">
        <v>44.21</v>
      </c>
      <c r="AS45" s="15"/>
      <c r="AT45" s="13">
        <v>245</v>
      </c>
      <c r="AU45" s="14">
        <v>1.98</v>
      </c>
      <c r="AV45" s="15"/>
    </row>
    <row r="46" spans="1:48" ht="15" x14ac:dyDescent="0.15">
      <c r="A46" s="4" t="s">
        <v>0</v>
      </c>
      <c r="B46" s="22" t="s">
        <v>66</v>
      </c>
      <c r="C46" s="23">
        <v>1</v>
      </c>
      <c r="D46" s="24">
        <v>36</v>
      </c>
      <c r="E46" s="25" t="s">
        <v>46</v>
      </c>
      <c r="F46" s="26"/>
      <c r="G46" s="24">
        <v>13</v>
      </c>
      <c r="H46" s="25" t="s">
        <v>46</v>
      </c>
      <c r="I46" s="26"/>
      <c r="J46" s="24">
        <v>37</v>
      </c>
      <c r="K46" s="25">
        <v>2.52</v>
      </c>
      <c r="L46" s="26"/>
      <c r="M46" s="24">
        <v>759.5</v>
      </c>
      <c r="N46" s="25">
        <v>26.17</v>
      </c>
      <c r="O46" s="26"/>
      <c r="P46" s="24">
        <v>29.5</v>
      </c>
      <c r="Q46" s="25" t="s">
        <v>47</v>
      </c>
      <c r="R46" s="26"/>
      <c r="S46" s="24">
        <v>19.5</v>
      </c>
      <c r="T46" s="25" t="s">
        <v>46</v>
      </c>
      <c r="U46" s="26"/>
      <c r="V46" s="24">
        <v>10</v>
      </c>
      <c r="W46" s="27">
        <v>0.06</v>
      </c>
      <c r="X46" s="26"/>
      <c r="Y46" s="24">
        <v>11</v>
      </c>
      <c r="Z46" s="27">
        <v>0.04</v>
      </c>
      <c r="AA46" s="26"/>
      <c r="AB46" s="24">
        <v>2340</v>
      </c>
      <c r="AC46" s="25">
        <v>102.24</v>
      </c>
      <c r="AD46" s="26"/>
      <c r="AE46" s="24">
        <v>29</v>
      </c>
      <c r="AF46" s="25">
        <v>1.06</v>
      </c>
      <c r="AG46" s="26"/>
      <c r="AH46" s="24">
        <v>11</v>
      </c>
      <c r="AI46" s="25">
        <v>1.1599999999999999</v>
      </c>
      <c r="AJ46" s="26"/>
      <c r="AK46" s="24">
        <v>12.5</v>
      </c>
      <c r="AL46" s="25" t="s">
        <v>46</v>
      </c>
      <c r="AM46" s="26"/>
      <c r="AN46" s="24">
        <v>14</v>
      </c>
      <c r="AO46" s="27">
        <v>0.96</v>
      </c>
      <c r="AP46" s="26"/>
      <c r="AQ46" s="24">
        <v>1658</v>
      </c>
      <c r="AR46" s="25">
        <v>46.22</v>
      </c>
      <c r="AS46" s="26"/>
      <c r="AT46" s="24">
        <v>214</v>
      </c>
      <c r="AU46" s="25">
        <v>1.7</v>
      </c>
      <c r="AV46" s="26"/>
    </row>
    <row r="47" spans="1:48" ht="15" x14ac:dyDescent="0.15">
      <c r="A47" s="4" t="s">
        <v>0</v>
      </c>
      <c r="B47" s="11" t="s">
        <v>67</v>
      </c>
      <c r="C47" s="12">
        <v>1</v>
      </c>
      <c r="D47" s="13">
        <v>45</v>
      </c>
      <c r="E47" s="14" t="s">
        <v>46</v>
      </c>
      <c r="F47" s="15"/>
      <c r="G47" s="13">
        <v>16</v>
      </c>
      <c r="H47" s="14" t="s">
        <v>46</v>
      </c>
      <c r="I47" s="15"/>
      <c r="J47" s="13">
        <v>37</v>
      </c>
      <c r="K47" s="14">
        <v>2.52</v>
      </c>
      <c r="L47" s="15"/>
      <c r="M47" s="13">
        <v>522</v>
      </c>
      <c r="N47" s="14">
        <v>17.07</v>
      </c>
      <c r="O47" s="15"/>
      <c r="P47" s="13">
        <v>29</v>
      </c>
      <c r="Q47" s="14" t="s">
        <v>47</v>
      </c>
      <c r="R47" s="15"/>
      <c r="S47" s="13">
        <v>21.5</v>
      </c>
      <c r="T47" s="21">
        <v>0</v>
      </c>
      <c r="U47" s="15"/>
      <c r="V47" s="13">
        <v>8</v>
      </c>
      <c r="W47" s="21">
        <v>0.05</v>
      </c>
      <c r="X47" s="15"/>
      <c r="Y47" s="13">
        <v>14.5</v>
      </c>
      <c r="Z47" s="21">
        <v>7.0000000000000007E-2</v>
      </c>
      <c r="AA47" s="15"/>
      <c r="AB47" s="13">
        <v>2390.5</v>
      </c>
      <c r="AC47" s="14">
        <v>104.99</v>
      </c>
      <c r="AD47" s="15"/>
      <c r="AE47" s="13">
        <v>35</v>
      </c>
      <c r="AF47" s="14">
        <v>1.4</v>
      </c>
      <c r="AG47" s="15"/>
      <c r="AH47" s="13">
        <v>9.5</v>
      </c>
      <c r="AI47" s="21">
        <v>0.4</v>
      </c>
      <c r="AJ47" s="15"/>
      <c r="AK47" s="13">
        <v>17.5</v>
      </c>
      <c r="AL47" s="21">
        <v>0.48</v>
      </c>
      <c r="AM47" s="15"/>
      <c r="AN47" s="13">
        <v>10</v>
      </c>
      <c r="AO47" s="14" t="s">
        <v>46</v>
      </c>
      <c r="AP47" s="15"/>
      <c r="AQ47" s="13">
        <v>1670.5</v>
      </c>
      <c r="AR47" s="14">
        <v>46.52</v>
      </c>
      <c r="AS47" s="15"/>
      <c r="AT47" s="13">
        <v>215</v>
      </c>
      <c r="AU47" s="14">
        <v>1.71</v>
      </c>
      <c r="AV47" s="15"/>
    </row>
    <row r="48" spans="1:48" ht="15" x14ac:dyDescent="0.15">
      <c r="A48" s="4" t="s">
        <v>0</v>
      </c>
      <c r="B48" s="22" t="s">
        <v>68</v>
      </c>
      <c r="C48" s="23">
        <v>1</v>
      </c>
      <c r="D48" s="24">
        <v>33</v>
      </c>
      <c r="E48" s="25" t="s">
        <v>46</v>
      </c>
      <c r="F48" s="26"/>
      <c r="G48" s="24">
        <v>19.5</v>
      </c>
      <c r="H48" s="27">
        <v>0.16</v>
      </c>
      <c r="I48" s="26"/>
      <c r="J48" s="24">
        <v>50</v>
      </c>
      <c r="K48" s="25">
        <v>4.21</v>
      </c>
      <c r="L48" s="26"/>
      <c r="M48" s="24">
        <v>578</v>
      </c>
      <c r="N48" s="25">
        <v>19.170000000000002</v>
      </c>
      <c r="O48" s="26"/>
      <c r="P48" s="24">
        <v>32</v>
      </c>
      <c r="Q48" s="25" t="s">
        <v>47</v>
      </c>
      <c r="R48" s="26"/>
      <c r="S48" s="24">
        <v>20</v>
      </c>
      <c r="T48" s="25" t="s">
        <v>46</v>
      </c>
      <c r="U48" s="26"/>
      <c r="V48" s="24">
        <v>8</v>
      </c>
      <c r="W48" s="27">
        <v>0.05</v>
      </c>
      <c r="X48" s="26"/>
      <c r="Y48" s="24">
        <v>27.5</v>
      </c>
      <c r="Z48" s="25">
        <v>0.16</v>
      </c>
      <c r="AA48" s="26"/>
      <c r="AB48" s="24">
        <v>5731</v>
      </c>
      <c r="AC48" s="25">
        <v>324.48</v>
      </c>
      <c r="AD48" s="26"/>
      <c r="AE48" s="24">
        <v>41</v>
      </c>
      <c r="AF48" s="25">
        <v>1.74</v>
      </c>
      <c r="AG48" s="26"/>
      <c r="AH48" s="24">
        <v>11.5</v>
      </c>
      <c r="AI48" s="25">
        <v>1.41</v>
      </c>
      <c r="AJ48" s="26"/>
      <c r="AK48" s="24">
        <v>16</v>
      </c>
      <c r="AL48" s="27">
        <v>0.25</v>
      </c>
      <c r="AM48" s="26"/>
      <c r="AN48" s="24">
        <v>12.5</v>
      </c>
      <c r="AO48" s="27">
        <v>0.38</v>
      </c>
      <c r="AP48" s="26"/>
      <c r="AQ48" s="24">
        <v>2733</v>
      </c>
      <c r="AR48" s="25">
        <v>72.12</v>
      </c>
      <c r="AS48" s="26"/>
      <c r="AT48" s="24">
        <v>293</v>
      </c>
      <c r="AU48" s="25">
        <v>2.42</v>
      </c>
      <c r="AV48" s="26"/>
    </row>
    <row r="49" spans="1:48" ht="15" x14ac:dyDescent="0.15">
      <c r="A49" s="4" t="s">
        <v>0</v>
      </c>
      <c r="B49" s="11" t="s">
        <v>69</v>
      </c>
      <c r="C49" s="12">
        <v>1</v>
      </c>
      <c r="D49" s="13">
        <v>31</v>
      </c>
      <c r="E49" s="14" t="s">
        <v>46</v>
      </c>
      <c r="F49" s="15"/>
      <c r="G49" s="13">
        <v>17.5</v>
      </c>
      <c r="H49" s="21">
        <v>0.08</v>
      </c>
      <c r="I49" s="15"/>
      <c r="J49" s="13">
        <v>57.5</v>
      </c>
      <c r="K49" s="14">
        <v>5.19</v>
      </c>
      <c r="L49" s="15"/>
      <c r="M49" s="13">
        <v>767.5</v>
      </c>
      <c r="N49" s="14">
        <v>26.49</v>
      </c>
      <c r="O49" s="15"/>
      <c r="P49" s="13">
        <v>29</v>
      </c>
      <c r="Q49" s="14" t="s">
        <v>47</v>
      </c>
      <c r="R49" s="15"/>
      <c r="S49" s="13">
        <v>18</v>
      </c>
      <c r="T49" s="14" t="s">
        <v>46</v>
      </c>
      <c r="U49" s="15"/>
      <c r="V49" s="13">
        <v>13</v>
      </c>
      <c r="W49" s="21">
        <v>0.08</v>
      </c>
      <c r="X49" s="15"/>
      <c r="Y49" s="13">
        <v>16</v>
      </c>
      <c r="Z49" s="21">
        <v>0.08</v>
      </c>
      <c r="AA49" s="15"/>
      <c r="AB49" s="13">
        <v>4662</v>
      </c>
      <c r="AC49" s="14">
        <v>246.13</v>
      </c>
      <c r="AD49" s="15"/>
      <c r="AE49" s="13">
        <v>37</v>
      </c>
      <c r="AF49" s="14">
        <v>1.51</v>
      </c>
      <c r="AG49" s="15"/>
      <c r="AH49" s="13">
        <v>10</v>
      </c>
      <c r="AI49" s="21">
        <v>0.66</v>
      </c>
      <c r="AJ49" s="15"/>
      <c r="AK49" s="13">
        <v>16.5</v>
      </c>
      <c r="AL49" s="21">
        <v>0.32</v>
      </c>
      <c r="AM49" s="15"/>
      <c r="AN49" s="13">
        <v>13</v>
      </c>
      <c r="AO49" s="21">
        <v>0.57999999999999996</v>
      </c>
      <c r="AP49" s="15"/>
      <c r="AQ49" s="13">
        <v>2260</v>
      </c>
      <c r="AR49" s="14">
        <v>60.65</v>
      </c>
      <c r="AS49" s="15"/>
      <c r="AT49" s="13">
        <v>258</v>
      </c>
      <c r="AU49" s="14">
        <v>2.1</v>
      </c>
      <c r="AV49" s="15"/>
    </row>
    <row r="50" spans="1:48" ht="15" x14ac:dyDescent="0.15">
      <c r="A50" s="4" t="s">
        <v>0</v>
      </c>
      <c r="B50" s="22" t="s">
        <v>70</v>
      </c>
      <c r="C50" s="23">
        <v>1</v>
      </c>
      <c r="D50" s="24">
        <v>36</v>
      </c>
      <c r="E50" s="25" t="s">
        <v>46</v>
      </c>
      <c r="F50" s="26"/>
      <c r="G50" s="24">
        <v>15</v>
      </c>
      <c r="H50" s="25" t="s">
        <v>46</v>
      </c>
      <c r="I50" s="26"/>
      <c r="J50" s="24">
        <v>49</v>
      </c>
      <c r="K50" s="25">
        <v>4.08</v>
      </c>
      <c r="L50" s="26"/>
      <c r="M50" s="24">
        <v>1932</v>
      </c>
      <c r="N50" s="25">
        <v>77.010000000000005</v>
      </c>
      <c r="O50" s="26"/>
      <c r="P50" s="24">
        <v>27</v>
      </c>
      <c r="Q50" s="25" t="s">
        <v>47</v>
      </c>
      <c r="R50" s="26"/>
      <c r="S50" s="24">
        <v>22</v>
      </c>
      <c r="T50" s="27">
        <v>0.01</v>
      </c>
      <c r="U50" s="26"/>
      <c r="V50" s="24">
        <v>10.5</v>
      </c>
      <c r="W50" s="27">
        <v>0.06</v>
      </c>
      <c r="X50" s="26"/>
      <c r="Y50" s="24">
        <v>17.5</v>
      </c>
      <c r="Z50" s="27">
        <v>0.09</v>
      </c>
      <c r="AA50" s="26"/>
      <c r="AB50" s="24">
        <v>4866.5</v>
      </c>
      <c r="AC50" s="25">
        <v>260.5</v>
      </c>
      <c r="AD50" s="26"/>
      <c r="AE50" s="24">
        <v>41</v>
      </c>
      <c r="AF50" s="25">
        <v>1.74</v>
      </c>
      <c r="AG50" s="26"/>
      <c r="AH50" s="24">
        <v>10.5</v>
      </c>
      <c r="AI50" s="27">
        <v>0.91</v>
      </c>
      <c r="AJ50" s="26"/>
      <c r="AK50" s="24">
        <v>14.5</v>
      </c>
      <c r="AL50" s="27">
        <v>0.01</v>
      </c>
      <c r="AM50" s="26"/>
      <c r="AN50" s="24">
        <v>10</v>
      </c>
      <c r="AO50" s="25" t="s">
        <v>46</v>
      </c>
      <c r="AP50" s="26"/>
      <c r="AQ50" s="24">
        <v>2381</v>
      </c>
      <c r="AR50" s="25">
        <v>63.57</v>
      </c>
      <c r="AS50" s="26"/>
      <c r="AT50" s="24">
        <v>262</v>
      </c>
      <c r="AU50" s="25">
        <v>2.14</v>
      </c>
      <c r="AV50" s="26"/>
    </row>
    <row r="51" spans="1:48" ht="15" x14ac:dyDescent="0.15">
      <c r="A51" s="4" t="s">
        <v>0</v>
      </c>
      <c r="B51" s="11" t="s">
        <v>71</v>
      </c>
      <c r="C51" s="12">
        <v>1</v>
      </c>
      <c r="D51" s="13">
        <v>49</v>
      </c>
      <c r="E51" s="14" t="s">
        <v>46</v>
      </c>
      <c r="F51" s="15"/>
      <c r="G51" s="13">
        <v>14</v>
      </c>
      <c r="H51" s="14" t="s">
        <v>46</v>
      </c>
      <c r="I51" s="15"/>
      <c r="J51" s="13">
        <v>34</v>
      </c>
      <c r="K51" s="14">
        <v>2.12</v>
      </c>
      <c r="L51" s="15"/>
      <c r="M51" s="13">
        <v>341</v>
      </c>
      <c r="N51" s="14">
        <v>10.46</v>
      </c>
      <c r="O51" s="15"/>
      <c r="P51" s="13">
        <v>30</v>
      </c>
      <c r="Q51" s="14" t="s">
        <v>47</v>
      </c>
      <c r="R51" s="15"/>
      <c r="S51" s="13">
        <v>19</v>
      </c>
      <c r="T51" s="14" t="s">
        <v>46</v>
      </c>
      <c r="U51" s="15"/>
      <c r="V51" s="13">
        <v>10</v>
      </c>
      <c r="W51" s="21">
        <v>0.06</v>
      </c>
      <c r="X51" s="15"/>
      <c r="Y51" s="13">
        <v>15</v>
      </c>
      <c r="Z51" s="21">
        <v>7.0000000000000007E-2</v>
      </c>
      <c r="AA51" s="15"/>
      <c r="AB51" s="13">
        <v>2777</v>
      </c>
      <c r="AC51" s="14">
        <v>126.65</v>
      </c>
      <c r="AD51" s="15"/>
      <c r="AE51" s="13">
        <v>64</v>
      </c>
      <c r="AF51" s="14">
        <v>3.1</v>
      </c>
      <c r="AG51" s="15"/>
      <c r="AH51" s="13">
        <v>6</v>
      </c>
      <c r="AI51" s="14" t="s">
        <v>46</v>
      </c>
      <c r="AJ51" s="15"/>
      <c r="AK51" s="13">
        <v>17</v>
      </c>
      <c r="AL51" s="21">
        <v>0.4</v>
      </c>
      <c r="AM51" s="15"/>
      <c r="AN51" s="13">
        <v>13</v>
      </c>
      <c r="AO51" s="21">
        <v>0.57999999999999996</v>
      </c>
      <c r="AP51" s="15"/>
      <c r="AQ51" s="13">
        <v>993.5</v>
      </c>
      <c r="AR51" s="14">
        <v>30.09</v>
      </c>
      <c r="AS51" s="15"/>
      <c r="AT51" s="13">
        <v>211.5</v>
      </c>
      <c r="AU51" s="14">
        <v>1.68</v>
      </c>
      <c r="AV51" s="15"/>
    </row>
    <row r="52" spans="1:48" ht="15" x14ac:dyDescent="0.15">
      <c r="A52" s="4" t="s">
        <v>0</v>
      </c>
      <c r="B52" s="22" t="s">
        <v>72</v>
      </c>
      <c r="C52" s="23">
        <v>1</v>
      </c>
      <c r="D52" s="24">
        <v>33</v>
      </c>
      <c r="E52" s="25" t="s">
        <v>46</v>
      </c>
      <c r="F52" s="26"/>
      <c r="G52" s="24">
        <v>15</v>
      </c>
      <c r="H52" s="25" t="s">
        <v>46</v>
      </c>
      <c r="I52" s="26"/>
      <c r="J52" s="24">
        <v>39.5</v>
      </c>
      <c r="K52" s="25">
        <v>2.84</v>
      </c>
      <c r="L52" s="26"/>
      <c r="M52" s="24">
        <v>562</v>
      </c>
      <c r="N52" s="25">
        <v>18.57</v>
      </c>
      <c r="O52" s="26"/>
      <c r="P52" s="24">
        <v>34.5</v>
      </c>
      <c r="Q52" s="27">
        <v>0.02</v>
      </c>
      <c r="R52" s="26"/>
      <c r="S52" s="24">
        <v>22</v>
      </c>
      <c r="T52" s="27">
        <v>0.01</v>
      </c>
      <c r="U52" s="26"/>
      <c r="V52" s="24">
        <v>15</v>
      </c>
      <c r="W52" s="27">
        <v>0.1</v>
      </c>
      <c r="X52" s="26"/>
      <c r="Y52" s="24">
        <v>17</v>
      </c>
      <c r="Z52" s="27">
        <v>0.08</v>
      </c>
      <c r="AA52" s="26"/>
      <c r="AB52" s="24">
        <v>3026.5</v>
      </c>
      <c r="AC52" s="25">
        <v>141.15</v>
      </c>
      <c r="AD52" s="26"/>
      <c r="AE52" s="24">
        <v>44</v>
      </c>
      <c r="AF52" s="25">
        <v>1.92</v>
      </c>
      <c r="AG52" s="26"/>
      <c r="AH52" s="24">
        <v>9</v>
      </c>
      <c r="AI52" s="27">
        <v>0.15</v>
      </c>
      <c r="AJ52" s="26"/>
      <c r="AK52" s="24">
        <v>19</v>
      </c>
      <c r="AL52" s="25">
        <v>0.71</v>
      </c>
      <c r="AM52" s="26"/>
      <c r="AN52" s="24">
        <v>12</v>
      </c>
      <c r="AO52" s="27">
        <v>0.16</v>
      </c>
      <c r="AP52" s="26"/>
      <c r="AQ52" s="24">
        <v>1693</v>
      </c>
      <c r="AR52" s="25">
        <v>47.06</v>
      </c>
      <c r="AS52" s="26"/>
      <c r="AT52" s="24">
        <v>234</v>
      </c>
      <c r="AU52" s="25">
        <v>1.88</v>
      </c>
      <c r="AV52" s="26"/>
    </row>
    <row r="53" spans="1:48" ht="15" x14ac:dyDescent="0.15">
      <c r="A53" s="4" t="s">
        <v>0</v>
      </c>
      <c r="B53" s="11" t="s">
        <v>73</v>
      </c>
      <c r="C53" s="12">
        <v>1</v>
      </c>
      <c r="D53" s="13">
        <v>73</v>
      </c>
      <c r="E53" s="14" t="s">
        <v>46</v>
      </c>
      <c r="F53" s="15"/>
      <c r="G53" s="13">
        <v>15</v>
      </c>
      <c r="H53" s="14" t="s">
        <v>46</v>
      </c>
      <c r="I53" s="15"/>
      <c r="J53" s="13">
        <v>26.5</v>
      </c>
      <c r="K53" s="14">
        <v>1.1299999999999999</v>
      </c>
      <c r="L53" s="15"/>
      <c r="M53" s="13">
        <v>463</v>
      </c>
      <c r="N53" s="14">
        <v>14.88</v>
      </c>
      <c r="O53" s="15"/>
      <c r="P53" s="13">
        <v>28.5</v>
      </c>
      <c r="Q53" s="14" t="s">
        <v>47</v>
      </c>
      <c r="R53" s="15"/>
      <c r="S53" s="13">
        <v>21</v>
      </c>
      <c r="T53" s="21">
        <v>0</v>
      </c>
      <c r="U53" s="15"/>
      <c r="V53" s="13">
        <v>10.5</v>
      </c>
      <c r="W53" s="21">
        <v>0.06</v>
      </c>
      <c r="X53" s="15"/>
      <c r="Y53" s="13">
        <v>16.5</v>
      </c>
      <c r="Z53" s="21">
        <v>0.08</v>
      </c>
      <c r="AA53" s="15"/>
      <c r="AB53" s="13">
        <v>2260.5</v>
      </c>
      <c r="AC53" s="14">
        <v>97.93</v>
      </c>
      <c r="AD53" s="15"/>
      <c r="AE53" s="13">
        <v>55</v>
      </c>
      <c r="AF53" s="14">
        <v>2.56</v>
      </c>
      <c r="AG53" s="15"/>
      <c r="AH53" s="13">
        <v>14.5</v>
      </c>
      <c r="AI53" s="14">
        <v>2.91</v>
      </c>
      <c r="AJ53" s="15"/>
      <c r="AK53" s="13">
        <v>19</v>
      </c>
      <c r="AL53" s="14">
        <v>0.71</v>
      </c>
      <c r="AM53" s="15"/>
      <c r="AN53" s="13">
        <v>13</v>
      </c>
      <c r="AO53" s="21">
        <v>0.57999999999999996</v>
      </c>
      <c r="AP53" s="15"/>
      <c r="AQ53" s="13">
        <v>1318</v>
      </c>
      <c r="AR53" s="14">
        <v>38.04</v>
      </c>
      <c r="AS53" s="15"/>
      <c r="AT53" s="13">
        <v>219</v>
      </c>
      <c r="AU53" s="14">
        <v>1.75</v>
      </c>
      <c r="AV53" s="15"/>
    </row>
    <row r="54" spans="1:48" ht="15" x14ac:dyDescent="0.15">
      <c r="A54" s="4" t="s">
        <v>0</v>
      </c>
      <c r="B54" s="22" t="s">
        <v>74</v>
      </c>
      <c r="C54" s="23">
        <v>1</v>
      </c>
      <c r="D54" s="24">
        <v>29</v>
      </c>
      <c r="E54" s="25" t="s">
        <v>46</v>
      </c>
      <c r="F54" s="26"/>
      <c r="G54" s="24">
        <v>15</v>
      </c>
      <c r="H54" s="25" t="s">
        <v>46</v>
      </c>
      <c r="I54" s="26"/>
      <c r="J54" s="24">
        <v>35</v>
      </c>
      <c r="K54" s="25">
        <v>2.25</v>
      </c>
      <c r="L54" s="26"/>
      <c r="M54" s="24">
        <v>502.5</v>
      </c>
      <c r="N54" s="25">
        <v>16.34</v>
      </c>
      <c r="O54" s="26"/>
      <c r="P54" s="24">
        <v>31</v>
      </c>
      <c r="Q54" s="25" t="s">
        <v>47</v>
      </c>
      <c r="R54" s="26"/>
      <c r="S54" s="24">
        <v>22</v>
      </c>
      <c r="T54" s="27">
        <v>0.01</v>
      </c>
      <c r="U54" s="26"/>
      <c r="V54" s="24">
        <v>10</v>
      </c>
      <c r="W54" s="27">
        <v>0.06</v>
      </c>
      <c r="X54" s="26"/>
      <c r="Y54" s="24">
        <v>14</v>
      </c>
      <c r="Z54" s="27">
        <v>0.06</v>
      </c>
      <c r="AA54" s="26"/>
      <c r="AB54" s="24">
        <v>3418</v>
      </c>
      <c r="AC54" s="25">
        <v>164.7</v>
      </c>
      <c r="AD54" s="26"/>
      <c r="AE54" s="24">
        <v>46</v>
      </c>
      <c r="AF54" s="25">
        <v>2.0299999999999998</v>
      </c>
      <c r="AG54" s="26"/>
      <c r="AH54" s="24">
        <v>8</v>
      </c>
      <c r="AI54" s="25" t="s">
        <v>46</v>
      </c>
      <c r="AJ54" s="26"/>
      <c r="AK54" s="24">
        <v>13</v>
      </c>
      <c r="AL54" s="25" t="s">
        <v>46</v>
      </c>
      <c r="AM54" s="26"/>
      <c r="AN54" s="24">
        <v>11.5</v>
      </c>
      <c r="AO54" s="25" t="s">
        <v>46</v>
      </c>
      <c r="AP54" s="26"/>
      <c r="AQ54" s="24">
        <v>1336.5</v>
      </c>
      <c r="AR54" s="25">
        <v>38.49</v>
      </c>
      <c r="AS54" s="26"/>
      <c r="AT54" s="24">
        <v>236</v>
      </c>
      <c r="AU54" s="25">
        <v>1.9</v>
      </c>
      <c r="AV54" s="26"/>
    </row>
    <row r="55" spans="1:48" ht="15" x14ac:dyDescent="0.15">
      <c r="A55" s="4" t="s">
        <v>0</v>
      </c>
      <c r="B55" s="11" t="s">
        <v>75</v>
      </c>
      <c r="C55" s="12">
        <v>1</v>
      </c>
      <c r="D55" s="13">
        <v>37</v>
      </c>
      <c r="E55" s="14" t="s">
        <v>46</v>
      </c>
      <c r="F55" s="15"/>
      <c r="G55" s="13">
        <v>18</v>
      </c>
      <c r="H55" s="21">
        <v>0.1</v>
      </c>
      <c r="I55" s="15"/>
      <c r="J55" s="13">
        <v>59</v>
      </c>
      <c r="K55" s="14">
        <v>5.38</v>
      </c>
      <c r="L55" s="15"/>
      <c r="M55" s="13">
        <v>843</v>
      </c>
      <c r="N55" s="14">
        <v>29.48</v>
      </c>
      <c r="O55" s="15"/>
      <c r="P55" s="13">
        <v>34</v>
      </c>
      <c r="Q55" s="21">
        <v>0</v>
      </c>
      <c r="R55" s="15"/>
      <c r="S55" s="13">
        <v>26</v>
      </c>
      <c r="T55" s="21">
        <v>0.03</v>
      </c>
      <c r="U55" s="15"/>
      <c r="V55" s="13">
        <v>14</v>
      </c>
      <c r="W55" s="21">
        <v>0.09</v>
      </c>
      <c r="X55" s="15"/>
      <c r="Y55" s="13">
        <v>19</v>
      </c>
      <c r="Z55" s="21">
        <v>0.1</v>
      </c>
      <c r="AA55" s="15"/>
      <c r="AB55" s="13">
        <v>4427</v>
      </c>
      <c r="AC55" s="14">
        <v>229.97</v>
      </c>
      <c r="AD55" s="15"/>
      <c r="AE55" s="13">
        <v>27</v>
      </c>
      <c r="AF55" s="14">
        <v>0.95</v>
      </c>
      <c r="AG55" s="15"/>
      <c r="AH55" s="13">
        <v>9.5</v>
      </c>
      <c r="AI55" s="21">
        <v>0.4</v>
      </c>
      <c r="AJ55" s="15"/>
      <c r="AK55" s="13">
        <v>17.5</v>
      </c>
      <c r="AL55" s="21">
        <v>0.48</v>
      </c>
      <c r="AM55" s="15"/>
      <c r="AN55" s="13">
        <v>14</v>
      </c>
      <c r="AO55" s="21">
        <v>0.96</v>
      </c>
      <c r="AP55" s="15"/>
      <c r="AQ55" s="13">
        <v>2574</v>
      </c>
      <c r="AR55" s="14">
        <v>68.239999999999995</v>
      </c>
      <c r="AS55" s="15"/>
      <c r="AT55" s="13">
        <v>355</v>
      </c>
      <c r="AU55" s="14">
        <v>3</v>
      </c>
      <c r="AV55" s="15"/>
    </row>
    <row r="56" spans="1:48" ht="15" x14ac:dyDescent="0.15">
      <c r="A56" s="4" t="s">
        <v>0</v>
      </c>
      <c r="B56" s="22" t="s">
        <v>76</v>
      </c>
      <c r="C56" s="23">
        <v>1</v>
      </c>
      <c r="D56" s="24">
        <v>61</v>
      </c>
      <c r="E56" s="25" t="s">
        <v>46</v>
      </c>
      <c r="F56" s="26"/>
      <c r="G56" s="24">
        <v>11</v>
      </c>
      <c r="H56" s="25" t="s">
        <v>46</v>
      </c>
      <c r="I56" s="26"/>
      <c r="J56" s="24">
        <v>37</v>
      </c>
      <c r="K56" s="25">
        <v>2.52</v>
      </c>
      <c r="L56" s="26"/>
      <c r="M56" s="24">
        <v>516</v>
      </c>
      <c r="N56" s="25">
        <v>16.850000000000001</v>
      </c>
      <c r="O56" s="26"/>
      <c r="P56" s="24">
        <v>32.5</v>
      </c>
      <c r="Q56" s="25" t="s">
        <v>47</v>
      </c>
      <c r="R56" s="26"/>
      <c r="S56" s="24">
        <v>19.5</v>
      </c>
      <c r="T56" s="25" t="s">
        <v>46</v>
      </c>
      <c r="U56" s="26"/>
      <c r="V56" s="24">
        <v>10</v>
      </c>
      <c r="W56" s="27">
        <v>0.06</v>
      </c>
      <c r="X56" s="26"/>
      <c r="Y56" s="24">
        <v>16</v>
      </c>
      <c r="Z56" s="27">
        <v>0.08</v>
      </c>
      <c r="AA56" s="26"/>
      <c r="AB56" s="24">
        <v>4562</v>
      </c>
      <c r="AC56" s="25">
        <v>239.21</v>
      </c>
      <c r="AD56" s="26"/>
      <c r="AE56" s="24">
        <v>43</v>
      </c>
      <c r="AF56" s="25">
        <v>1.86</v>
      </c>
      <c r="AG56" s="26"/>
      <c r="AH56" s="24">
        <v>9</v>
      </c>
      <c r="AI56" s="27">
        <v>0.15</v>
      </c>
      <c r="AJ56" s="26"/>
      <c r="AK56" s="24">
        <v>15</v>
      </c>
      <c r="AL56" s="27">
        <v>0.09</v>
      </c>
      <c r="AM56" s="26"/>
      <c r="AN56" s="24">
        <v>17</v>
      </c>
      <c r="AO56" s="25">
        <v>1.99</v>
      </c>
      <c r="AP56" s="26"/>
      <c r="AQ56" s="24">
        <v>1820.5</v>
      </c>
      <c r="AR56" s="25">
        <v>50.11</v>
      </c>
      <c r="AS56" s="26"/>
      <c r="AT56" s="24">
        <v>276</v>
      </c>
      <c r="AU56" s="25">
        <v>2.2599999999999998</v>
      </c>
      <c r="AV56" s="26"/>
    </row>
    <row r="57" spans="1:48" ht="15" x14ac:dyDescent="0.15">
      <c r="A57" s="4" t="s">
        <v>0</v>
      </c>
      <c r="B57" s="11" t="s">
        <v>77</v>
      </c>
      <c r="C57" s="12">
        <v>1</v>
      </c>
      <c r="D57" s="13">
        <v>27</v>
      </c>
      <c r="E57" s="14" t="s">
        <v>46</v>
      </c>
      <c r="F57" s="15"/>
      <c r="G57" s="13">
        <v>11</v>
      </c>
      <c r="H57" s="14" t="s">
        <v>46</v>
      </c>
      <c r="I57" s="15"/>
      <c r="J57" s="13">
        <v>21</v>
      </c>
      <c r="K57" s="14">
        <v>0.4</v>
      </c>
      <c r="L57" s="15"/>
      <c r="M57" s="13">
        <v>249</v>
      </c>
      <c r="N57" s="14">
        <v>7.24</v>
      </c>
      <c r="O57" s="15"/>
      <c r="P57" s="13">
        <v>30.5</v>
      </c>
      <c r="Q57" s="14" t="s">
        <v>47</v>
      </c>
      <c r="R57" s="15"/>
      <c r="S57" s="13">
        <v>18</v>
      </c>
      <c r="T57" s="14" t="s">
        <v>46</v>
      </c>
      <c r="U57" s="15"/>
      <c r="V57" s="13">
        <v>9</v>
      </c>
      <c r="W57" s="21">
        <v>0.05</v>
      </c>
      <c r="X57" s="15"/>
      <c r="Y57" s="13">
        <v>16</v>
      </c>
      <c r="Z57" s="21">
        <v>0.08</v>
      </c>
      <c r="AA57" s="15"/>
      <c r="AB57" s="13">
        <v>582</v>
      </c>
      <c r="AC57" s="14">
        <v>18.559999999999999</v>
      </c>
      <c r="AD57" s="15"/>
      <c r="AE57" s="13">
        <v>34</v>
      </c>
      <c r="AF57" s="14">
        <v>1.34</v>
      </c>
      <c r="AG57" s="15"/>
      <c r="AH57" s="13">
        <v>8</v>
      </c>
      <c r="AI57" s="14" t="s">
        <v>46</v>
      </c>
      <c r="AJ57" s="15"/>
      <c r="AK57" s="13">
        <v>15.5</v>
      </c>
      <c r="AL57" s="21">
        <v>0.17</v>
      </c>
      <c r="AM57" s="15"/>
      <c r="AN57" s="13">
        <v>11</v>
      </c>
      <c r="AO57" s="14" t="s">
        <v>46</v>
      </c>
      <c r="AP57" s="15"/>
      <c r="AQ57" s="13">
        <v>484</v>
      </c>
      <c r="AR57" s="14">
        <v>16.87</v>
      </c>
      <c r="AS57" s="15"/>
      <c r="AT57" s="13">
        <v>127</v>
      </c>
      <c r="AU57" s="21">
        <v>0.95</v>
      </c>
      <c r="AV57" s="15"/>
    </row>
    <row r="58" spans="1:48" ht="15" x14ac:dyDescent="0.15">
      <c r="A58" s="4" t="s">
        <v>0</v>
      </c>
      <c r="B58" s="22" t="s">
        <v>78</v>
      </c>
      <c r="C58" s="23">
        <v>1</v>
      </c>
      <c r="D58" s="24">
        <v>28.5</v>
      </c>
      <c r="E58" s="25" t="s">
        <v>46</v>
      </c>
      <c r="F58" s="26"/>
      <c r="G58" s="24">
        <v>13.5</v>
      </c>
      <c r="H58" s="25" t="s">
        <v>46</v>
      </c>
      <c r="I58" s="26"/>
      <c r="J58" s="24">
        <v>15</v>
      </c>
      <c r="K58" s="25" t="s">
        <v>46</v>
      </c>
      <c r="L58" s="26"/>
      <c r="M58" s="24">
        <v>291.5</v>
      </c>
      <c r="N58" s="25">
        <v>8.7100000000000009</v>
      </c>
      <c r="O58" s="26"/>
      <c r="P58" s="24">
        <v>29</v>
      </c>
      <c r="Q58" s="25" t="s">
        <v>47</v>
      </c>
      <c r="R58" s="26"/>
      <c r="S58" s="24">
        <v>17</v>
      </c>
      <c r="T58" s="25" t="s">
        <v>46</v>
      </c>
      <c r="U58" s="26"/>
      <c r="V58" s="24">
        <v>8</v>
      </c>
      <c r="W58" s="27">
        <v>0.05</v>
      </c>
      <c r="X58" s="26"/>
      <c r="Y58" s="24">
        <v>11</v>
      </c>
      <c r="Z58" s="27">
        <v>0.04</v>
      </c>
      <c r="AA58" s="26"/>
      <c r="AB58" s="24">
        <v>615</v>
      </c>
      <c r="AC58" s="25">
        <v>19.850000000000001</v>
      </c>
      <c r="AD58" s="26"/>
      <c r="AE58" s="24">
        <v>30.5</v>
      </c>
      <c r="AF58" s="25">
        <v>1.1399999999999999</v>
      </c>
      <c r="AG58" s="26"/>
      <c r="AH58" s="24">
        <v>8</v>
      </c>
      <c r="AI58" s="25" t="s">
        <v>46</v>
      </c>
      <c r="AJ58" s="26"/>
      <c r="AK58" s="24">
        <v>14.5</v>
      </c>
      <c r="AL58" s="27">
        <v>0.01</v>
      </c>
      <c r="AM58" s="26"/>
      <c r="AN58" s="24">
        <v>10</v>
      </c>
      <c r="AO58" s="25" t="s">
        <v>46</v>
      </c>
      <c r="AP58" s="26"/>
      <c r="AQ58" s="24">
        <v>667</v>
      </c>
      <c r="AR58" s="25">
        <v>21.79</v>
      </c>
      <c r="AS58" s="26"/>
      <c r="AT58" s="24">
        <v>141</v>
      </c>
      <c r="AU58" s="27">
        <v>1.07</v>
      </c>
      <c r="AV58" s="26"/>
    </row>
    <row r="59" spans="1:48" ht="15" x14ac:dyDescent="0.15">
      <c r="A59" s="4" t="s">
        <v>0</v>
      </c>
      <c r="B59" s="11" t="s">
        <v>79</v>
      </c>
      <c r="C59" s="12">
        <v>1</v>
      </c>
      <c r="D59" s="13">
        <v>48</v>
      </c>
      <c r="E59" s="14" t="s">
        <v>46</v>
      </c>
      <c r="F59" s="15"/>
      <c r="G59" s="13">
        <v>13</v>
      </c>
      <c r="H59" s="14" t="s">
        <v>46</v>
      </c>
      <c r="I59" s="15"/>
      <c r="J59" s="13">
        <v>23.5</v>
      </c>
      <c r="K59" s="14">
        <v>0.73</v>
      </c>
      <c r="L59" s="15"/>
      <c r="M59" s="13">
        <v>457</v>
      </c>
      <c r="N59" s="14">
        <v>14.66</v>
      </c>
      <c r="O59" s="15"/>
      <c r="P59" s="13">
        <v>26.5</v>
      </c>
      <c r="Q59" s="14" t="s">
        <v>47</v>
      </c>
      <c r="R59" s="15"/>
      <c r="S59" s="13">
        <v>17.5</v>
      </c>
      <c r="T59" s="14" t="s">
        <v>46</v>
      </c>
      <c r="U59" s="15"/>
      <c r="V59" s="13">
        <v>11</v>
      </c>
      <c r="W59" s="21">
        <v>7.0000000000000007E-2</v>
      </c>
      <c r="X59" s="15"/>
      <c r="Y59" s="13">
        <v>14</v>
      </c>
      <c r="Z59" s="21">
        <v>0.06</v>
      </c>
      <c r="AA59" s="15"/>
      <c r="AB59" s="13">
        <v>959</v>
      </c>
      <c r="AC59" s="14">
        <v>34.14</v>
      </c>
      <c r="AD59" s="15"/>
      <c r="AE59" s="13">
        <v>28</v>
      </c>
      <c r="AF59" s="14">
        <v>1.01</v>
      </c>
      <c r="AG59" s="15"/>
      <c r="AH59" s="13">
        <v>9</v>
      </c>
      <c r="AI59" s="21">
        <v>0.15</v>
      </c>
      <c r="AJ59" s="15"/>
      <c r="AK59" s="13">
        <v>18</v>
      </c>
      <c r="AL59" s="21">
        <v>0.55000000000000004</v>
      </c>
      <c r="AM59" s="15"/>
      <c r="AN59" s="13">
        <v>13</v>
      </c>
      <c r="AO59" s="21">
        <v>0.57999999999999996</v>
      </c>
      <c r="AP59" s="15"/>
      <c r="AQ59" s="13">
        <v>1425.5</v>
      </c>
      <c r="AR59" s="14">
        <v>40.64</v>
      </c>
      <c r="AS59" s="15"/>
      <c r="AT59" s="13">
        <v>204</v>
      </c>
      <c r="AU59" s="14">
        <v>1.62</v>
      </c>
      <c r="AV59" s="15"/>
    </row>
    <row r="60" spans="1:48" ht="15" x14ac:dyDescent="0.15">
      <c r="A60" s="4" t="s">
        <v>0</v>
      </c>
      <c r="B60" s="22" t="s">
        <v>80</v>
      </c>
      <c r="C60" s="23">
        <v>1</v>
      </c>
      <c r="D60" s="24">
        <v>52</v>
      </c>
      <c r="E60" s="25" t="s">
        <v>46</v>
      </c>
      <c r="F60" s="26"/>
      <c r="G60" s="24">
        <v>14</v>
      </c>
      <c r="H60" s="25" t="s">
        <v>46</v>
      </c>
      <c r="I60" s="26"/>
      <c r="J60" s="24">
        <v>15.5</v>
      </c>
      <c r="K60" s="25" t="s">
        <v>46</v>
      </c>
      <c r="L60" s="26"/>
      <c r="M60" s="24">
        <v>527</v>
      </c>
      <c r="N60" s="25">
        <v>17.260000000000002</v>
      </c>
      <c r="O60" s="26"/>
      <c r="P60" s="24">
        <v>32</v>
      </c>
      <c r="Q60" s="25" t="s">
        <v>47</v>
      </c>
      <c r="R60" s="26"/>
      <c r="S60" s="24">
        <v>21</v>
      </c>
      <c r="T60" s="27">
        <v>0</v>
      </c>
      <c r="U60" s="26"/>
      <c r="V60" s="24">
        <v>10</v>
      </c>
      <c r="W60" s="27">
        <v>0.06</v>
      </c>
      <c r="X60" s="26"/>
      <c r="Y60" s="24">
        <v>11</v>
      </c>
      <c r="Z60" s="27">
        <v>0.04</v>
      </c>
      <c r="AA60" s="26"/>
      <c r="AB60" s="24">
        <v>950</v>
      </c>
      <c r="AC60" s="25">
        <v>33.75</v>
      </c>
      <c r="AD60" s="26"/>
      <c r="AE60" s="24">
        <v>26</v>
      </c>
      <c r="AF60" s="25">
        <v>0.9</v>
      </c>
      <c r="AG60" s="26"/>
      <c r="AH60" s="24">
        <v>7</v>
      </c>
      <c r="AI60" s="25" t="s">
        <v>46</v>
      </c>
      <c r="AJ60" s="26"/>
      <c r="AK60" s="24">
        <v>15</v>
      </c>
      <c r="AL60" s="27">
        <v>0.09</v>
      </c>
      <c r="AM60" s="26"/>
      <c r="AN60" s="24">
        <v>10</v>
      </c>
      <c r="AO60" s="25" t="s">
        <v>46</v>
      </c>
      <c r="AP60" s="26"/>
      <c r="AQ60" s="24">
        <v>1474</v>
      </c>
      <c r="AR60" s="25">
        <v>41.81</v>
      </c>
      <c r="AS60" s="26"/>
      <c r="AT60" s="24">
        <v>196</v>
      </c>
      <c r="AU60" s="25">
        <v>1.55</v>
      </c>
      <c r="AV60" s="26"/>
    </row>
    <row r="61" spans="1:48" ht="15" x14ac:dyDescent="0.15">
      <c r="A61" s="4" t="s">
        <v>0</v>
      </c>
      <c r="B61" s="11" t="s">
        <v>81</v>
      </c>
      <c r="C61" s="12">
        <v>1</v>
      </c>
      <c r="D61" s="13">
        <v>48</v>
      </c>
      <c r="E61" s="14" t="s">
        <v>46</v>
      </c>
      <c r="F61" s="15"/>
      <c r="G61" s="13">
        <v>12</v>
      </c>
      <c r="H61" s="14" t="s">
        <v>46</v>
      </c>
      <c r="I61" s="15"/>
      <c r="J61" s="13">
        <v>27.5</v>
      </c>
      <c r="K61" s="14">
        <v>1.27</v>
      </c>
      <c r="L61" s="15"/>
      <c r="M61" s="13">
        <v>565.5</v>
      </c>
      <c r="N61" s="14">
        <v>18.7</v>
      </c>
      <c r="O61" s="15"/>
      <c r="P61" s="13">
        <v>33</v>
      </c>
      <c r="Q61" s="14" t="s">
        <v>47</v>
      </c>
      <c r="R61" s="15"/>
      <c r="S61" s="13">
        <v>18</v>
      </c>
      <c r="T61" s="14" t="s">
        <v>46</v>
      </c>
      <c r="U61" s="15"/>
      <c r="V61" s="13">
        <v>9</v>
      </c>
      <c r="W61" s="21">
        <v>0.05</v>
      </c>
      <c r="X61" s="15"/>
      <c r="Y61" s="13">
        <v>11</v>
      </c>
      <c r="Z61" s="21">
        <v>0.04</v>
      </c>
      <c r="AA61" s="15"/>
      <c r="AB61" s="13">
        <v>937.5</v>
      </c>
      <c r="AC61" s="14">
        <v>33.200000000000003</v>
      </c>
      <c r="AD61" s="15"/>
      <c r="AE61" s="13">
        <v>43.5</v>
      </c>
      <c r="AF61" s="14">
        <v>1.89</v>
      </c>
      <c r="AG61" s="15"/>
      <c r="AH61" s="13">
        <v>9</v>
      </c>
      <c r="AI61" s="21">
        <v>0.15</v>
      </c>
      <c r="AJ61" s="15"/>
      <c r="AK61" s="13">
        <v>17.5</v>
      </c>
      <c r="AL61" s="21">
        <v>0.48</v>
      </c>
      <c r="AM61" s="15"/>
      <c r="AN61" s="13">
        <v>12</v>
      </c>
      <c r="AO61" s="21">
        <v>0.16</v>
      </c>
      <c r="AP61" s="15"/>
      <c r="AQ61" s="13">
        <v>1275</v>
      </c>
      <c r="AR61" s="14">
        <v>37</v>
      </c>
      <c r="AS61" s="15"/>
      <c r="AT61" s="13">
        <v>201</v>
      </c>
      <c r="AU61" s="14">
        <v>1.59</v>
      </c>
      <c r="AV61" s="15"/>
    </row>
    <row r="62" spans="1:48" ht="15" x14ac:dyDescent="0.15">
      <c r="A62" s="4" t="s">
        <v>0</v>
      </c>
      <c r="B62" s="22" t="s">
        <v>82</v>
      </c>
      <c r="C62" s="23">
        <v>1</v>
      </c>
      <c r="D62" s="24">
        <v>28</v>
      </c>
      <c r="E62" s="25" t="s">
        <v>46</v>
      </c>
      <c r="F62" s="26"/>
      <c r="G62" s="24">
        <v>11.5</v>
      </c>
      <c r="H62" s="25" t="s">
        <v>46</v>
      </c>
      <c r="I62" s="26"/>
      <c r="J62" s="24">
        <v>13.5</v>
      </c>
      <c r="K62" s="25" t="s">
        <v>46</v>
      </c>
      <c r="L62" s="26"/>
      <c r="M62" s="24">
        <v>374</v>
      </c>
      <c r="N62" s="25">
        <v>11.64</v>
      </c>
      <c r="O62" s="26"/>
      <c r="P62" s="24">
        <v>33</v>
      </c>
      <c r="Q62" s="25" t="s">
        <v>47</v>
      </c>
      <c r="R62" s="26"/>
      <c r="S62" s="24">
        <v>16.5</v>
      </c>
      <c r="T62" s="25" t="s">
        <v>46</v>
      </c>
      <c r="U62" s="26"/>
      <c r="V62" s="24">
        <v>8</v>
      </c>
      <c r="W62" s="27">
        <v>0.05</v>
      </c>
      <c r="X62" s="26"/>
      <c r="Y62" s="24">
        <v>14.5</v>
      </c>
      <c r="Z62" s="27">
        <v>7.0000000000000007E-2</v>
      </c>
      <c r="AA62" s="26"/>
      <c r="AB62" s="24">
        <v>936.5</v>
      </c>
      <c r="AC62" s="25">
        <v>33.159999999999997</v>
      </c>
      <c r="AD62" s="26"/>
      <c r="AE62" s="24">
        <v>30.5</v>
      </c>
      <c r="AF62" s="25">
        <v>1.1399999999999999</v>
      </c>
      <c r="AG62" s="26"/>
      <c r="AH62" s="24">
        <v>7</v>
      </c>
      <c r="AI62" s="25" t="s">
        <v>46</v>
      </c>
      <c r="AJ62" s="26"/>
      <c r="AK62" s="24">
        <v>18</v>
      </c>
      <c r="AL62" s="27">
        <v>0.55000000000000004</v>
      </c>
      <c r="AM62" s="26"/>
      <c r="AN62" s="24">
        <v>12</v>
      </c>
      <c r="AO62" s="27">
        <v>0.16</v>
      </c>
      <c r="AP62" s="26"/>
      <c r="AQ62" s="24">
        <v>1059.5</v>
      </c>
      <c r="AR62" s="25">
        <v>31.73</v>
      </c>
      <c r="AS62" s="26"/>
      <c r="AT62" s="24">
        <v>140</v>
      </c>
      <c r="AU62" s="27">
        <v>1.06</v>
      </c>
      <c r="AV62" s="26"/>
    </row>
    <row r="63" spans="1:48" ht="15" x14ac:dyDescent="0.15">
      <c r="A63" s="4" t="s">
        <v>0</v>
      </c>
      <c r="B63" s="11" t="s">
        <v>83</v>
      </c>
      <c r="C63" s="12">
        <v>1</v>
      </c>
      <c r="D63" s="13">
        <v>31.5</v>
      </c>
      <c r="E63" s="14" t="s">
        <v>46</v>
      </c>
      <c r="F63" s="15"/>
      <c r="G63" s="13">
        <v>13</v>
      </c>
      <c r="H63" s="14" t="s">
        <v>46</v>
      </c>
      <c r="I63" s="15"/>
      <c r="J63" s="13">
        <v>33</v>
      </c>
      <c r="K63" s="14">
        <v>1.99</v>
      </c>
      <c r="L63" s="15"/>
      <c r="M63" s="13">
        <v>304</v>
      </c>
      <c r="N63" s="14">
        <v>9.15</v>
      </c>
      <c r="O63" s="15"/>
      <c r="P63" s="13">
        <v>30</v>
      </c>
      <c r="Q63" s="14" t="s">
        <v>47</v>
      </c>
      <c r="R63" s="15"/>
      <c r="S63" s="13">
        <v>17.5</v>
      </c>
      <c r="T63" s="14" t="s">
        <v>46</v>
      </c>
      <c r="U63" s="15"/>
      <c r="V63" s="13">
        <v>9</v>
      </c>
      <c r="W63" s="21">
        <v>0.05</v>
      </c>
      <c r="X63" s="15"/>
      <c r="Y63" s="13">
        <v>22</v>
      </c>
      <c r="Z63" s="21">
        <v>0.12</v>
      </c>
      <c r="AA63" s="15"/>
      <c r="AB63" s="13">
        <v>2401</v>
      </c>
      <c r="AC63" s="14">
        <v>105.57</v>
      </c>
      <c r="AD63" s="15"/>
      <c r="AE63" s="13">
        <v>41.5</v>
      </c>
      <c r="AF63" s="14">
        <v>1.77</v>
      </c>
      <c r="AG63" s="15"/>
      <c r="AH63" s="13">
        <v>12</v>
      </c>
      <c r="AI63" s="14">
        <v>1.66</v>
      </c>
      <c r="AJ63" s="15"/>
      <c r="AK63" s="13">
        <v>14.5</v>
      </c>
      <c r="AL63" s="21">
        <v>0.01</v>
      </c>
      <c r="AM63" s="15"/>
      <c r="AN63" s="13">
        <v>13.5</v>
      </c>
      <c r="AO63" s="21">
        <v>0.77</v>
      </c>
      <c r="AP63" s="15"/>
      <c r="AQ63" s="13">
        <v>754</v>
      </c>
      <c r="AR63" s="14">
        <v>24.05</v>
      </c>
      <c r="AS63" s="15"/>
      <c r="AT63" s="13">
        <v>361.5</v>
      </c>
      <c r="AU63" s="14">
        <v>3.06</v>
      </c>
      <c r="AV63" s="15"/>
    </row>
    <row r="64" spans="1:48" ht="15" x14ac:dyDescent="0.15">
      <c r="A64" s="4" t="s">
        <v>0</v>
      </c>
      <c r="B64" s="22" t="s">
        <v>84</v>
      </c>
      <c r="C64" s="23">
        <v>1</v>
      </c>
      <c r="D64" s="24">
        <v>41</v>
      </c>
      <c r="E64" s="25" t="s">
        <v>46</v>
      </c>
      <c r="F64" s="26"/>
      <c r="G64" s="24">
        <v>17</v>
      </c>
      <c r="H64" s="27">
        <v>0.05</v>
      </c>
      <c r="I64" s="26"/>
      <c r="J64" s="24">
        <v>19</v>
      </c>
      <c r="K64" s="27">
        <v>0.13</v>
      </c>
      <c r="L64" s="26"/>
      <c r="M64" s="24">
        <v>367</v>
      </c>
      <c r="N64" s="25">
        <v>11.39</v>
      </c>
      <c r="O64" s="26"/>
      <c r="P64" s="24">
        <v>28</v>
      </c>
      <c r="Q64" s="25" t="s">
        <v>47</v>
      </c>
      <c r="R64" s="26"/>
      <c r="S64" s="24">
        <v>20</v>
      </c>
      <c r="T64" s="25" t="s">
        <v>46</v>
      </c>
      <c r="U64" s="26"/>
      <c r="V64" s="24">
        <v>11</v>
      </c>
      <c r="W64" s="27">
        <v>7.0000000000000007E-2</v>
      </c>
      <c r="X64" s="26"/>
      <c r="Y64" s="24">
        <v>15.5</v>
      </c>
      <c r="Z64" s="27">
        <v>7.0000000000000007E-2</v>
      </c>
      <c r="AA64" s="26"/>
      <c r="AB64" s="24">
        <v>759</v>
      </c>
      <c r="AC64" s="25">
        <v>25.66</v>
      </c>
      <c r="AD64" s="26"/>
      <c r="AE64" s="24">
        <v>31.5</v>
      </c>
      <c r="AF64" s="25">
        <v>1.2</v>
      </c>
      <c r="AG64" s="26"/>
      <c r="AH64" s="24">
        <v>11</v>
      </c>
      <c r="AI64" s="25">
        <v>1.1599999999999999</v>
      </c>
      <c r="AJ64" s="26"/>
      <c r="AK64" s="24">
        <v>15</v>
      </c>
      <c r="AL64" s="27">
        <v>0.09</v>
      </c>
      <c r="AM64" s="26"/>
      <c r="AN64" s="24">
        <v>16</v>
      </c>
      <c r="AO64" s="25">
        <v>1.66</v>
      </c>
      <c r="AP64" s="26"/>
      <c r="AQ64" s="24">
        <v>887.5</v>
      </c>
      <c r="AR64" s="25">
        <v>27.44</v>
      </c>
      <c r="AS64" s="26"/>
      <c r="AT64" s="24">
        <v>173.5</v>
      </c>
      <c r="AU64" s="25">
        <v>1.35</v>
      </c>
      <c r="AV64" s="26"/>
    </row>
    <row r="65" spans="1:48" ht="15" x14ac:dyDescent="0.15">
      <c r="A65" s="4" t="s">
        <v>0</v>
      </c>
      <c r="B65" s="11" t="s">
        <v>85</v>
      </c>
      <c r="C65" s="12">
        <v>1</v>
      </c>
      <c r="D65" s="13">
        <v>40</v>
      </c>
      <c r="E65" s="14" t="s">
        <v>46</v>
      </c>
      <c r="F65" s="15"/>
      <c r="G65" s="13">
        <v>14</v>
      </c>
      <c r="H65" s="14" t="s">
        <v>46</v>
      </c>
      <c r="I65" s="15"/>
      <c r="J65" s="13">
        <v>25</v>
      </c>
      <c r="K65" s="14">
        <v>0.93</v>
      </c>
      <c r="L65" s="15"/>
      <c r="M65" s="13">
        <v>362</v>
      </c>
      <c r="N65" s="14">
        <v>11.21</v>
      </c>
      <c r="O65" s="15"/>
      <c r="P65" s="13">
        <v>29</v>
      </c>
      <c r="Q65" s="14" t="s">
        <v>47</v>
      </c>
      <c r="R65" s="15"/>
      <c r="S65" s="13">
        <v>19.5</v>
      </c>
      <c r="T65" s="14" t="s">
        <v>46</v>
      </c>
      <c r="U65" s="15"/>
      <c r="V65" s="13">
        <v>10</v>
      </c>
      <c r="W65" s="21">
        <v>0.06</v>
      </c>
      <c r="X65" s="15"/>
      <c r="Y65" s="13">
        <v>13.5</v>
      </c>
      <c r="Z65" s="21">
        <v>0.06</v>
      </c>
      <c r="AA65" s="15"/>
      <c r="AB65" s="13">
        <v>635</v>
      </c>
      <c r="AC65" s="14">
        <v>20.64</v>
      </c>
      <c r="AD65" s="15"/>
      <c r="AE65" s="13">
        <v>34.5</v>
      </c>
      <c r="AF65" s="14">
        <v>1.37</v>
      </c>
      <c r="AG65" s="15"/>
      <c r="AH65" s="13">
        <v>9</v>
      </c>
      <c r="AI65" s="21">
        <v>0.15</v>
      </c>
      <c r="AJ65" s="15"/>
      <c r="AK65" s="13">
        <v>16.5</v>
      </c>
      <c r="AL65" s="21">
        <v>0.32</v>
      </c>
      <c r="AM65" s="15"/>
      <c r="AN65" s="13">
        <v>12</v>
      </c>
      <c r="AO65" s="21">
        <v>0.16</v>
      </c>
      <c r="AP65" s="15"/>
      <c r="AQ65" s="13">
        <v>805</v>
      </c>
      <c r="AR65" s="14">
        <v>25.35</v>
      </c>
      <c r="AS65" s="15"/>
      <c r="AT65" s="13">
        <v>151</v>
      </c>
      <c r="AU65" s="21">
        <v>1.1599999999999999</v>
      </c>
      <c r="AV65" s="15"/>
    </row>
    <row r="66" spans="1:48" ht="15" x14ac:dyDescent="0.15">
      <c r="A66" s="4" t="s">
        <v>0</v>
      </c>
      <c r="B66" s="22" t="s">
        <v>86</v>
      </c>
      <c r="C66" s="23">
        <v>1</v>
      </c>
      <c r="D66" s="24">
        <v>31</v>
      </c>
      <c r="E66" s="25" t="s">
        <v>46</v>
      </c>
      <c r="F66" s="26"/>
      <c r="G66" s="24">
        <v>13</v>
      </c>
      <c r="H66" s="25" t="s">
        <v>46</v>
      </c>
      <c r="I66" s="26"/>
      <c r="J66" s="24">
        <v>23</v>
      </c>
      <c r="K66" s="25">
        <v>0.67</v>
      </c>
      <c r="L66" s="26"/>
      <c r="M66" s="24">
        <v>382</v>
      </c>
      <c r="N66" s="25">
        <v>11.93</v>
      </c>
      <c r="O66" s="26"/>
      <c r="P66" s="24">
        <v>29</v>
      </c>
      <c r="Q66" s="25" t="s">
        <v>47</v>
      </c>
      <c r="R66" s="26"/>
      <c r="S66" s="24">
        <v>17</v>
      </c>
      <c r="T66" s="25" t="s">
        <v>46</v>
      </c>
      <c r="U66" s="26"/>
      <c r="V66" s="24">
        <v>10</v>
      </c>
      <c r="W66" s="27">
        <v>0.06</v>
      </c>
      <c r="X66" s="26"/>
      <c r="Y66" s="24">
        <v>14</v>
      </c>
      <c r="Z66" s="27">
        <v>0.06</v>
      </c>
      <c r="AA66" s="26"/>
      <c r="AB66" s="24">
        <v>953.5</v>
      </c>
      <c r="AC66" s="25">
        <v>33.9</v>
      </c>
      <c r="AD66" s="26"/>
      <c r="AE66" s="24">
        <v>25.5</v>
      </c>
      <c r="AF66" s="25">
        <v>0.87</v>
      </c>
      <c r="AG66" s="26"/>
      <c r="AH66" s="24">
        <v>10</v>
      </c>
      <c r="AI66" s="27">
        <v>0.66</v>
      </c>
      <c r="AJ66" s="26"/>
      <c r="AK66" s="24">
        <v>19</v>
      </c>
      <c r="AL66" s="25">
        <v>0.71</v>
      </c>
      <c r="AM66" s="26"/>
      <c r="AN66" s="24">
        <v>13</v>
      </c>
      <c r="AO66" s="27">
        <v>0.57999999999999996</v>
      </c>
      <c r="AP66" s="26"/>
      <c r="AQ66" s="24">
        <v>953.5</v>
      </c>
      <c r="AR66" s="25">
        <v>29.1</v>
      </c>
      <c r="AS66" s="26"/>
      <c r="AT66" s="24">
        <v>213</v>
      </c>
      <c r="AU66" s="25">
        <v>1.7</v>
      </c>
      <c r="AV66" s="26"/>
    </row>
    <row r="67" spans="1:48" ht="15" x14ac:dyDescent="0.15">
      <c r="A67" s="4" t="s">
        <v>0</v>
      </c>
      <c r="B67" s="11" t="s">
        <v>87</v>
      </c>
      <c r="C67" s="12">
        <v>1</v>
      </c>
      <c r="D67" s="13">
        <v>37</v>
      </c>
      <c r="E67" s="14" t="s">
        <v>46</v>
      </c>
      <c r="F67" s="15"/>
      <c r="G67" s="13">
        <v>15</v>
      </c>
      <c r="H67" s="14" t="s">
        <v>46</v>
      </c>
      <c r="I67" s="15"/>
      <c r="J67" s="13">
        <v>20</v>
      </c>
      <c r="K67" s="14">
        <v>0.26</v>
      </c>
      <c r="L67" s="15"/>
      <c r="M67" s="13">
        <v>402</v>
      </c>
      <c r="N67" s="14">
        <v>12.65</v>
      </c>
      <c r="O67" s="15"/>
      <c r="P67" s="13">
        <v>31</v>
      </c>
      <c r="Q67" s="14" t="s">
        <v>47</v>
      </c>
      <c r="R67" s="15"/>
      <c r="S67" s="13">
        <v>17</v>
      </c>
      <c r="T67" s="14" t="s">
        <v>46</v>
      </c>
      <c r="U67" s="15"/>
      <c r="V67" s="13">
        <v>8</v>
      </c>
      <c r="W67" s="21">
        <v>0.05</v>
      </c>
      <c r="X67" s="15"/>
      <c r="Y67" s="13">
        <v>11</v>
      </c>
      <c r="Z67" s="21">
        <v>0.04</v>
      </c>
      <c r="AA67" s="15"/>
      <c r="AB67" s="13">
        <v>1024</v>
      </c>
      <c r="AC67" s="14">
        <v>36.979999999999997</v>
      </c>
      <c r="AD67" s="15"/>
      <c r="AE67" s="13">
        <v>25.5</v>
      </c>
      <c r="AF67" s="14">
        <v>0.87</v>
      </c>
      <c r="AG67" s="15"/>
      <c r="AH67" s="13">
        <v>9</v>
      </c>
      <c r="AI67" s="21">
        <v>0.15</v>
      </c>
      <c r="AJ67" s="15"/>
      <c r="AK67" s="13">
        <v>17</v>
      </c>
      <c r="AL67" s="21">
        <v>0.4</v>
      </c>
      <c r="AM67" s="15"/>
      <c r="AN67" s="13">
        <v>12.5</v>
      </c>
      <c r="AO67" s="21">
        <v>0.38</v>
      </c>
      <c r="AP67" s="15"/>
      <c r="AQ67" s="13">
        <v>1008.5</v>
      </c>
      <c r="AR67" s="14">
        <v>30.47</v>
      </c>
      <c r="AS67" s="15"/>
      <c r="AT67" s="13">
        <v>206.5</v>
      </c>
      <c r="AU67" s="14">
        <v>1.64</v>
      </c>
      <c r="AV67" s="15"/>
    </row>
    <row r="68" spans="1:48" ht="15" x14ac:dyDescent="0.15">
      <c r="A68" s="4" t="s">
        <v>0</v>
      </c>
      <c r="B68" s="22" t="s">
        <v>88</v>
      </c>
      <c r="C68" s="23">
        <v>1</v>
      </c>
      <c r="D68" s="24">
        <v>37</v>
      </c>
      <c r="E68" s="25" t="s">
        <v>46</v>
      </c>
      <c r="F68" s="26"/>
      <c r="G68" s="24">
        <v>10.5</v>
      </c>
      <c r="H68" s="25" t="s">
        <v>46</v>
      </c>
      <c r="I68" s="26"/>
      <c r="J68" s="24">
        <v>23</v>
      </c>
      <c r="K68" s="25">
        <v>0.67</v>
      </c>
      <c r="L68" s="26"/>
      <c r="M68" s="24">
        <v>337</v>
      </c>
      <c r="N68" s="25">
        <v>10.32</v>
      </c>
      <c r="O68" s="26"/>
      <c r="P68" s="24">
        <v>27</v>
      </c>
      <c r="Q68" s="25" t="s">
        <v>47</v>
      </c>
      <c r="R68" s="26"/>
      <c r="S68" s="24">
        <v>17</v>
      </c>
      <c r="T68" s="25" t="s">
        <v>46</v>
      </c>
      <c r="U68" s="26"/>
      <c r="V68" s="24">
        <v>9</v>
      </c>
      <c r="W68" s="27">
        <v>0.05</v>
      </c>
      <c r="X68" s="26"/>
      <c r="Y68" s="24">
        <v>14</v>
      </c>
      <c r="Z68" s="27">
        <v>0.06</v>
      </c>
      <c r="AA68" s="26"/>
      <c r="AB68" s="24">
        <v>1068</v>
      </c>
      <c r="AC68" s="25">
        <v>38.93</v>
      </c>
      <c r="AD68" s="26"/>
      <c r="AE68" s="24">
        <v>43</v>
      </c>
      <c r="AF68" s="25">
        <v>1.86</v>
      </c>
      <c r="AG68" s="26"/>
      <c r="AH68" s="24">
        <v>6</v>
      </c>
      <c r="AI68" s="25" t="s">
        <v>46</v>
      </c>
      <c r="AJ68" s="26"/>
      <c r="AK68" s="24">
        <v>11</v>
      </c>
      <c r="AL68" s="25" t="s">
        <v>46</v>
      </c>
      <c r="AM68" s="26"/>
      <c r="AN68" s="24">
        <v>12</v>
      </c>
      <c r="AO68" s="27">
        <v>0.16</v>
      </c>
      <c r="AP68" s="26"/>
      <c r="AQ68" s="24">
        <v>1029</v>
      </c>
      <c r="AR68" s="25">
        <v>30.98</v>
      </c>
      <c r="AS68" s="26"/>
      <c r="AT68" s="24">
        <v>163</v>
      </c>
      <c r="AU68" s="27">
        <v>1.26</v>
      </c>
      <c r="AV68" s="26"/>
    </row>
    <row r="69" spans="1:48" ht="15" x14ac:dyDescent="0.15">
      <c r="A69" s="4" t="s">
        <v>0</v>
      </c>
      <c r="B69" s="11" t="s">
        <v>89</v>
      </c>
      <c r="C69" s="12">
        <v>1</v>
      </c>
      <c r="D69" s="13">
        <v>23</v>
      </c>
      <c r="E69" s="14" t="s">
        <v>46</v>
      </c>
      <c r="F69" s="15"/>
      <c r="G69" s="13">
        <v>15</v>
      </c>
      <c r="H69" s="14" t="s">
        <v>46</v>
      </c>
      <c r="I69" s="15"/>
      <c r="J69" s="13">
        <v>16</v>
      </c>
      <c r="K69" s="14" t="s">
        <v>46</v>
      </c>
      <c r="L69" s="15"/>
      <c r="M69" s="13">
        <v>178</v>
      </c>
      <c r="N69" s="14">
        <v>4.83</v>
      </c>
      <c r="O69" s="15"/>
      <c r="P69" s="13">
        <v>26</v>
      </c>
      <c r="Q69" s="14" t="s">
        <v>47</v>
      </c>
      <c r="R69" s="15"/>
      <c r="S69" s="13">
        <v>15</v>
      </c>
      <c r="T69" s="14" t="s">
        <v>46</v>
      </c>
      <c r="U69" s="15"/>
      <c r="V69" s="13">
        <v>10</v>
      </c>
      <c r="W69" s="21">
        <v>0.06</v>
      </c>
      <c r="X69" s="15"/>
      <c r="Y69" s="13">
        <v>10</v>
      </c>
      <c r="Z69" s="21">
        <v>0.04</v>
      </c>
      <c r="AA69" s="15"/>
      <c r="AB69" s="13">
        <v>1163</v>
      </c>
      <c r="AC69" s="14">
        <v>43.21</v>
      </c>
      <c r="AD69" s="15"/>
      <c r="AE69" s="13">
        <v>39.5</v>
      </c>
      <c r="AF69" s="14">
        <v>1.66</v>
      </c>
      <c r="AG69" s="15"/>
      <c r="AH69" s="13">
        <v>7</v>
      </c>
      <c r="AI69" s="14" t="s">
        <v>46</v>
      </c>
      <c r="AJ69" s="15"/>
      <c r="AK69" s="13">
        <v>16</v>
      </c>
      <c r="AL69" s="21">
        <v>0.25</v>
      </c>
      <c r="AM69" s="15"/>
      <c r="AN69" s="13">
        <v>12</v>
      </c>
      <c r="AO69" s="21">
        <v>0.16</v>
      </c>
      <c r="AP69" s="15"/>
      <c r="AQ69" s="13">
        <v>575.5</v>
      </c>
      <c r="AR69" s="14">
        <v>19.36</v>
      </c>
      <c r="AS69" s="15"/>
      <c r="AT69" s="13">
        <v>116</v>
      </c>
      <c r="AU69" s="21">
        <v>0.86</v>
      </c>
      <c r="AV69" s="15"/>
    </row>
    <row r="70" spans="1:48" ht="15" x14ac:dyDescent="0.15">
      <c r="A70" s="4" t="s">
        <v>0</v>
      </c>
      <c r="B70" s="22" t="s">
        <v>90</v>
      </c>
      <c r="C70" s="23">
        <v>1</v>
      </c>
      <c r="D70" s="24">
        <v>24</v>
      </c>
      <c r="E70" s="25" t="s">
        <v>46</v>
      </c>
      <c r="F70" s="26"/>
      <c r="G70" s="24">
        <v>12</v>
      </c>
      <c r="H70" s="25" t="s">
        <v>46</v>
      </c>
      <c r="I70" s="26"/>
      <c r="J70" s="24">
        <v>20</v>
      </c>
      <c r="K70" s="25">
        <v>0.26</v>
      </c>
      <c r="L70" s="26"/>
      <c r="M70" s="24">
        <v>332</v>
      </c>
      <c r="N70" s="25">
        <v>10.14</v>
      </c>
      <c r="O70" s="26"/>
      <c r="P70" s="24">
        <v>26</v>
      </c>
      <c r="Q70" s="25" t="s">
        <v>47</v>
      </c>
      <c r="R70" s="26"/>
      <c r="S70" s="24">
        <v>16</v>
      </c>
      <c r="T70" s="25" t="s">
        <v>46</v>
      </c>
      <c r="U70" s="26"/>
      <c r="V70" s="24">
        <v>9</v>
      </c>
      <c r="W70" s="27">
        <v>0.05</v>
      </c>
      <c r="X70" s="26"/>
      <c r="Y70" s="24">
        <v>12</v>
      </c>
      <c r="Z70" s="27">
        <v>0.05</v>
      </c>
      <c r="AA70" s="26"/>
      <c r="AB70" s="24">
        <v>1104.5</v>
      </c>
      <c r="AC70" s="25">
        <v>40.57</v>
      </c>
      <c r="AD70" s="26"/>
      <c r="AE70" s="24">
        <v>30</v>
      </c>
      <c r="AF70" s="25">
        <v>1.1200000000000001</v>
      </c>
      <c r="AG70" s="26"/>
      <c r="AH70" s="24">
        <v>9</v>
      </c>
      <c r="AI70" s="27">
        <v>0.15</v>
      </c>
      <c r="AJ70" s="26"/>
      <c r="AK70" s="24">
        <v>14</v>
      </c>
      <c r="AL70" s="25" t="s">
        <v>46</v>
      </c>
      <c r="AM70" s="26"/>
      <c r="AN70" s="24">
        <v>11.5</v>
      </c>
      <c r="AO70" s="25" t="s">
        <v>46</v>
      </c>
      <c r="AP70" s="26"/>
      <c r="AQ70" s="24">
        <v>1049.5</v>
      </c>
      <c r="AR70" s="25">
        <v>31.48</v>
      </c>
      <c r="AS70" s="26"/>
      <c r="AT70" s="24">
        <v>129.5</v>
      </c>
      <c r="AU70" s="27">
        <v>0.97</v>
      </c>
      <c r="AV70" s="26"/>
    </row>
    <row r="71" spans="1:48" ht="15" x14ac:dyDescent="0.15">
      <c r="A71" s="4" t="s">
        <v>0</v>
      </c>
      <c r="B71" s="11" t="s">
        <v>91</v>
      </c>
      <c r="C71" s="12">
        <v>1</v>
      </c>
      <c r="D71" s="13">
        <v>29</v>
      </c>
      <c r="E71" s="14" t="s">
        <v>46</v>
      </c>
      <c r="F71" s="15"/>
      <c r="G71" s="13">
        <v>14</v>
      </c>
      <c r="H71" s="14" t="s">
        <v>46</v>
      </c>
      <c r="I71" s="15"/>
      <c r="J71" s="13">
        <v>20</v>
      </c>
      <c r="K71" s="14">
        <v>0.26</v>
      </c>
      <c r="L71" s="15"/>
      <c r="M71" s="13">
        <v>336.5</v>
      </c>
      <c r="N71" s="14">
        <v>10.3</v>
      </c>
      <c r="O71" s="15"/>
      <c r="P71" s="13">
        <v>30.5</v>
      </c>
      <c r="Q71" s="14" t="s">
        <v>47</v>
      </c>
      <c r="R71" s="15"/>
      <c r="S71" s="13">
        <v>19</v>
      </c>
      <c r="T71" s="14" t="s">
        <v>46</v>
      </c>
      <c r="U71" s="15"/>
      <c r="V71" s="13">
        <v>9</v>
      </c>
      <c r="W71" s="21">
        <v>0.05</v>
      </c>
      <c r="X71" s="15"/>
      <c r="Y71" s="13">
        <v>13</v>
      </c>
      <c r="Z71" s="21">
        <v>0.06</v>
      </c>
      <c r="AA71" s="15"/>
      <c r="AB71" s="13">
        <v>947</v>
      </c>
      <c r="AC71" s="14">
        <v>33.619999999999997</v>
      </c>
      <c r="AD71" s="15"/>
      <c r="AE71" s="13">
        <v>29</v>
      </c>
      <c r="AF71" s="14">
        <v>1.06</v>
      </c>
      <c r="AG71" s="15"/>
      <c r="AH71" s="13">
        <v>9</v>
      </c>
      <c r="AI71" s="21">
        <v>0.15</v>
      </c>
      <c r="AJ71" s="15"/>
      <c r="AK71" s="13">
        <v>13</v>
      </c>
      <c r="AL71" s="14" t="s">
        <v>46</v>
      </c>
      <c r="AM71" s="15"/>
      <c r="AN71" s="13">
        <v>10</v>
      </c>
      <c r="AO71" s="14" t="s">
        <v>46</v>
      </c>
      <c r="AP71" s="15"/>
      <c r="AQ71" s="13">
        <v>885</v>
      </c>
      <c r="AR71" s="14">
        <v>27.38</v>
      </c>
      <c r="AS71" s="15"/>
      <c r="AT71" s="13">
        <v>176</v>
      </c>
      <c r="AU71" s="14">
        <v>1.37</v>
      </c>
      <c r="AV71" s="15"/>
    </row>
    <row r="72" spans="1:48" ht="15" x14ac:dyDescent="0.15">
      <c r="A72" s="4" t="s">
        <v>0</v>
      </c>
      <c r="B72" s="22" t="s">
        <v>92</v>
      </c>
      <c r="C72" s="23">
        <v>1</v>
      </c>
      <c r="D72" s="24">
        <v>54.5</v>
      </c>
      <c r="E72" s="25" t="s">
        <v>46</v>
      </c>
      <c r="F72" s="26"/>
      <c r="G72" s="24">
        <v>13</v>
      </c>
      <c r="H72" s="25" t="s">
        <v>46</v>
      </c>
      <c r="I72" s="26"/>
      <c r="J72" s="24">
        <v>23.5</v>
      </c>
      <c r="K72" s="25">
        <v>0.73</v>
      </c>
      <c r="L72" s="26"/>
      <c r="M72" s="24">
        <v>314.5</v>
      </c>
      <c r="N72" s="25">
        <v>9.52</v>
      </c>
      <c r="O72" s="26"/>
      <c r="P72" s="24">
        <v>26</v>
      </c>
      <c r="Q72" s="25" t="s">
        <v>47</v>
      </c>
      <c r="R72" s="26"/>
      <c r="S72" s="24">
        <v>17</v>
      </c>
      <c r="T72" s="25" t="s">
        <v>46</v>
      </c>
      <c r="U72" s="26"/>
      <c r="V72" s="24">
        <v>9</v>
      </c>
      <c r="W72" s="27">
        <v>0.05</v>
      </c>
      <c r="X72" s="26"/>
      <c r="Y72" s="24">
        <v>13</v>
      </c>
      <c r="Z72" s="27">
        <v>0.06</v>
      </c>
      <c r="AA72" s="26"/>
      <c r="AB72" s="24">
        <v>2226</v>
      </c>
      <c r="AC72" s="25">
        <v>96.08</v>
      </c>
      <c r="AD72" s="26"/>
      <c r="AE72" s="24">
        <v>43</v>
      </c>
      <c r="AF72" s="25">
        <v>1.86</v>
      </c>
      <c r="AG72" s="26"/>
      <c r="AH72" s="24">
        <v>11</v>
      </c>
      <c r="AI72" s="25">
        <v>1.1599999999999999</v>
      </c>
      <c r="AJ72" s="26"/>
      <c r="AK72" s="24">
        <v>16.5</v>
      </c>
      <c r="AL72" s="27">
        <v>0.32</v>
      </c>
      <c r="AM72" s="26"/>
      <c r="AN72" s="24">
        <v>10</v>
      </c>
      <c r="AO72" s="25" t="s">
        <v>46</v>
      </c>
      <c r="AP72" s="26"/>
      <c r="AQ72" s="24">
        <v>1775</v>
      </c>
      <c r="AR72" s="25">
        <v>49.02</v>
      </c>
      <c r="AS72" s="26"/>
      <c r="AT72" s="24">
        <v>196</v>
      </c>
      <c r="AU72" s="25">
        <v>1.55</v>
      </c>
      <c r="AV72" s="26"/>
    </row>
    <row r="73" spans="1:48" ht="15" x14ac:dyDescent="0.15">
      <c r="A73" s="4" t="s">
        <v>0</v>
      </c>
      <c r="B73" s="11" t="s">
        <v>93</v>
      </c>
      <c r="C73" s="12">
        <v>1</v>
      </c>
      <c r="D73" s="13">
        <v>37</v>
      </c>
      <c r="E73" s="14" t="s">
        <v>46</v>
      </c>
      <c r="F73" s="15"/>
      <c r="G73" s="13">
        <v>13</v>
      </c>
      <c r="H73" s="14" t="s">
        <v>46</v>
      </c>
      <c r="I73" s="15"/>
      <c r="J73" s="13">
        <v>26</v>
      </c>
      <c r="K73" s="14">
        <v>1.07</v>
      </c>
      <c r="L73" s="15"/>
      <c r="M73" s="13">
        <v>473</v>
      </c>
      <c r="N73" s="14">
        <v>15.25</v>
      </c>
      <c r="O73" s="15"/>
      <c r="P73" s="13">
        <v>29</v>
      </c>
      <c r="Q73" s="14" t="s">
        <v>47</v>
      </c>
      <c r="R73" s="15"/>
      <c r="S73" s="13">
        <v>19</v>
      </c>
      <c r="T73" s="14" t="s">
        <v>46</v>
      </c>
      <c r="U73" s="15"/>
      <c r="V73" s="13">
        <v>8</v>
      </c>
      <c r="W73" s="21">
        <v>0.05</v>
      </c>
      <c r="X73" s="15"/>
      <c r="Y73" s="13">
        <v>18.5</v>
      </c>
      <c r="Z73" s="21">
        <v>0.1</v>
      </c>
      <c r="AA73" s="15"/>
      <c r="AB73" s="13">
        <v>1952</v>
      </c>
      <c r="AC73" s="14">
        <v>81.64</v>
      </c>
      <c r="AD73" s="15"/>
      <c r="AE73" s="13">
        <v>30</v>
      </c>
      <c r="AF73" s="14">
        <v>1.1200000000000001</v>
      </c>
      <c r="AG73" s="15"/>
      <c r="AH73" s="13">
        <v>9</v>
      </c>
      <c r="AI73" s="21">
        <v>0.15</v>
      </c>
      <c r="AJ73" s="15"/>
      <c r="AK73" s="13">
        <v>14</v>
      </c>
      <c r="AL73" s="14" t="s">
        <v>46</v>
      </c>
      <c r="AM73" s="15"/>
      <c r="AN73" s="13">
        <v>12</v>
      </c>
      <c r="AO73" s="21">
        <v>0.16</v>
      </c>
      <c r="AP73" s="15"/>
      <c r="AQ73" s="13">
        <v>1291.5</v>
      </c>
      <c r="AR73" s="14">
        <v>37.4</v>
      </c>
      <c r="AS73" s="15"/>
      <c r="AT73" s="13">
        <v>206</v>
      </c>
      <c r="AU73" s="14">
        <v>1.63</v>
      </c>
      <c r="AV73" s="15"/>
    </row>
    <row r="74" spans="1:48" ht="15" x14ac:dyDescent="0.15">
      <c r="A74" s="4" t="s">
        <v>0</v>
      </c>
      <c r="B74" s="22" t="s">
        <v>94</v>
      </c>
      <c r="C74" s="23">
        <v>1</v>
      </c>
      <c r="D74" s="24">
        <v>23</v>
      </c>
      <c r="E74" s="25" t="s">
        <v>46</v>
      </c>
      <c r="F74" s="26"/>
      <c r="G74" s="24">
        <v>13</v>
      </c>
      <c r="H74" s="25" t="s">
        <v>46</v>
      </c>
      <c r="I74" s="26"/>
      <c r="J74" s="24">
        <v>20</v>
      </c>
      <c r="K74" s="25">
        <v>0.26</v>
      </c>
      <c r="L74" s="26"/>
      <c r="M74" s="24">
        <v>242.5</v>
      </c>
      <c r="N74" s="25">
        <v>7.01</v>
      </c>
      <c r="O74" s="26"/>
      <c r="P74" s="24">
        <v>24</v>
      </c>
      <c r="Q74" s="25" t="s">
        <v>47</v>
      </c>
      <c r="R74" s="26"/>
      <c r="S74" s="24">
        <v>16</v>
      </c>
      <c r="T74" s="25" t="s">
        <v>46</v>
      </c>
      <c r="U74" s="26"/>
      <c r="V74" s="24">
        <v>8</v>
      </c>
      <c r="W74" s="27">
        <v>0.05</v>
      </c>
      <c r="X74" s="26"/>
      <c r="Y74" s="24">
        <v>18</v>
      </c>
      <c r="Z74" s="27">
        <v>0.09</v>
      </c>
      <c r="AA74" s="26"/>
      <c r="AB74" s="24">
        <v>1727</v>
      </c>
      <c r="AC74" s="25">
        <v>70.19</v>
      </c>
      <c r="AD74" s="26"/>
      <c r="AE74" s="24">
        <v>48</v>
      </c>
      <c r="AF74" s="25">
        <v>2.15</v>
      </c>
      <c r="AG74" s="26"/>
      <c r="AH74" s="24">
        <v>8</v>
      </c>
      <c r="AI74" s="25" t="s">
        <v>46</v>
      </c>
      <c r="AJ74" s="26"/>
      <c r="AK74" s="24">
        <v>13</v>
      </c>
      <c r="AL74" s="25" t="s">
        <v>46</v>
      </c>
      <c r="AM74" s="26"/>
      <c r="AN74" s="24">
        <v>9.5</v>
      </c>
      <c r="AO74" s="25" t="s">
        <v>46</v>
      </c>
      <c r="AP74" s="26"/>
      <c r="AQ74" s="24">
        <v>673</v>
      </c>
      <c r="AR74" s="25">
        <v>21.95</v>
      </c>
      <c r="AS74" s="26"/>
      <c r="AT74" s="24">
        <v>134.5</v>
      </c>
      <c r="AU74" s="27">
        <v>1.02</v>
      </c>
      <c r="AV74" s="26"/>
    </row>
    <row r="75" spans="1:48" ht="15" x14ac:dyDescent="0.15">
      <c r="A75" s="4" t="s">
        <v>0</v>
      </c>
      <c r="B75" s="11" t="s">
        <v>95</v>
      </c>
      <c r="C75" s="12">
        <v>1</v>
      </c>
      <c r="D75" s="13">
        <v>31</v>
      </c>
      <c r="E75" s="14" t="s">
        <v>46</v>
      </c>
      <c r="F75" s="15"/>
      <c r="G75" s="13">
        <v>11</v>
      </c>
      <c r="H75" s="14" t="s">
        <v>46</v>
      </c>
      <c r="I75" s="15"/>
      <c r="J75" s="13">
        <v>20</v>
      </c>
      <c r="K75" s="14">
        <v>0.26</v>
      </c>
      <c r="L75" s="15"/>
      <c r="M75" s="13">
        <v>178</v>
      </c>
      <c r="N75" s="14">
        <v>4.83</v>
      </c>
      <c r="O75" s="15"/>
      <c r="P75" s="13">
        <v>25.5</v>
      </c>
      <c r="Q75" s="14" t="s">
        <v>47</v>
      </c>
      <c r="R75" s="15"/>
      <c r="S75" s="13">
        <v>17</v>
      </c>
      <c r="T75" s="14" t="s">
        <v>46</v>
      </c>
      <c r="U75" s="15"/>
      <c r="V75" s="13">
        <v>7</v>
      </c>
      <c r="W75" s="21">
        <v>0.04</v>
      </c>
      <c r="X75" s="15"/>
      <c r="Y75" s="13">
        <v>9</v>
      </c>
      <c r="Z75" s="21">
        <v>0.03</v>
      </c>
      <c r="AA75" s="15"/>
      <c r="AB75" s="13">
        <v>715</v>
      </c>
      <c r="AC75" s="14">
        <v>23.86</v>
      </c>
      <c r="AD75" s="15"/>
      <c r="AE75" s="13">
        <v>40</v>
      </c>
      <c r="AF75" s="14">
        <v>1.68</v>
      </c>
      <c r="AG75" s="15"/>
      <c r="AH75" s="13">
        <v>7</v>
      </c>
      <c r="AI75" s="14" t="s">
        <v>46</v>
      </c>
      <c r="AJ75" s="15"/>
      <c r="AK75" s="13">
        <v>14</v>
      </c>
      <c r="AL75" s="14" t="s">
        <v>46</v>
      </c>
      <c r="AM75" s="15"/>
      <c r="AN75" s="13">
        <v>12</v>
      </c>
      <c r="AO75" s="21">
        <v>0.16</v>
      </c>
      <c r="AP75" s="15"/>
      <c r="AQ75" s="13">
        <v>522</v>
      </c>
      <c r="AR75" s="14">
        <v>17.91</v>
      </c>
      <c r="AS75" s="15"/>
      <c r="AT75" s="13">
        <v>98</v>
      </c>
      <c r="AU75" s="21">
        <v>0.71</v>
      </c>
      <c r="AV75" s="15"/>
    </row>
    <row r="76" spans="1:48" ht="15" x14ac:dyDescent="0.15">
      <c r="A76" s="4" t="s">
        <v>0</v>
      </c>
      <c r="B76" s="22" t="s">
        <v>96</v>
      </c>
      <c r="C76" s="23">
        <v>1</v>
      </c>
      <c r="D76" s="24">
        <v>33</v>
      </c>
      <c r="E76" s="25" t="s">
        <v>46</v>
      </c>
      <c r="F76" s="26"/>
      <c r="G76" s="24">
        <v>12</v>
      </c>
      <c r="H76" s="25" t="s">
        <v>46</v>
      </c>
      <c r="I76" s="26"/>
      <c r="J76" s="24">
        <v>18</v>
      </c>
      <c r="K76" s="25" t="s">
        <v>46</v>
      </c>
      <c r="L76" s="26"/>
      <c r="M76" s="24">
        <v>387</v>
      </c>
      <c r="N76" s="25">
        <v>12.11</v>
      </c>
      <c r="O76" s="26"/>
      <c r="P76" s="24">
        <v>29</v>
      </c>
      <c r="Q76" s="25" t="s">
        <v>47</v>
      </c>
      <c r="R76" s="26"/>
      <c r="S76" s="24">
        <v>19.5</v>
      </c>
      <c r="T76" s="25" t="s">
        <v>46</v>
      </c>
      <c r="U76" s="26"/>
      <c r="V76" s="24">
        <v>6</v>
      </c>
      <c r="W76" s="27">
        <v>0.03</v>
      </c>
      <c r="X76" s="26"/>
      <c r="Y76" s="24">
        <v>11.5</v>
      </c>
      <c r="Z76" s="27">
        <v>0.05</v>
      </c>
      <c r="AA76" s="26"/>
      <c r="AB76" s="24">
        <v>976</v>
      </c>
      <c r="AC76" s="25">
        <v>34.880000000000003</v>
      </c>
      <c r="AD76" s="26"/>
      <c r="AE76" s="24">
        <v>33</v>
      </c>
      <c r="AF76" s="25">
        <v>1.28</v>
      </c>
      <c r="AG76" s="26"/>
      <c r="AH76" s="24">
        <v>6</v>
      </c>
      <c r="AI76" s="25" t="s">
        <v>46</v>
      </c>
      <c r="AJ76" s="26"/>
      <c r="AK76" s="24">
        <v>14.5</v>
      </c>
      <c r="AL76" s="27">
        <v>0.01</v>
      </c>
      <c r="AM76" s="26"/>
      <c r="AN76" s="24">
        <v>11.5</v>
      </c>
      <c r="AO76" s="25" t="s">
        <v>46</v>
      </c>
      <c r="AP76" s="26"/>
      <c r="AQ76" s="24">
        <v>1163</v>
      </c>
      <c r="AR76" s="25">
        <v>34.270000000000003</v>
      </c>
      <c r="AS76" s="26"/>
      <c r="AT76" s="24">
        <v>148</v>
      </c>
      <c r="AU76" s="27">
        <v>1.1299999999999999</v>
      </c>
      <c r="AV76" s="26"/>
    </row>
    <row r="77" spans="1:48" ht="15" x14ac:dyDescent="0.15">
      <c r="A77" s="4" t="s">
        <v>0</v>
      </c>
      <c r="B77" s="11" t="s">
        <v>97</v>
      </c>
      <c r="C77" s="12">
        <v>1</v>
      </c>
      <c r="D77" s="13">
        <v>34</v>
      </c>
      <c r="E77" s="14" t="s">
        <v>46</v>
      </c>
      <c r="F77" s="15"/>
      <c r="G77" s="13">
        <v>15</v>
      </c>
      <c r="H77" s="14" t="s">
        <v>46</v>
      </c>
      <c r="I77" s="15"/>
      <c r="J77" s="13">
        <v>19</v>
      </c>
      <c r="K77" s="21">
        <v>0.13</v>
      </c>
      <c r="L77" s="15"/>
      <c r="M77" s="13">
        <v>435</v>
      </c>
      <c r="N77" s="14">
        <v>13.85</v>
      </c>
      <c r="O77" s="15"/>
      <c r="P77" s="13">
        <v>26</v>
      </c>
      <c r="Q77" s="14" t="s">
        <v>47</v>
      </c>
      <c r="R77" s="15"/>
      <c r="S77" s="13">
        <v>20</v>
      </c>
      <c r="T77" s="14" t="s">
        <v>46</v>
      </c>
      <c r="U77" s="15"/>
      <c r="V77" s="13">
        <v>8</v>
      </c>
      <c r="W77" s="21">
        <v>0.05</v>
      </c>
      <c r="X77" s="15"/>
      <c r="Y77" s="13">
        <v>14</v>
      </c>
      <c r="Z77" s="21">
        <v>0.06</v>
      </c>
      <c r="AA77" s="15"/>
      <c r="AB77" s="13">
        <v>776.5</v>
      </c>
      <c r="AC77" s="14">
        <v>26.38</v>
      </c>
      <c r="AD77" s="15"/>
      <c r="AE77" s="13">
        <v>25</v>
      </c>
      <c r="AF77" s="14">
        <v>0.84</v>
      </c>
      <c r="AG77" s="15"/>
      <c r="AH77" s="13">
        <v>9</v>
      </c>
      <c r="AI77" s="21">
        <v>0.15</v>
      </c>
      <c r="AJ77" s="15"/>
      <c r="AK77" s="13">
        <v>17</v>
      </c>
      <c r="AL77" s="21">
        <v>0.4</v>
      </c>
      <c r="AM77" s="15"/>
      <c r="AN77" s="13">
        <v>14</v>
      </c>
      <c r="AO77" s="21">
        <v>0.96</v>
      </c>
      <c r="AP77" s="15"/>
      <c r="AQ77" s="13">
        <v>1014.5</v>
      </c>
      <c r="AR77" s="14">
        <v>30.62</v>
      </c>
      <c r="AS77" s="15"/>
      <c r="AT77" s="13">
        <v>161.5</v>
      </c>
      <c r="AU77" s="21">
        <v>1.25</v>
      </c>
      <c r="AV77" s="15"/>
    </row>
    <row r="78" spans="1:48" ht="15" x14ac:dyDescent="0.15">
      <c r="A78" s="4" t="s">
        <v>0</v>
      </c>
      <c r="B78" s="22" t="s">
        <v>98</v>
      </c>
      <c r="C78" s="23">
        <v>1</v>
      </c>
      <c r="D78" s="24">
        <v>28</v>
      </c>
      <c r="E78" s="25" t="s">
        <v>46</v>
      </c>
      <c r="F78" s="26"/>
      <c r="G78" s="24">
        <v>9</v>
      </c>
      <c r="H78" s="25" t="s">
        <v>46</v>
      </c>
      <c r="I78" s="26"/>
      <c r="J78" s="24">
        <v>15.5</v>
      </c>
      <c r="K78" s="25" t="s">
        <v>46</v>
      </c>
      <c r="L78" s="26"/>
      <c r="M78" s="24">
        <v>258</v>
      </c>
      <c r="N78" s="25">
        <v>7.55</v>
      </c>
      <c r="O78" s="26"/>
      <c r="P78" s="24">
        <v>27.5</v>
      </c>
      <c r="Q78" s="25" t="s">
        <v>47</v>
      </c>
      <c r="R78" s="26"/>
      <c r="S78" s="24">
        <v>19</v>
      </c>
      <c r="T78" s="25" t="s">
        <v>46</v>
      </c>
      <c r="U78" s="26"/>
      <c r="V78" s="24">
        <v>8</v>
      </c>
      <c r="W78" s="27">
        <v>0.05</v>
      </c>
      <c r="X78" s="26"/>
      <c r="Y78" s="24">
        <v>13</v>
      </c>
      <c r="Z78" s="27">
        <v>0.06</v>
      </c>
      <c r="AA78" s="26"/>
      <c r="AB78" s="24">
        <v>1247</v>
      </c>
      <c r="AC78" s="25">
        <v>47.06</v>
      </c>
      <c r="AD78" s="26"/>
      <c r="AE78" s="24">
        <v>40</v>
      </c>
      <c r="AF78" s="25">
        <v>1.68</v>
      </c>
      <c r="AG78" s="26"/>
      <c r="AH78" s="24">
        <v>6</v>
      </c>
      <c r="AI78" s="25" t="s">
        <v>46</v>
      </c>
      <c r="AJ78" s="26"/>
      <c r="AK78" s="24">
        <v>16</v>
      </c>
      <c r="AL78" s="27">
        <v>0.25</v>
      </c>
      <c r="AM78" s="26"/>
      <c r="AN78" s="24">
        <v>10</v>
      </c>
      <c r="AO78" s="25" t="s">
        <v>46</v>
      </c>
      <c r="AP78" s="26"/>
      <c r="AQ78" s="24">
        <v>793.5</v>
      </c>
      <c r="AR78" s="25">
        <v>25.06</v>
      </c>
      <c r="AS78" s="26"/>
      <c r="AT78" s="24">
        <v>146</v>
      </c>
      <c r="AU78" s="27">
        <v>1.1100000000000001</v>
      </c>
      <c r="AV78" s="26"/>
    </row>
    <row r="79" spans="1:48" ht="15" x14ac:dyDescent="0.15">
      <c r="A79" s="4" t="s">
        <v>0</v>
      </c>
      <c r="B79" s="11" t="s">
        <v>99</v>
      </c>
      <c r="C79" s="12">
        <v>1</v>
      </c>
      <c r="D79" s="13">
        <v>30</v>
      </c>
      <c r="E79" s="14" t="s">
        <v>46</v>
      </c>
      <c r="F79" s="15"/>
      <c r="G79" s="13">
        <v>13</v>
      </c>
      <c r="H79" s="14" t="s">
        <v>46</v>
      </c>
      <c r="I79" s="15"/>
      <c r="J79" s="13">
        <v>17</v>
      </c>
      <c r="K79" s="14" t="s">
        <v>46</v>
      </c>
      <c r="L79" s="15"/>
      <c r="M79" s="13">
        <v>454.5</v>
      </c>
      <c r="N79" s="14">
        <v>14.57</v>
      </c>
      <c r="O79" s="15"/>
      <c r="P79" s="13">
        <v>29.5</v>
      </c>
      <c r="Q79" s="14" t="s">
        <v>47</v>
      </c>
      <c r="R79" s="15"/>
      <c r="S79" s="13">
        <v>22</v>
      </c>
      <c r="T79" s="21">
        <v>0.01</v>
      </c>
      <c r="U79" s="15"/>
      <c r="V79" s="13">
        <v>10</v>
      </c>
      <c r="W79" s="21">
        <v>0.06</v>
      </c>
      <c r="X79" s="15"/>
      <c r="Y79" s="13">
        <v>14</v>
      </c>
      <c r="Z79" s="21">
        <v>0.06</v>
      </c>
      <c r="AA79" s="15"/>
      <c r="AB79" s="13">
        <v>723.5</v>
      </c>
      <c r="AC79" s="14">
        <v>24.2</v>
      </c>
      <c r="AD79" s="15"/>
      <c r="AE79" s="13">
        <v>30</v>
      </c>
      <c r="AF79" s="14">
        <v>1.1200000000000001</v>
      </c>
      <c r="AG79" s="15"/>
      <c r="AH79" s="13">
        <v>8</v>
      </c>
      <c r="AI79" s="14" t="s">
        <v>46</v>
      </c>
      <c r="AJ79" s="15"/>
      <c r="AK79" s="13">
        <v>14</v>
      </c>
      <c r="AL79" s="14" t="s">
        <v>46</v>
      </c>
      <c r="AM79" s="15"/>
      <c r="AN79" s="13">
        <v>13</v>
      </c>
      <c r="AO79" s="21">
        <v>0.57999999999999996</v>
      </c>
      <c r="AP79" s="15"/>
      <c r="AQ79" s="13">
        <v>871</v>
      </c>
      <c r="AR79" s="14">
        <v>27.03</v>
      </c>
      <c r="AS79" s="15"/>
      <c r="AT79" s="13">
        <v>206.5</v>
      </c>
      <c r="AU79" s="14">
        <v>1.64</v>
      </c>
      <c r="AV79" s="15"/>
    </row>
    <row r="80" spans="1:48" ht="15" x14ac:dyDescent="0.15">
      <c r="A80" s="4" t="s">
        <v>0</v>
      </c>
      <c r="B80" s="22" t="s">
        <v>100</v>
      </c>
      <c r="C80" s="23">
        <v>1</v>
      </c>
      <c r="D80" s="24">
        <v>52</v>
      </c>
      <c r="E80" s="25" t="s">
        <v>46</v>
      </c>
      <c r="F80" s="26"/>
      <c r="G80" s="24">
        <v>14</v>
      </c>
      <c r="H80" s="25" t="s">
        <v>46</v>
      </c>
      <c r="I80" s="26"/>
      <c r="J80" s="24">
        <v>17.5</v>
      </c>
      <c r="K80" s="25" t="s">
        <v>46</v>
      </c>
      <c r="L80" s="26"/>
      <c r="M80" s="24">
        <v>299.5</v>
      </c>
      <c r="N80" s="25">
        <v>8.99</v>
      </c>
      <c r="O80" s="26"/>
      <c r="P80" s="24">
        <v>28</v>
      </c>
      <c r="Q80" s="25" t="s">
        <v>47</v>
      </c>
      <c r="R80" s="26"/>
      <c r="S80" s="24">
        <v>19</v>
      </c>
      <c r="T80" s="25" t="s">
        <v>46</v>
      </c>
      <c r="U80" s="26"/>
      <c r="V80" s="24">
        <v>9</v>
      </c>
      <c r="W80" s="27">
        <v>0.05</v>
      </c>
      <c r="X80" s="26"/>
      <c r="Y80" s="24">
        <v>12</v>
      </c>
      <c r="Z80" s="27">
        <v>0.05</v>
      </c>
      <c r="AA80" s="26"/>
      <c r="AB80" s="24">
        <v>1238.5</v>
      </c>
      <c r="AC80" s="25">
        <v>46.67</v>
      </c>
      <c r="AD80" s="26"/>
      <c r="AE80" s="24">
        <v>31</v>
      </c>
      <c r="AF80" s="25">
        <v>1.17</v>
      </c>
      <c r="AG80" s="26"/>
      <c r="AH80" s="24">
        <v>7</v>
      </c>
      <c r="AI80" s="25" t="s">
        <v>46</v>
      </c>
      <c r="AJ80" s="26"/>
      <c r="AK80" s="24">
        <v>12.5</v>
      </c>
      <c r="AL80" s="25" t="s">
        <v>46</v>
      </c>
      <c r="AM80" s="26"/>
      <c r="AN80" s="24">
        <v>13</v>
      </c>
      <c r="AO80" s="27">
        <v>0.57999999999999996</v>
      </c>
      <c r="AP80" s="26"/>
      <c r="AQ80" s="24">
        <v>1037</v>
      </c>
      <c r="AR80" s="25">
        <v>31.17</v>
      </c>
      <c r="AS80" s="26"/>
      <c r="AT80" s="24">
        <v>149</v>
      </c>
      <c r="AU80" s="27">
        <v>1.1399999999999999</v>
      </c>
      <c r="AV80" s="26"/>
    </row>
    <row r="81" spans="1:48" ht="15" x14ac:dyDescent="0.15">
      <c r="A81" s="4" t="s">
        <v>0</v>
      </c>
      <c r="B81" s="11" t="s">
        <v>101</v>
      </c>
      <c r="C81" s="12">
        <v>1</v>
      </c>
      <c r="D81" s="13">
        <v>27</v>
      </c>
      <c r="E81" s="14" t="s">
        <v>46</v>
      </c>
      <c r="F81" s="15"/>
      <c r="G81" s="13">
        <v>11</v>
      </c>
      <c r="H81" s="14" t="s">
        <v>46</v>
      </c>
      <c r="I81" s="15"/>
      <c r="J81" s="13">
        <v>14.5</v>
      </c>
      <c r="K81" s="14" t="s">
        <v>46</v>
      </c>
      <c r="L81" s="15"/>
      <c r="M81" s="13">
        <v>174.5</v>
      </c>
      <c r="N81" s="14">
        <v>4.71</v>
      </c>
      <c r="O81" s="15"/>
      <c r="P81" s="13">
        <v>26</v>
      </c>
      <c r="Q81" s="14" t="s">
        <v>47</v>
      </c>
      <c r="R81" s="15"/>
      <c r="S81" s="13">
        <v>18.5</v>
      </c>
      <c r="T81" s="14" t="s">
        <v>46</v>
      </c>
      <c r="U81" s="15"/>
      <c r="V81" s="13">
        <v>8</v>
      </c>
      <c r="W81" s="21">
        <v>0.05</v>
      </c>
      <c r="X81" s="15"/>
      <c r="Y81" s="13">
        <v>11</v>
      </c>
      <c r="Z81" s="21">
        <v>0.04</v>
      </c>
      <c r="AA81" s="15"/>
      <c r="AB81" s="13">
        <v>808</v>
      </c>
      <c r="AC81" s="14">
        <v>27.7</v>
      </c>
      <c r="AD81" s="15"/>
      <c r="AE81" s="13">
        <v>70.5</v>
      </c>
      <c r="AF81" s="14">
        <v>3.5</v>
      </c>
      <c r="AG81" s="15"/>
      <c r="AH81" s="13">
        <v>7</v>
      </c>
      <c r="AI81" s="14" t="s">
        <v>46</v>
      </c>
      <c r="AJ81" s="15"/>
      <c r="AK81" s="13">
        <v>14</v>
      </c>
      <c r="AL81" s="14" t="s">
        <v>46</v>
      </c>
      <c r="AM81" s="15"/>
      <c r="AN81" s="13">
        <v>9</v>
      </c>
      <c r="AO81" s="14" t="s">
        <v>46</v>
      </c>
      <c r="AP81" s="15"/>
      <c r="AQ81" s="13">
        <v>620</v>
      </c>
      <c r="AR81" s="14">
        <v>20.55</v>
      </c>
      <c r="AS81" s="15"/>
      <c r="AT81" s="13">
        <v>105</v>
      </c>
      <c r="AU81" s="21">
        <v>0.77</v>
      </c>
      <c r="AV81" s="15"/>
    </row>
    <row r="82" spans="1:48" ht="15" x14ac:dyDescent="0.15">
      <c r="A82" s="4" t="s">
        <v>0</v>
      </c>
      <c r="B82" s="22" t="s">
        <v>102</v>
      </c>
      <c r="C82" s="23">
        <v>1</v>
      </c>
      <c r="D82" s="24">
        <v>30.5</v>
      </c>
      <c r="E82" s="25" t="s">
        <v>46</v>
      </c>
      <c r="F82" s="26"/>
      <c r="G82" s="24">
        <v>14</v>
      </c>
      <c r="H82" s="25" t="s">
        <v>46</v>
      </c>
      <c r="I82" s="26"/>
      <c r="J82" s="24">
        <v>14</v>
      </c>
      <c r="K82" s="25" t="s">
        <v>46</v>
      </c>
      <c r="L82" s="26"/>
      <c r="M82" s="24">
        <v>269</v>
      </c>
      <c r="N82" s="25">
        <v>7.93</v>
      </c>
      <c r="O82" s="26"/>
      <c r="P82" s="24">
        <v>26.5</v>
      </c>
      <c r="Q82" s="25" t="s">
        <v>47</v>
      </c>
      <c r="R82" s="26"/>
      <c r="S82" s="24">
        <v>19</v>
      </c>
      <c r="T82" s="25" t="s">
        <v>46</v>
      </c>
      <c r="U82" s="26"/>
      <c r="V82" s="24">
        <v>7</v>
      </c>
      <c r="W82" s="27">
        <v>0.04</v>
      </c>
      <c r="X82" s="26"/>
      <c r="Y82" s="24">
        <v>12</v>
      </c>
      <c r="Z82" s="27">
        <v>0.05</v>
      </c>
      <c r="AA82" s="26"/>
      <c r="AB82" s="24">
        <v>694.5</v>
      </c>
      <c r="AC82" s="25">
        <v>23.03</v>
      </c>
      <c r="AD82" s="26"/>
      <c r="AE82" s="24">
        <v>30</v>
      </c>
      <c r="AF82" s="25">
        <v>1.1200000000000001</v>
      </c>
      <c r="AG82" s="26"/>
      <c r="AH82" s="24">
        <v>10</v>
      </c>
      <c r="AI82" s="27">
        <v>0.66</v>
      </c>
      <c r="AJ82" s="26"/>
      <c r="AK82" s="24">
        <v>11.5</v>
      </c>
      <c r="AL82" s="25" t="s">
        <v>46</v>
      </c>
      <c r="AM82" s="26"/>
      <c r="AN82" s="24">
        <v>11</v>
      </c>
      <c r="AO82" s="25" t="s">
        <v>46</v>
      </c>
      <c r="AP82" s="26"/>
      <c r="AQ82" s="24">
        <v>963</v>
      </c>
      <c r="AR82" s="25">
        <v>29.34</v>
      </c>
      <c r="AS82" s="26"/>
      <c r="AT82" s="24">
        <v>137.5</v>
      </c>
      <c r="AU82" s="27">
        <v>1.04</v>
      </c>
      <c r="AV82" s="26"/>
    </row>
    <row r="83" spans="1:48" ht="15" x14ac:dyDescent="0.15">
      <c r="A83" s="4" t="s">
        <v>0</v>
      </c>
      <c r="B83" s="11" t="s">
        <v>103</v>
      </c>
      <c r="C83" s="12">
        <v>1</v>
      </c>
      <c r="D83" s="13">
        <v>61</v>
      </c>
      <c r="E83" s="14" t="s">
        <v>46</v>
      </c>
      <c r="F83" s="15"/>
      <c r="G83" s="13">
        <v>15</v>
      </c>
      <c r="H83" s="14" t="s">
        <v>46</v>
      </c>
      <c r="I83" s="15"/>
      <c r="J83" s="13">
        <v>22.5</v>
      </c>
      <c r="K83" s="14">
        <v>0.6</v>
      </c>
      <c r="L83" s="15"/>
      <c r="M83" s="13">
        <v>337</v>
      </c>
      <c r="N83" s="14">
        <v>10.32</v>
      </c>
      <c r="O83" s="15"/>
      <c r="P83" s="13">
        <v>31.5</v>
      </c>
      <c r="Q83" s="14" t="s">
        <v>47</v>
      </c>
      <c r="R83" s="15"/>
      <c r="S83" s="13">
        <v>17</v>
      </c>
      <c r="T83" s="14" t="s">
        <v>46</v>
      </c>
      <c r="U83" s="15"/>
      <c r="V83" s="13">
        <v>11</v>
      </c>
      <c r="W83" s="21">
        <v>7.0000000000000007E-2</v>
      </c>
      <c r="X83" s="15"/>
      <c r="Y83" s="13">
        <v>7.5</v>
      </c>
      <c r="Z83" s="21">
        <v>0.02</v>
      </c>
      <c r="AA83" s="15"/>
      <c r="AB83" s="13">
        <v>554.5</v>
      </c>
      <c r="AC83" s="14">
        <v>17.489999999999998</v>
      </c>
      <c r="AD83" s="15"/>
      <c r="AE83" s="13">
        <v>26</v>
      </c>
      <c r="AF83" s="14">
        <v>0.9</v>
      </c>
      <c r="AG83" s="15"/>
      <c r="AH83" s="13">
        <v>11</v>
      </c>
      <c r="AI83" s="14">
        <v>1.1599999999999999</v>
      </c>
      <c r="AJ83" s="15"/>
      <c r="AK83" s="13">
        <v>15</v>
      </c>
      <c r="AL83" s="21">
        <v>0.09</v>
      </c>
      <c r="AM83" s="15"/>
      <c r="AN83" s="13">
        <v>14</v>
      </c>
      <c r="AO83" s="21">
        <v>0.96</v>
      </c>
      <c r="AP83" s="15"/>
      <c r="AQ83" s="13">
        <v>642.5</v>
      </c>
      <c r="AR83" s="14">
        <v>21.14</v>
      </c>
      <c r="AS83" s="15"/>
      <c r="AT83" s="13">
        <v>156</v>
      </c>
      <c r="AU83" s="21">
        <v>1.2</v>
      </c>
      <c r="AV83" s="15"/>
    </row>
    <row r="84" spans="1:48" ht="15" x14ac:dyDescent="0.15">
      <c r="A84" s="4" t="s">
        <v>0</v>
      </c>
      <c r="B84" s="22" t="s">
        <v>104</v>
      </c>
      <c r="C84" s="23">
        <v>1</v>
      </c>
      <c r="D84" s="24">
        <v>31</v>
      </c>
      <c r="E84" s="25" t="s">
        <v>46</v>
      </c>
      <c r="F84" s="26"/>
      <c r="G84" s="24">
        <v>13</v>
      </c>
      <c r="H84" s="25" t="s">
        <v>46</v>
      </c>
      <c r="I84" s="26"/>
      <c r="J84" s="24">
        <v>17</v>
      </c>
      <c r="K84" s="25" t="s">
        <v>46</v>
      </c>
      <c r="L84" s="26"/>
      <c r="M84" s="24">
        <v>230</v>
      </c>
      <c r="N84" s="25">
        <v>6.58</v>
      </c>
      <c r="O84" s="26"/>
      <c r="P84" s="24">
        <v>28</v>
      </c>
      <c r="Q84" s="25" t="s">
        <v>47</v>
      </c>
      <c r="R84" s="26"/>
      <c r="S84" s="24">
        <v>19.5</v>
      </c>
      <c r="T84" s="25" t="s">
        <v>46</v>
      </c>
      <c r="U84" s="26"/>
      <c r="V84" s="24">
        <v>7</v>
      </c>
      <c r="W84" s="27">
        <v>0.04</v>
      </c>
      <c r="X84" s="26"/>
      <c r="Y84" s="24">
        <v>15.5</v>
      </c>
      <c r="Z84" s="27">
        <v>7.0000000000000007E-2</v>
      </c>
      <c r="AA84" s="26"/>
      <c r="AB84" s="24">
        <v>1057.5</v>
      </c>
      <c r="AC84" s="25">
        <v>38.47</v>
      </c>
      <c r="AD84" s="26"/>
      <c r="AE84" s="24">
        <v>42</v>
      </c>
      <c r="AF84" s="25">
        <v>1.8</v>
      </c>
      <c r="AG84" s="26"/>
      <c r="AH84" s="24">
        <v>9</v>
      </c>
      <c r="AI84" s="27">
        <v>0.15</v>
      </c>
      <c r="AJ84" s="26"/>
      <c r="AK84" s="24">
        <v>14</v>
      </c>
      <c r="AL84" s="25" t="s">
        <v>46</v>
      </c>
      <c r="AM84" s="26"/>
      <c r="AN84" s="24">
        <v>14</v>
      </c>
      <c r="AO84" s="27">
        <v>0.96</v>
      </c>
      <c r="AP84" s="26"/>
      <c r="AQ84" s="24">
        <v>636</v>
      </c>
      <c r="AR84" s="25">
        <v>20.97</v>
      </c>
      <c r="AS84" s="26"/>
      <c r="AT84" s="24">
        <v>133</v>
      </c>
      <c r="AU84" s="27">
        <v>1</v>
      </c>
      <c r="AV84" s="26"/>
    </row>
    <row r="85" spans="1:48" ht="15" x14ac:dyDescent="0.15">
      <c r="A85" s="4" t="s">
        <v>0</v>
      </c>
      <c r="B85" s="11" t="s">
        <v>105</v>
      </c>
      <c r="C85" s="12">
        <v>1</v>
      </c>
      <c r="D85" s="13">
        <v>32</v>
      </c>
      <c r="E85" s="14" t="s">
        <v>46</v>
      </c>
      <c r="F85" s="15"/>
      <c r="G85" s="13">
        <v>18</v>
      </c>
      <c r="H85" s="21">
        <v>0.1</v>
      </c>
      <c r="I85" s="15"/>
      <c r="J85" s="13">
        <v>21.5</v>
      </c>
      <c r="K85" s="14">
        <v>0.47</v>
      </c>
      <c r="L85" s="15"/>
      <c r="M85" s="13">
        <v>476</v>
      </c>
      <c r="N85" s="14">
        <v>15.36</v>
      </c>
      <c r="O85" s="15"/>
      <c r="P85" s="13">
        <v>25</v>
      </c>
      <c r="Q85" s="14" t="s">
        <v>47</v>
      </c>
      <c r="R85" s="15"/>
      <c r="S85" s="13">
        <v>18</v>
      </c>
      <c r="T85" s="14" t="s">
        <v>46</v>
      </c>
      <c r="U85" s="15"/>
      <c r="V85" s="13">
        <v>8</v>
      </c>
      <c r="W85" s="21">
        <v>0.05</v>
      </c>
      <c r="X85" s="15"/>
      <c r="Y85" s="13">
        <v>12</v>
      </c>
      <c r="Z85" s="21">
        <v>0.05</v>
      </c>
      <c r="AA85" s="15"/>
      <c r="AB85" s="13">
        <v>979</v>
      </c>
      <c r="AC85" s="14">
        <v>35.01</v>
      </c>
      <c r="AD85" s="15"/>
      <c r="AE85" s="13">
        <v>30</v>
      </c>
      <c r="AF85" s="14">
        <v>1.1200000000000001</v>
      </c>
      <c r="AG85" s="15"/>
      <c r="AH85" s="13">
        <v>11</v>
      </c>
      <c r="AI85" s="14">
        <v>1.1599999999999999</v>
      </c>
      <c r="AJ85" s="15"/>
      <c r="AK85" s="13">
        <v>14</v>
      </c>
      <c r="AL85" s="14" t="s">
        <v>46</v>
      </c>
      <c r="AM85" s="15"/>
      <c r="AN85" s="13">
        <v>8</v>
      </c>
      <c r="AO85" s="14" t="s">
        <v>46</v>
      </c>
      <c r="AP85" s="15"/>
      <c r="AQ85" s="13">
        <v>1224</v>
      </c>
      <c r="AR85" s="14">
        <v>35.76</v>
      </c>
      <c r="AS85" s="15"/>
      <c r="AT85" s="13">
        <v>167</v>
      </c>
      <c r="AU85" s="14">
        <v>1.29</v>
      </c>
      <c r="AV85" s="15"/>
    </row>
    <row r="86" spans="1:48" ht="15" x14ac:dyDescent="0.15">
      <c r="A86" s="4" t="s">
        <v>0</v>
      </c>
      <c r="B86" s="22" t="s">
        <v>106</v>
      </c>
      <c r="C86" s="23">
        <v>1</v>
      </c>
      <c r="D86" s="24">
        <v>22</v>
      </c>
      <c r="E86" s="25" t="s">
        <v>46</v>
      </c>
      <c r="F86" s="26"/>
      <c r="G86" s="24">
        <v>12</v>
      </c>
      <c r="H86" s="25" t="s">
        <v>46</v>
      </c>
      <c r="I86" s="26"/>
      <c r="J86" s="24">
        <v>15</v>
      </c>
      <c r="K86" s="25" t="s">
        <v>46</v>
      </c>
      <c r="L86" s="26"/>
      <c r="M86" s="24">
        <v>337</v>
      </c>
      <c r="N86" s="25">
        <v>10.32</v>
      </c>
      <c r="O86" s="26"/>
      <c r="P86" s="24">
        <v>32</v>
      </c>
      <c r="Q86" s="25" t="s">
        <v>47</v>
      </c>
      <c r="R86" s="26"/>
      <c r="S86" s="24">
        <v>16.5</v>
      </c>
      <c r="T86" s="25" t="s">
        <v>46</v>
      </c>
      <c r="U86" s="26"/>
      <c r="V86" s="24">
        <v>7</v>
      </c>
      <c r="W86" s="27">
        <v>0.04</v>
      </c>
      <c r="X86" s="26"/>
      <c r="Y86" s="24">
        <v>15.5</v>
      </c>
      <c r="Z86" s="27">
        <v>7.0000000000000007E-2</v>
      </c>
      <c r="AA86" s="26"/>
      <c r="AB86" s="24">
        <v>1833</v>
      </c>
      <c r="AC86" s="25">
        <v>75.540000000000006</v>
      </c>
      <c r="AD86" s="26"/>
      <c r="AE86" s="24">
        <v>36.5</v>
      </c>
      <c r="AF86" s="25">
        <v>1.48</v>
      </c>
      <c r="AG86" s="26"/>
      <c r="AH86" s="24">
        <v>6</v>
      </c>
      <c r="AI86" s="25" t="s">
        <v>46</v>
      </c>
      <c r="AJ86" s="26"/>
      <c r="AK86" s="24">
        <v>15</v>
      </c>
      <c r="AL86" s="27">
        <v>0.09</v>
      </c>
      <c r="AM86" s="26"/>
      <c r="AN86" s="24">
        <v>9</v>
      </c>
      <c r="AO86" s="25" t="s">
        <v>46</v>
      </c>
      <c r="AP86" s="26"/>
      <c r="AQ86" s="24">
        <v>1289</v>
      </c>
      <c r="AR86" s="25">
        <v>37.340000000000003</v>
      </c>
      <c r="AS86" s="26"/>
      <c r="AT86" s="24">
        <v>174</v>
      </c>
      <c r="AU86" s="25">
        <v>1.35</v>
      </c>
      <c r="AV86" s="26"/>
    </row>
    <row r="87" spans="1:48" ht="15" x14ac:dyDescent="0.15">
      <c r="A87" s="4" t="s">
        <v>0</v>
      </c>
      <c r="B87" s="11" t="s">
        <v>107</v>
      </c>
      <c r="C87" s="12">
        <v>1</v>
      </c>
      <c r="D87" s="13">
        <v>29</v>
      </c>
      <c r="E87" s="14" t="s">
        <v>46</v>
      </c>
      <c r="F87" s="15"/>
      <c r="G87" s="13">
        <v>12</v>
      </c>
      <c r="H87" s="14" t="s">
        <v>46</v>
      </c>
      <c r="I87" s="15"/>
      <c r="J87" s="13">
        <v>14</v>
      </c>
      <c r="K87" s="14" t="s">
        <v>46</v>
      </c>
      <c r="L87" s="15"/>
      <c r="M87" s="13">
        <v>253.5</v>
      </c>
      <c r="N87" s="14">
        <v>7.39</v>
      </c>
      <c r="O87" s="15"/>
      <c r="P87" s="13">
        <v>32</v>
      </c>
      <c r="Q87" s="14" t="s">
        <v>47</v>
      </c>
      <c r="R87" s="15"/>
      <c r="S87" s="13">
        <v>14</v>
      </c>
      <c r="T87" s="14" t="s">
        <v>46</v>
      </c>
      <c r="U87" s="15"/>
      <c r="V87" s="13">
        <v>8</v>
      </c>
      <c r="W87" s="21">
        <v>0.05</v>
      </c>
      <c r="X87" s="15"/>
      <c r="Y87" s="13">
        <v>11</v>
      </c>
      <c r="Z87" s="21">
        <v>0.04</v>
      </c>
      <c r="AA87" s="15"/>
      <c r="AB87" s="13">
        <v>919</v>
      </c>
      <c r="AC87" s="14">
        <v>32.409999999999997</v>
      </c>
      <c r="AD87" s="15"/>
      <c r="AE87" s="13">
        <v>38</v>
      </c>
      <c r="AF87" s="14">
        <v>1.57</v>
      </c>
      <c r="AG87" s="15"/>
      <c r="AH87" s="13">
        <v>5</v>
      </c>
      <c r="AI87" s="14" t="s">
        <v>46</v>
      </c>
      <c r="AJ87" s="15"/>
      <c r="AK87" s="13">
        <v>16</v>
      </c>
      <c r="AL87" s="21">
        <v>0.25</v>
      </c>
      <c r="AM87" s="15"/>
      <c r="AN87" s="13">
        <v>10</v>
      </c>
      <c r="AO87" s="14" t="s">
        <v>46</v>
      </c>
      <c r="AP87" s="15"/>
      <c r="AQ87" s="13">
        <v>865.5</v>
      </c>
      <c r="AR87" s="14">
        <v>26.89</v>
      </c>
      <c r="AS87" s="15"/>
      <c r="AT87" s="13">
        <v>112.5</v>
      </c>
      <c r="AU87" s="21">
        <v>0.83</v>
      </c>
      <c r="AV87" s="15"/>
    </row>
    <row r="88" spans="1:48" ht="15" x14ac:dyDescent="0.15">
      <c r="A88" s="4" t="s">
        <v>0</v>
      </c>
      <c r="B88" s="22" t="s">
        <v>108</v>
      </c>
      <c r="C88" s="23">
        <v>1</v>
      </c>
      <c r="D88" s="24">
        <v>32</v>
      </c>
      <c r="E88" s="25" t="s">
        <v>46</v>
      </c>
      <c r="F88" s="26"/>
      <c r="G88" s="24">
        <v>14</v>
      </c>
      <c r="H88" s="25" t="s">
        <v>46</v>
      </c>
      <c r="I88" s="26"/>
      <c r="J88" s="24">
        <v>20</v>
      </c>
      <c r="K88" s="25">
        <v>0.26</v>
      </c>
      <c r="L88" s="26"/>
      <c r="M88" s="24">
        <v>385.5</v>
      </c>
      <c r="N88" s="25">
        <v>12.06</v>
      </c>
      <c r="O88" s="26"/>
      <c r="P88" s="24">
        <v>27.5</v>
      </c>
      <c r="Q88" s="25" t="s">
        <v>47</v>
      </c>
      <c r="R88" s="26"/>
      <c r="S88" s="24">
        <v>17.5</v>
      </c>
      <c r="T88" s="25" t="s">
        <v>46</v>
      </c>
      <c r="U88" s="26"/>
      <c r="V88" s="24">
        <v>11</v>
      </c>
      <c r="W88" s="27">
        <v>7.0000000000000007E-2</v>
      </c>
      <c r="X88" s="26"/>
      <c r="Y88" s="24">
        <v>16</v>
      </c>
      <c r="Z88" s="27">
        <v>0.08</v>
      </c>
      <c r="AA88" s="26"/>
      <c r="AB88" s="24">
        <v>949.5</v>
      </c>
      <c r="AC88" s="25">
        <v>33.72</v>
      </c>
      <c r="AD88" s="26"/>
      <c r="AE88" s="24">
        <v>28</v>
      </c>
      <c r="AF88" s="25">
        <v>1.01</v>
      </c>
      <c r="AG88" s="26"/>
      <c r="AH88" s="24">
        <v>9</v>
      </c>
      <c r="AI88" s="27">
        <v>0.15</v>
      </c>
      <c r="AJ88" s="26"/>
      <c r="AK88" s="24">
        <v>13</v>
      </c>
      <c r="AL88" s="25" t="s">
        <v>46</v>
      </c>
      <c r="AM88" s="26"/>
      <c r="AN88" s="24">
        <v>13</v>
      </c>
      <c r="AO88" s="27">
        <v>0.57999999999999996</v>
      </c>
      <c r="AP88" s="26"/>
      <c r="AQ88" s="24">
        <v>964.5</v>
      </c>
      <c r="AR88" s="25">
        <v>29.37</v>
      </c>
      <c r="AS88" s="26"/>
      <c r="AT88" s="24">
        <v>176</v>
      </c>
      <c r="AU88" s="25">
        <v>1.37</v>
      </c>
      <c r="AV88" s="26"/>
    </row>
    <row r="89" spans="1:48" ht="15" x14ac:dyDescent="0.15">
      <c r="A89" s="4" t="s">
        <v>0</v>
      </c>
      <c r="B89" s="11" t="s">
        <v>109</v>
      </c>
      <c r="C89" s="12">
        <v>1</v>
      </c>
      <c r="D89" s="13">
        <v>33.5</v>
      </c>
      <c r="E89" s="14" t="s">
        <v>46</v>
      </c>
      <c r="F89" s="15"/>
      <c r="G89" s="13">
        <v>11.5</v>
      </c>
      <c r="H89" s="14" t="s">
        <v>46</v>
      </c>
      <c r="I89" s="15"/>
      <c r="J89" s="13">
        <v>18.5</v>
      </c>
      <c r="K89" s="21">
        <v>0.06</v>
      </c>
      <c r="L89" s="15"/>
      <c r="M89" s="13">
        <v>364</v>
      </c>
      <c r="N89" s="14">
        <v>11.28</v>
      </c>
      <c r="O89" s="15"/>
      <c r="P89" s="13">
        <v>30</v>
      </c>
      <c r="Q89" s="14" t="s">
        <v>47</v>
      </c>
      <c r="R89" s="15"/>
      <c r="S89" s="13">
        <v>18</v>
      </c>
      <c r="T89" s="14" t="s">
        <v>46</v>
      </c>
      <c r="U89" s="15"/>
      <c r="V89" s="13">
        <v>10</v>
      </c>
      <c r="W89" s="21">
        <v>0.06</v>
      </c>
      <c r="X89" s="15"/>
      <c r="Y89" s="13">
        <v>15</v>
      </c>
      <c r="Z89" s="21">
        <v>7.0000000000000007E-2</v>
      </c>
      <c r="AA89" s="15"/>
      <c r="AB89" s="13">
        <v>703</v>
      </c>
      <c r="AC89" s="14">
        <v>23.37</v>
      </c>
      <c r="AD89" s="15"/>
      <c r="AE89" s="13">
        <v>29</v>
      </c>
      <c r="AF89" s="14">
        <v>1.06</v>
      </c>
      <c r="AG89" s="15"/>
      <c r="AH89" s="13">
        <v>7</v>
      </c>
      <c r="AI89" s="14" t="s">
        <v>46</v>
      </c>
      <c r="AJ89" s="15"/>
      <c r="AK89" s="13">
        <v>15</v>
      </c>
      <c r="AL89" s="21">
        <v>0.09</v>
      </c>
      <c r="AM89" s="15"/>
      <c r="AN89" s="13">
        <v>11</v>
      </c>
      <c r="AO89" s="14" t="s">
        <v>46</v>
      </c>
      <c r="AP89" s="15"/>
      <c r="AQ89" s="13">
        <v>840</v>
      </c>
      <c r="AR89" s="14">
        <v>26.24</v>
      </c>
      <c r="AS89" s="15"/>
      <c r="AT89" s="13">
        <v>159</v>
      </c>
      <c r="AU89" s="21">
        <v>1.22</v>
      </c>
      <c r="AV89" s="15"/>
    </row>
    <row r="90" spans="1:48" ht="15" x14ac:dyDescent="0.15">
      <c r="A90" s="4" t="s">
        <v>0</v>
      </c>
      <c r="B90" s="22" t="s">
        <v>110</v>
      </c>
      <c r="C90" s="23">
        <v>1</v>
      </c>
      <c r="D90" s="24">
        <v>35</v>
      </c>
      <c r="E90" s="25" t="s">
        <v>46</v>
      </c>
      <c r="F90" s="26"/>
      <c r="G90" s="24">
        <v>13</v>
      </c>
      <c r="H90" s="25" t="s">
        <v>46</v>
      </c>
      <c r="I90" s="26"/>
      <c r="J90" s="24">
        <v>19</v>
      </c>
      <c r="K90" s="27">
        <v>0.13</v>
      </c>
      <c r="L90" s="26"/>
      <c r="M90" s="24">
        <v>254.5</v>
      </c>
      <c r="N90" s="25">
        <v>7.43</v>
      </c>
      <c r="O90" s="26"/>
      <c r="P90" s="24">
        <v>25.5</v>
      </c>
      <c r="Q90" s="25" t="s">
        <v>47</v>
      </c>
      <c r="R90" s="26"/>
      <c r="S90" s="24">
        <v>15</v>
      </c>
      <c r="T90" s="25" t="s">
        <v>46</v>
      </c>
      <c r="U90" s="26"/>
      <c r="V90" s="24">
        <v>9</v>
      </c>
      <c r="W90" s="27">
        <v>0.05</v>
      </c>
      <c r="X90" s="26"/>
      <c r="Y90" s="24">
        <v>10</v>
      </c>
      <c r="Z90" s="27">
        <v>0.04</v>
      </c>
      <c r="AA90" s="26"/>
      <c r="AB90" s="24">
        <v>1093.5</v>
      </c>
      <c r="AC90" s="25">
        <v>40.07</v>
      </c>
      <c r="AD90" s="26"/>
      <c r="AE90" s="24">
        <v>35</v>
      </c>
      <c r="AF90" s="25">
        <v>1.4</v>
      </c>
      <c r="AG90" s="26"/>
      <c r="AH90" s="24">
        <v>6</v>
      </c>
      <c r="AI90" s="25" t="s">
        <v>46</v>
      </c>
      <c r="AJ90" s="26"/>
      <c r="AK90" s="24">
        <v>14</v>
      </c>
      <c r="AL90" s="25" t="s">
        <v>46</v>
      </c>
      <c r="AM90" s="26"/>
      <c r="AN90" s="24">
        <v>6</v>
      </c>
      <c r="AO90" s="25" t="s">
        <v>46</v>
      </c>
      <c r="AP90" s="26"/>
      <c r="AQ90" s="24">
        <v>857</v>
      </c>
      <c r="AR90" s="25">
        <v>26.68</v>
      </c>
      <c r="AS90" s="26"/>
      <c r="AT90" s="24">
        <v>140</v>
      </c>
      <c r="AU90" s="27">
        <v>1.06</v>
      </c>
      <c r="AV90" s="26"/>
    </row>
    <row r="91" spans="1:48" ht="15" x14ac:dyDescent="0.15">
      <c r="A91" s="4" t="s">
        <v>0</v>
      </c>
      <c r="B91" s="11" t="s">
        <v>111</v>
      </c>
      <c r="C91" s="12">
        <v>1</v>
      </c>
      <c r="D91" s="13">
        <v>49</v>
      </c>
      <c r="E91" s="14" t="s">
        <v>46</v>
      </c>
      <c r="F91" s="15"/>
      <c r="G91" s="13">
        <v>14</v>
      </c>
      <c r="H91" s="14" t="s">
        <v>46</v>
      </c>
      <c r="I91" s="15"/>
      <c r="J91" s="13">
        <v>26</v>
      </c>
      <c r="K91" s="14">
        <v>1.07</v>
      </c>
      <c r="L91" s="15"/>
      <c r="M91" s="13">
        <v>427</v>
      </c>
      <c r="N91" s="14">
        <v>13.56</v>
      </c>
      <c r="O91" s="15"/>
      <c r="P91" s="13">
        <v>26.5</v>
      </c>
      <c r="Q91" s="14" t="s">
        <v>47</v>
      </c>
      <c r="R91" s="15"/>
      <c r="S91" s="13">
        <v>18</v>
      </c>
      <c r="T91" s="14" t="s">
        <v>46</v>
      </c>
      <c r="U91" s="15"/>
      <c r="V91" s="13">
        <v>11</v>
      </c>
      <c r="W91" s="21">
        <v>7.0000000000000007E-2</v>
      </c>
      <c r="X91" s="15"/>
      <c r="Y91" s="13">
        <v>11</v>
      </c>
      <c r="Z91" s="21">
        <v>0.04</v>
      </c>
      <c r="AA91" s="15"/>
      <c r="AB91" s="13">
        <v>692.5</v>
      </c>
      <c r="AC91" s="14">
        <v>22.94</v>
      </c>
      <c r="AD91" s="15"/>
      <c r="AE91" s="13">
        <v>21</v>
      </c>
      <c r="AF91" s="14">
        <v>0.63</v>
      </c>
      <c r="AG91" s="15"/>
      <c r="AH91" s="13">
        <v>10</v>
      </c>
      <c r="AI91" s="21">
        <v>0.66</v>
      </c>
      <c r="AJ91" s="15"/>
      <c r="AK91" s="13">
        <v>14</v>
      </c>
      <c r="AL91" s="14" t="s">
        <v>46</v>
      </c>
      <c r="AM91" s="15"/>
      <c r="AN91" s="13">
        <v>12</v>
      </c>
      <c r="AO91" s="21">
        <v>0.16</v>
      </c>
      <c r="AP91" s="15"/>
      <c r="AQ91" s="13">
        <v>1126</v>
      </c>
      <c r="AR91" s="14">
        <v>33.36</v>
      </c>
      <c r="AS91" s="15"/>
      <c r="AT91" s="13">
        <v>178</v>
      </c>
      <c r="AU91" s="14">
        <v>1.39</v>
      </c>
      <c r="AV91" s="15"/>
    </row>
    <row r="92" spans="1:48" ht="15" x14ac:dyDescent="0.15">
      <c r="A92" s="4" t="s">
        <v>0</v>
      </c>
      <c r="B92" s="22" t="s">
        <v>112</v>
      </c>
      <c r="C92" s="23">
        <v>1</v>
      </c>
      <c r="D92" s="24">
        <v>33</v>
      </c>
      <c r="E92" s="25" t="s">
        <v>46</v>
      </c>
      <c r="F92" s="26"/>
      <c r="G92" s="24">
        <v>13</v>
      </c>
      <c r="H92" s="25" t="s">
        <v>46</v>
      </c>
      <c r="I92" s="26"/>
      <c r="J92" s="24">
        <v>21</v>
      </c>
      <c r="K92" s="25">
        <v>0.4</v>
      </c>
      <c r="L92" s="26"/>
      <c r="M92" s="24">
        <v>366</v>
      </c>
      <c r="N92" s="25">
        <v>11.36</v>
      </c>
      <c r="O92" s="26"/>
      <c r="P92" s="24">
        <v>27.5</v>
      </c>
      <c r="Q92" s="25" t="s">
        <v>47</v>
      </c>
      <c r="R92" s="26"/>
      <c r="S92" s="24">
        <v>17</v>
      </c>
      <c r="T92" s="25" t="s">
        <v>46</v>
      </c>
      <c r="U92" s="26"/>
      <c r="V92" s="24">
        <v>7</v>
      </c>
      <c r="W92" s="27">
        <v>0.04</v>
      </c>
      <c r="X92" s="26"/>
      <c r="Y92" s="24">
        <v>12</v>
      </c>
      <c r="Z92" s="27">
        <v>0.05</v>
      </c>
      <c r="AA92" s="26"/>
      <c r="AB92" s="24">
        <v>1230</v>
      </c>
      <c r="AC92" s="25">
        <v>46.27</v>
      </c>
      <c r="AD92" s="26"/>
      <c r="AE92" s="24">
        <v>33</v>
      </c>
      <c r="AF92" s="25">
        <v>1.28</v>
      </c>
      <c r="AG92" s="26"/>
      <c r="AH92" s="24">
        <v>7</v>
      </c>
      <c r="AI92" s="25" t="s">
        <v>46</v>
      </c>
      <c r="AJ92" s="26"/>
      <c r="AK92" s="24">
        <v>12</v>
      </c>
      <c r="AL92" s="25" t="s">
        <v>46</v>
      </c>
      <c r="AM92" s="26"/>
      <c r="AN92" s="24">
        <v>13.5</v>
      </c>
      <c r="AO92" s="27">
        <v>0.77</v>
      </c>
      <c r="AP92" s="26"/>
      <c r="AQ92" s="24">
        <v>1159</v>
      </c>
      <c r="AR92" s="25">
        <v>34.17</v>
      </c>
      <c r="AS92" s="26"/>
      <c r="AT92" s="24">
        <v>137</v>
      </c>
      <c r="AU92" s="27">
        <v>1.04</v>
      </c>
      <c r="AV92" s="26"/>
    </row>
    <row r="93" spans="1:48" ht="15" x14ac:dyDescent="0.15">
      <c r="A93" s="4" t="s">
        <v>0</v>
      </c>
      <c r="B93" s="11" t="s">
        <v>113</v>
      </c>
      <c r="C93" s="12">
        <v>1</v>
      </c>
      <c r="D93" s="13">
        <v>38</v>
      </c>
      <c r="E93" s="14" t="s">
        <v>46</v>
      </c>
      <c r="F93" s="15"/>
      <c r="G93" s="13">
        <v>14</v>
      </c>
      <c r="H93" s="14" t="s">
        <v>46</v>
      </c>
      <c r="I93" s="15"/>
      <c r="J93" s="13">
        <v>18.5</v>
      </c>
      <c r="K93" s="21">
        <v>0.06</v>
      </c>
      <c r="L93" s="15"/>
      <c r="M93" s="13">
        <v>308</v>
      </c>
      <c r="N93" s="14">
        <v>9.2899999999999991</v>
      </c>
      <c r="O93" s="15"/>
      <c r="P93" s="13">
        <v>34.5</v>
      </c>
      <c r="Q93" s="21">
        <v>0.02</v>
      </c>
      <c r="R93" s="15"/>
      <c r="S93" s="13">
        <v>17</v>
      </c>
      <c r="T93" s="14" t="s">
        <v>46</v>
      </c>
      <c r="U93" s="15"/>
      <c r="V93" s="13">
        <v>10</v>
      </c>
      <c r="W93" s="21">
        <v>0.06</v>
      </c>
      <c r="X93" s="15"/>
      <c r="Y93" s="13">
        <v>10</v>
      </c>
      <c r="Z93" s="21">
        <v>0.04</v>
      </c>
      <c r="AA93" s="15"/>
      <c r="AB93" s="13">
        <v>640</v>
      </c>
      <c r="AC93" s="14">
        <v>20.84</v>
      </c>
      <c r="AD93" s="15"/>
      <c r="AE93" s="13">
        <v>37</v>
      </c>
      <c r="AF93" s="14">
        <v>1.51</v>
      </c>
      <c r="AG93" s="15"/>
      <c r="AH93" s="13">
        <v>10</v>
      </c>
      <c r="AI93" s="21">
        <v>0.66</v>
      </c>
      <c r="AJ93" s="15"/>
      <c r="AK93" s="13">
        <v>15</v>
      </c>
      <c r="AL93" s="21">
        <v>0.09</v>
      </c>
      <c r="AM93" s="15"/>
      <c r="AN93" s="13">
        <v>12</v>
      </c>
      <c r="AO93" s="21">
        <v>0.16</v>
      </c>
      <c r="AP93" s="15"/>
      <c r="AQ93" s="13">
        <v>627</v>
      </c>
      <c r="AR93" s="14">
        <v>20.74</v>
      </c>
      <c r="AS93" s="15"/>
      <c r="AT93" s="13">
        <v>126</v>
      </c>
      <c r="AU93" s="21">
        <v>0.94</v>
      </c>
      <c r="AV93" s="15"/>
    </row>
    <row r="94" spans="1:48" ht="15" x14ac:dyDescent="0.15">
      <c r="A94" s="4" t="s">
        <v>0</v>
      </c>
      <c r="B94" s="22" t="s">
        <v>114</v>
      </c>
      <c r="C94" s="23">
        <v>1</v>
      </c>
      <c r="D94" s="24">
        <v>29</v>
      </c>
      <c r="E94" s="25" t="s">
        <v>46</v>
      </c>
      <c r="F94" s="26"/>
      <c r="G94" s="24">
        <v>14</v>
      </c>
      <c r="H94" s="25" t="s">
        <v>46</v>
      </c>
      <c r="I94" s="26"/>
      <c r="J94" s="24">
        <v>15</v>
      </c>
      <c r="K94" s="25" t="s">
        <v>46</v>
      </c>
      <c r="L94" s="26"/>
      <c r="M94" s="24">
        <v>425</v>
      </c>
      <c r="N94" s="25">
        <v>13.49</v>
      </c>
      <c r="O94" s="26"/>
      <c r="P94" s="24">
        <v>27</v>
      </c>
      <c r="Q94" s="25" t="s">
        <v>47</v>
      </c>
      <c r="R94" s="26"/>
      <c r="S94" s="24">
        <v>14.5</v>
      </c>
      <c r="T94" s="25" t="s">
        <v>46</v>
      </c>
      <c r="U94" s="26"/>
      <c r="V94" s="24">
        <v>10</v>
      </c>
      <c r="W94" s="27">
        <v>0.06</v>
      </c>
      <c r="X94" s="26"/>
      <c r="Y94" s="24">
        <v>16</v>
      </c>
      <c r="Z94" s="27">
        <v>0.08</v>
      </c>
      <c r="AA94" s="26"/>
      <c r="AB94" s="24">
        <v>633</v>
      </c>
      <c r="AC94" s="25">
        <v>20.56</v>
      </c>
      <c r="AD94" s="26"/>
      <c r="AE94" s="24">
        <v>28</v>
      </c>
      <c r="AF94" s="25">
        <v>1.01</v>
      </c>
      <c r="AG94" s="26"/>
      <c r="AH94" s="24">
        <v>7</v>
      </c>
      <c r="AI94" s="25" t="s">
        <v>46</v>
      </c>
      <c r="AJ94" s="26"/>
      <c r="AK94" s="24">
        <v>14</v>
      </c>
      <c r="AL94" s="25" t="s">
        <v>46</v>
      </c>
      <c r="AM94" s="26"/>
      <c r="AN94" s="24">
        <v>9.5</v>
      </c>
      <c r="AO94" s="25" t="s">
        <v>46</v>
      </c>
      <c r="AP94" s="26"/>
      <c r="AQ94" s="24">
        <v>742.5</v>
      </c>
      <c r="AR94" s="25">
        <v>23.75</v>
      </c>
      <c r="AS94" s="26"/>
      <c r="AT94" s="24">
        <v>142</v>
      </c>
      <c r="AU94" s="27">
        <v>1.08</v>
      </c>
      <c r="AV94" s="26"/>
    </row>
    <row r="95" spans="1:48" ht="15" x14ac:dyDescent="0.15">
      <c r="A95" s="4" t="s">
        <v>0</v>
      </c>
      <c r="B95" s="11" t="s">
        <v>115</v>
      </c>
      <c r="C95" s="12">
        <v>1</v>
      </c>
      <c r="D95" s="13">
        <v>24</v>
      </c>
      <c r="E95" s="14" t="s">
        <v>46</v>
      </c>
      <c r="F95" s="15"/>
      <c r="G95" s="13">
        <v>15.5</v>
      </c>
      <c r="H95" s="14" t="s">
        <v>46</v>
      </c>
      <c r="I95" s="15"/>
      <c r="J95" s="13">
        <v>19</v>
      </c>
      <c r="K95" s="21">
        <v>0.13</v>
      </c>
      <c r="L95" s="15"/>
      <c r="M95" s="13">
        <v>409</v>
      </c>
      <c r="N95" s="14">
        <v>12.91</v>
      </c>
      <c r="O95" s="15"/>
      <c r="P95" s="13">
        <v>28</v>
      </c>
      <c r="Q95" s="14" t="s">
        <v>47</v>
      </c>
      <c r="R95" s="15"/>
      <c r="S95" s="13">
        <v>18</v>
      </c>
      <c r="T95" s="14" t="s">
        <v>46</v>
      </c>
      <c r="U95" s="15"/>
      <c r="V95" s="13">
        <v>9</v>
      </c>
      <c r="W95" s="21">
        <v>0.05</v>
      </c>
      <c r="X95" s="15"/>
      <c r="Y95" s="13">
        <v>8</v>
      </c>
      <c r="Z95" s="21">
        <v>0.03</v>
      </c>
      <c r="AA95" s="15"/>
      <c r="AB95" s="13">
        <v>774</v>
      </c>
      <c r="AC95" s="14">
        <v>26.28</v>
      </c>
      <c r="AD95" s="15"/>
      <c r="AE95" s="13">
        <v>29.5</v>
      </c>
      <c r="AF95" s="14">
        <v>1.0900000000000001</v>
      </c>
      <c r="AG95" s="15"/>
      <c r="AH95" s="13">
        <v>6</v>
      </c>
      <c r="AI95" s="14" t="s">
        <v>46</v>
      </c>
      <c r="AJ95" s="15"/>
      <c r="AK95" s="13">
        <v>14</v>
      </c>
      <c r="AL95" s="14" t="s">
        <v>46</v>
      </c>
      <c r="AM95" s="15"/>
      <c r="AN95" s="13">
        <v>9</v>
      </c>
      <c r="AO95" s="14" t="s">
        <v>46</v>
      </c>
      <c r="AP95" s="15"/>
      <c r="AQ95" s="13">
        <v>605</v>
      </c>
      <c r="AR95" s="14">
        <v>20.149999999999999</v>
      </c>
      <c r="AS95" s="15"/>
      <c r="AT95" s="13">
        <v>133</v>
      </c>
      <c r="AU95" s="21">
        <v>1</v>
      </c>
      <c r="AV95" s="15"/>
    </row>
    <row r="96" spans="1:48" ht="15" x14ac:dyDescent="0.15">
      <c r="A96" s="4" t="s">
        <v>0</v>
      </c>
      <c r="B96" s="22" t="s">
        <v>116</v>
      </c>
      <c r="C96" s="23">
        <v>1</v>
      </c>
      <c r="D96" s="24">
        <v>33</v>
      </c>
      <c r="E96" s="25" t="s">
        <v>46</v>
      </c>
      <c r="F96" s="26"/>
      <c r="G96" s="24">
        <v>14</v>
      </c>
      <c r="H96" s="25" t="s">
        <v>46</v>
      </c>
      <c r="I96" s="26"/>
      <c r="J96" s="24">
        <v>16.5</v>
      </c>
      <c r="K96" s="25" t="s">
        <v>46</v>
      </c>
      <c r="L96" s="26"/>
      <c r="M96" s="24">
        <v>238.5</v>
      </c>
      <c r="N96" s="25">
        <v>6.88</v>
      </c>
      <c r="O96" s="26"/>
      <c r="P96" s="24">
        <v>25</v>
      </c>
      <c r="Q96" s="25" t="s">
        <v>47</v>
      </c>
      <c r="R96" s="26"/>
      <c r="S96" s="24">
        <v>16</v>
      </c>
      <c r="T96" s="25" t="s">
        <v>46</v>
      </c>
      <c r="U96" s="26"/>
      <c r="V96" s="24">
        <v>9</v>
      </c>
      <c r="W96" s="27">
        <v>0.05</v>
      </c>
      <c r="X96" s="26"/>
      <c r="Y96" s="24">
        <v>11</v>
      </c>
      <c r="Z96" s="27">
        <v>0.04</v>
      </c>
      <c r="AA96" s="26"/>
      <c r="AB96" s="24">
        <v>996</v>
      </c>
      <c r="AC96" s="25">
        <v>35.75</v>
      </c>
      <c r="AD96" s="26"/>
      <c r="AE96" s="24">
        <v>73</v>
      </c>
      <c r="AF96" s="25">
        <v>3.65</v>
      </c>
      <c r="AG96" s="26"/>
      <c r="AH96" s="24">
        <v>6</v>
      </c>
      <c r="AI96" s="25" t="s">
        <v>46</v>
      </c>
      <c r="AJ96" s="26"/>
      <c r="AK96" s="24">
        <v>16</v>
      </c>
      <c r="AL96" s="27">
        <v>0.25</v>
      </c>
      <c r="AM96" s="26"/>
      <c r="AN96" s="24">
        <v>9</v>
      </c>
      <c r="AO96" s="25" t="s">
        <v>46</v>
      </c>
      <c r="AP96" s="26"/>
      <c r="AQ96" s="24">
        <v>437</v>
      </c>
      <c r="AR96" s="25">
        <v>15.55</v>
      </c>
      <c r="AS96" s="26"/>
      <c r="AT96" s="24">
        <v>132</v>
      </c>
      <c r="AU96" s="27">
        <v>0.99</v>
      </c>
      <c r="AV96" s="26"/>
    </row>
    <row r="97" spans="1:48" ht="15" x14ac:dyDescent="0.15">
      <c r="A97" s="4" t="s">
        <v>0</v>
      </c>
      <c r="B97" s="11" t="s">
        <v>117</v>
      </c>
      <c r="C97" s="12">
        <v>1</v>
      </c>
      <c r="D97" s="13">
        <v>24</v>
      </c>
      <c r="E97" s="14" t="s">
        <v>46</v>
      </c>
      <c r="F97" s="15"/>
      <c r="G97" s="13">
        <v>15</v>
      </c>
      <c r="H97" s="14" t="s">
        <v>46</v>
      </c>
      <c r="I97" s="15"/>
      <c r="J97" s="13">
        <v>19.5</v>
      </c>
      <c r="K97" s="21">
        <v>0.2</v>
      </c>
      <c r="L97" s="15"/>
      <c r="M97" s="13">
        <v>411</v>
      </c>
      <c r="N97" s="14">
        <v>12.98</v>
      </c>
      <c r="O97" s="15"/>
      <c r="P97" s="13">
        <v>26.5</v>
      </c>
      <c r="Q97" s="14" t="s">
        <v>47</v>
      </c>
      <c r="R97" s="15"/>
      <c r="S97" s="13">
        <v>15</v>
      </c>
      <c r="T97" s="14" t="s">
        <v>46</v>
      </c>
      <c r="U97" s="15"/>
      <c r="V97" s="13">
        <v>9</v>
      </c>
      <c r="W97" s="21">
        <v>0.05</v>
      </c>
      <c r="X97" s="15"/>
      <c r="Y97" s="13">
        <v>10</v>
      </c>
      <c r="Z97" s="21">
        <v>0.04</v>
      </c>
      <c r="AA97" s="15"/>
      <c r="AB97" s="13">
        <v>733</v>
      </c>
      <c r="AC97" s="14">
        <v>24.59</v>
      </c>
      <c r="AD97" s="15"/>
      <c r="AE97" s="13">
        <v>27.5</v>
      </c>
      <c r="AF97" s="14">
        <v>0.98</v>
      </c>
      <c r="AG97" s="15"/>
      <c r="AH97" s="13">
        <v>7</v>
      </c>
      <c r="AI97" s="14" t="s">
        <v>46</v>
      </c>
      <c r="AJ97" s="15"/>
      <c r="AK97" s="13">
        <v>15</v>
      </c>
      <c r="AL97" s="21">
        <v>0.09</v>
      </c>
      <c r="AM97" s="15"/>
      <c r="AN97" s="13">
        <v>10</v>
      </c>
      <c r="AO97" s="14" t="s">
        <v>46</v>
      </c>
      <c r="AP97" s="15"/>
      <c r="AQ97" s="13">
        <v>714.5</v>
      </c>
      <c r="AR97" s="14">
        <v>23.03</v>
      </c>
      <c r="AS97" s="15"/>
      <c r="AT97" s="13">
        <v>150.5</v>
      </c>
      <c r="AU97" s="21">
        <v>1.1499999999999999</v>
      </c>
      <c r="AV97" s="15"/>
    </row>
    <row r="98" spans="1:48" ht="15" x14ac:dyDescent="0.15">
      <c r="A98" s="4" t="s">
        <v>0</v>
      </c>
      <c r="B98" s="28" t="s">
        <v>118</v>
      </c>
      <c r="C98" s="29">
        <v>1</v>
      </c>
      <c r="D98" s="30">
        <v>22.5</v>
      </c>
      <c r="E98" s="31" t="s">
        <v>46</v>
      </c>
      <c r="F98" s="32"/>
      <c r="G98" s="30">
        <v>14.5</v>
      </c>
      <c r="H98" s="31" t="s">
        <v>46</v>
      </c>
      <c r="I98" s="32"/>
      <c r="J98" s="30">
        <v>18</v>
      </c>
      <c r="K98" s="31" t="s">
        <v>46</v>
      </c>
      <c r="L98" s="32"/>
      <c r="M98" s="30">
        <v>290</v>
      </c>
      <c r="N98" s="31">
        <v>8.66</v>
      </c>
      <c r="O98" s="32"/>
      <c r="P98" s="30">
        <v>23</v>
      </c>
      <c r="Q98" s="31" t="s">
        <v>47</v>
      </c>
      <c r="R98" s="32"/>
      <c r="S98" s="30">
        <v>13</v>
      </c>
      <c r="T98" s="31" t="s">
        <v>46</v>
      </c>
      <c r="U98" s="32"/>
      <c r="V98" s="30">
        <v>7</v>
      </c>
      <c r="W98" s="33">
        <v>0.04</v>
      </c>
      <c r="X98" s="32"/>
      <c r="Y98" s="30">
        <v>11</v>
      </c>
      <c r="Z98" s="33">
        <v>0.04</v>
      </c>
      <c r="AA98" s="32"/>
      <c r="AB98" s="30">
        <v>1067</v>
      </c>
      <c r="AC98" s="31">
        <v>38.89</v>
      </c>
      <c r="AD98" s="32"/>
      <c r="AE98" s="30">
        <v>37.5</v>
      </c>
      <c r="AF98" s="31">
        <v>1.54</v>
      </c>
      <c r="AG98" s="32"/>
      <c r="AH98" s="30">
        <v>7</v>
      </c>
      <c r="AI98" s="31" t="s">
        <v>46</v>
      </c>
      <c r="AJ98" s="32"/>
      <c r="AK98" s="30">
        <v>12.5</v>
      </c>
      <c r="AL98" s="31" t="s">
        <v>46</v>
      </c>
      <c r="AM98" s="32"/>
      <c r="AN98" s="30">
        <v>9</v>
      </c>
      <c r="AO98" s="31" t="s">
        <v>46</v>
      </c>
      <c r="AP98" s="32"/>
      <c r="AQ98" s="30">
        <v>631</v>
      </c>
      <c r="AR98" s="31">
        <v>20.84</v>
      </c>
      <c r="AS98" s="32"/>
      <c r="AT98" s="30">
        <v>126</v>
      </c>
      <c r="AU98" s="33">
        <v>0.94</v>
      </c>
      <c r="AV98" s="32"/>
    </row>
  </sheetData>
  <mergeCells count="61">
    <mergeCell ref="B1:K1"/>
    <mergeCell ref="B2:K2"/>
    <mergeCell ref="B3:K3"/>
    <mergeCell ref="B4:K4"/>
    <mergeCell ref="B5:K5"/>
    <mergeCell ref="B6:K6"/>
    <mergeCell ref="B7:F7"/>
    <mergeCell ref="G7:K7"/>
    <mergeCell ref="B8:F8"/>
    <mergeCell ref="G8:K8"/>
    <mergeCell ref="B9:K9"/>
    <mergeCell ref="B10:F10"/>
    <mergeCell ref="G10:K10"/>
    <mergeCell ref="B11:K12"/>
    <mergeCell ref="B13:K13"/>
    <mergeCell ref="B14:K14"/>
    <mergeCell ref="D15:F15"/>
    <mergeCell ref="G15:I15"/>
    <mergeCell ref="J15:L15"/>
    <mergeCell ref="M15:O15"/>
    <mergeCell ref="P15:R15"/>
    <mergeCell ref="S15:U15"/>
    <mergeCell ref="V15:X15"/>
    <mergeCell ref="Y15:AA15"/>
    <mergeCell ref="AB15:AD15"/>
    <mergeCell ref="AE15:AG15"/>
    <mergeCell ref="AH15:AJ15"/>
    <mergeCell ref="AK15:AM15"/>
    <mergeCell ref="AN15:AP15"/>
    <mergeCell ref="AQ15:AS15"/>
    <mergeCell ref="AT15:AV15"/>
    <mergeCell ref="D16:F16"/>
    <mergeCell ref="G16:I16"/>
    <mergeCell ref="J16:L16"/>
    <mergeCell ref="M16:O16"/>
    <mergeCell ref="P16:R16"/>
    <mergeCell ref="S16:U16"/>
    <mergeCell ref="V16:X16"/>
    <mergeCell ref="Y16:AA16"/>
    <mergeCell ref="AB16:AD16"/>
    <mergeCell ref="AE16:AG16"/>
    <mergeCell ref="AH16:AJ16"/>
    <mergeCell ref="AK16:AM16"/>
    <mergeCell ref="AN16:AP16"/>
    <mergeCell ref="AQ16:AS16"/>
    <mergeCell ref="AT16:AV16"/>
    <mergeCell ref="D26:F26"/>
    <mergeCell ref="G26:I26"/>
    <mergeCell ref="J26:L26"/>
    <mergeCell ref="M26:O26"/>
    <mergeCell ref="P26:R26"/>
    <mergeCell ref="S26:U26"/>
    <mergeCell ref="V26:X26"/>
    <mergeCell ref="Y26:AA26"/>
    <mergeCell ref="AB26:AD26"/>
    <mergeCell ref="AE26:AG26"/>
    <mergeCell ref="AH26:AJ26"/>
    <mergeCell ref="AK26:AM26"/>
    <mergeCell ref="AN26:AP26"/>
    <mergeCell ref="AQ26:AS26"/>
    <mergeCell ref="AT26:AV26"/>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AA51-71B7-F247-AEFB-85747E686FFE}">
  <dimension ref="A1:T73"/>
  <sheetViews>
    <sheetView tabSelected="1" workbookViewId="0">
      <selection activeCell="D5" sqref="D5"/>
    </sheetView>
  </sheetViews>
  <sheetFormatPr baseColWidth="10" defaultRowHeight="14" x14ac:dyDescent="0.15"/>
  <cols>
    <col min="1" max="1" width="7" style="59" bestFit="1" customWidth="1"/>
    <col min="2" max="2" width="5.83203125" style="59" bestFit="1" customWidth="1"/>
    <col min="3" max="3" width="12.1640625" style="59" bestFit="1" customWidth="1"/>
    <col min="4" max="4" width="23" style="60" bestFit="1" customWidth="1"/>
    <col min="5" max="5" width="8" style="59" bestFit="1" customWidth="1"/>
    <col min="6" max="6" width="8.5" style="59" bestFit="1" customWidth="1"/>
    <col min="7" max="7" width="5.1640625" style="59" bestFit="1" customWidth="1"/>
    <col min="8" max="8" width="5.5" style="59" bestFit="1" customWidth="1"/>
    <col min="9" max="9" width="6.83203125" style="59" bestFit="1" customWidth="1"/>
    <col min="10" max="13" width="5.1640625" style="59" bestFit="1" customWidth="1"/>
    <col min="14" max="14" width="7.1640625" style="59" bestFit="1" customWidth="1"/>
    <col min="15" max="15" width="5.33203125" style="59" bestFit="1" customWidth="1"/>
    <col min="16" max="17" width="8.33203125" style="59" bestFit="1" customWidth="1"/>
    <col min="18" max="18" width="5.33203125" style="59" bestFit="1" customWidth="1"/>
    <col min="19" max="19" width="6.83203125" style="59" bestFit="1" customWidth="1"/>
    <col min="20" max="20" width="5.83203125" style="59" bestFit="1" customWidth="1"/>
    <col min="21" max="16384" width="10.83203125" style="59"/>
  </cols>
  <sheetData>
    <row r="1" spans="1:20" x14ac:dyDescent="0.15">
      <c r="A1" s="59" t="s">
        <v>161</v>
      </c>
      <c r="B1" s="59" t="s">
        <v>162</v>
      </c>
      <c r="C1" s="59" t="s">
        <v>163</v>
      </c>
      <c r="D1" s="59" t="s">
        <v>164</v>
      </c>
      <c r="E1" s="59" t="s">
        <v>180</v>
      </c>
      <c r="F1" s="59" t="s">
        <v>15</v>
      </c>
      <c r="G1" s="59" t="s">
        <v>177</v>
      </c>
      <c r="H1" s="59" t="s">
        <v>178</v>
      </c>
      <c r="I1" s="59" t="s">
        <v>18</v>
      </c>
      <c r="J1" s="59" t="s">
        <v>19</v>
      </c>
      <c r="K1" s="59" t="s">
        <v>20</v>
      </c>
      <c r="L1" s="59" t="s">
        <v>21</v>
      </c>
      <c r="M1" s="59" t="s">
        <v>22</v>
      </c>
      <c r="N1" s="59" t="s">
        <v>23</v>
      </c>
      <c r="O1" s="59" t="s">
        <v>24</v>
      </c>
      <c r="P1" s="59" t="s">
        <v>25</v>
      </c>
      <c r="Q1" s="59" t="s">
        <v>26</v>
      </c>
      <c r="R1" s="59" t="s">
        <v>27</v>
      </c>
      <c r="S1" s="59" t="s">
        <v>28</v>
      </c>
      <c r="T1" s="59" t="s">
        <v>179</v>
      </c>
    </row>
    <row r="2" spans="1:20" x14ac:dyDescent="0.15">
      <c r="A2" s="59" t="s">
        <v>45</v>
      </c>
      <c r="B2" s="59">
        <v>1</v>
      </c>
      <c r="C2" s="59">
        <v>10</v>
      </c>
      <c r="D2" s="60" t="s">
        <v>165</v>
      </c>
      <c r="E2" s="59">
        <v>1</v>
      </c>
      <c r="F2" s="59" t="str">
        <f>IF(ISNUMBER(Results!H27),Results!H27,"NA")</f>
        <v>NA</v>
      </c>
      <c r="G2" s="59" t="str">
        <f>IF(ISNUMBER(Results!H27),Results!H27,"NA")</f>
        <v>NA</v>
      </c>
      <c r="H2" s="59">
        <f>IF(ISNUMBER(Results!K27),Results!K27,"NA")</f>
        <v>1.86</v>
      </c>
      <c r="I2" s="59">
        <f>IF(ISNUMBER(Results!N27),Results!N27,"NA")</f>
        <v>11.84</v>
      </c>
      <c r="J2" s="59" t="str">
        <f>IF(ISNUMBER(Results!Q27),Results!Q27,"NA")</f>
        <v>NA</v>
      </c>
      <c r="K2" s="59" t="str">
        <f>IF(ISNUMBER(Results!T27),Results!T27,"NA")</f>
        <v>NA</v>
      </c>
      <c r="L2" s="59">
        <f>IF(ISNUMBER(Results!W27),Results!W27,"NA")</f>
        <v>0.05</v>
      </c>
      <c r="M2" s="59">
        <f>IF(ISNUMBER(Results!Z27),Results!Z27,"NA")</f>
        <v>0.06</v>
      </c>
      <c r="N2" s="59">
        <f>IF(ISNUMBER(Results!AC27),Results!AC27,"NA")</f>
        <v>115.32</v>
      </c>
      <c r="O2" s="59">
        <f>IF(ISNUMBER(Results!AF27),Results!AF27,"NA")</f>
        <v>2.92</v>
      </c>
      <c r="P2" s="59" t="str">
        <f>IF(ISNUMBER(Results!AI27),Results!AI27,"NA")</f>
        <v>NA</v>
      </c>
      <c r="Q2" s="59" t="str">
        <f>IF(ISNUMBER(Results!AL27),Results!AL27,"NA")</f>
        <v>NA</v>
      </c>
      <c r="R2" s="59" t="str">
        <f>IF(ISNUMBER(Results!AO27),Results!AO27,"NA")</f>
        <v>NA</v>
      </c>
      <c r="S2" s="59">
        <f>IF(ISNUMBER(Results!AR27),Results!AR27,"NA")</f>
        <v>20.76</v>
      </c>
      <c r="T2" s="59">
        <f>IF(ISNUMBER(Results!AU27),Results!AU27,"NA")</f>
        <v>0.65</v>
      </c>
    </row>
    <row r="3" spans="1:20" x14ac:dyDescent="0.15">
      <c r="A3" s="59" t="s">
        <v>48</v>
      </c>
      <c r="B3" s="59">
        <v>1</v>
      </c>
      <c r="C3" s="59">
        <v>10</v>
      </c>
      <c r="D3" s="60" t="s">
        <v>165</v>
      </c>
      <c r="E3" s="59">
        <v>2</v>
      </c>
      <c r="F3" s="59" t="str">
        <f>IF(ISNUMBER(Results!H28),Results!H28,"NA")</f>
        <v>NA</v>
      </c>
      <c r="G3" s="59" t="str">
        <f>IF(ISNUMBER(Results!H28),Results!H28,"NA")</f>
        <v>NA</v>
      </c>
      <c r="H3" s="59">
        <f>IF(ISNUMBER(Results!K28),Results!K28,"NA")</f>
        <v>0.53</v>
      </c>
      <c r="I3" s="59">
        <f>IF(ISNUMBER(Results!N28),Results!N28,"NA")</f>
        <v>9.2899999999999991</v>
      </c>
      <c r="J3" s="59">
        <f>IF(ISNUMBER(Results!Q28),Results!Q28,"NA")</f>
        <v>0</v>
      </c>
      <c r="K3" s="59" t="str">
        <f>IF(ISNUMBER(Results!T28),Results!T28,"NA")</f>
        <v>NA</v>
      </c>
      <c r="L3" s="59">
        <f>IF(ISNUMBER(Results!W28),Results!W28,"NA")</f>
        <v>0.04</v>
      </c>
      <c r="M3" s="59">
        <f>IF(ISNUMBER(Results!Z28),Results!Z28,"NA")</f>
        <v>0.05</v>
      </c>
      <c r="N3" s="59">
        <f>IF(ISNUMBER(Results!AC28),Results!AC28,"NA")</f>
        <v>82.32</v>
      </c>
      <c r="O3" s="59">
        <f>IF(ISNUMBER(Results!AF28),Results!AF28,"NA")</f>
        <v>3.04</v>
      </c>
      <c r="P3" s="59" t="str">
        <f>IF(ISNUMBER(Results!AI28),Results!AI28,"NA")</f>
        <v>NA</v>
      </c>
      <c r="Q3" s="59">
        <f>IF(ISNUMBER(Results!AL28),Results!AL28,"NA")</f>
        <v>0.71</v>
      </c>
      <c r="R3" s="59">
        <f>IF(ISNUMBER(Results!AO28),Results!AO28,"NA")</f>
        <v>0.57999999999999996</v>
      </c>
      <c r="S3" s="59">
        <f>IF(ISNUMBER(Results!AR28),Results!AR28,"NA")</f>
        <v>21.57</v>
      </c>
      <c r="T3" s="59">
        <f>IF(ISNUMBER(Results!AU28),Results!AU28,"NA")</f>
        <v>0.84</v>
      </c>
    </row>
    <row r="4" spans="1:20" x14ac:dyDescent="0.15">
      <c r="A4" s="59" t="s">
        <v>49</v>
      </c>
      <c r="B4" s="59">
        <v>1</v>
      </c>
      <c r="C4" s="59">
        <v>10</v>
      </c>
      <c r="D4" s="60" t="s">
        <v>165</v>
      </c>
      <c r="E4" s="59">
        <v>3</v>
      </c>
      <c r="F4" s="59">
        <f>IF(ISNUMBER(Results!H29),Results!H29,"NA")</f>
        <v>0.12</v>
      </c>
      <c r="G4" s="59">
        <f>IF(ISNUMBER(Results!H29),Results!H29,"NA")</f>
        <v>0.12</v>
      </c>
      <c r="H4" s="59">
        <f>IF(ISNUMBER(Results!K29),Results!K29,"NA")</f>
        <v>1.07</v>
      </c>
      <c r="I4" s="59">
        <f>IF(ISNUMBER(Results!N29),Results!N29,"NA")</f>
        <v>26.07</v>
      </c>
      <c r="J4" s="59">
        <f>IF(ISNUMBER(Results!Q29),Results!Q29,"NA")</f>
        <v>0.03</v>
      </c>
      <c r="K4" s="59" t="str">
        <f>IF(ISNUMBER(Results!T29),Results!T29,"NA")</f>
        <v>NA</v>
      </c>
      <c r="L4" s="59">
        <f>IF(ISNUMBER(Results!W29),Results!W29,"NA")</f>
        <v>0.08</v>
      </c>
      <c r="M4" s="59">
        <f>IF(ISNUMBER(Results!Z29),Results!Z29,"NA")</f>
        <v>0.05</v>
      </c>
      <c r="N4" s="59">
        <f>IF(ISNUMBER(Results!AC29),Results!AC29,"NA")</f>
        <v>85.96</v>
      </c>
      <c r="O4" s="59">
        <f>IF(ISNUMBER(Results!AF29),Results!AF29,"NA")</f>
        <v>1.37</v>
      </c>
      <c r="P4" s="59" t="str">
        <f>IF(ISNUMBER(Results!AI29),Results!AI29,"NA")</f>
        <v>NA</v>
      </c>
      <c r="Q4" s="59">
        <f>IF(ISNUMBER(Results!AL29),Results!AL29,"NA")</f>
        <v>0.4</v>
      </c>
      <c r="R4" s="59">
        <f>IF(ISNUMBER(Results!AO29),Results!AO29,"NA")</f>
        <v>0.57999999999999996</v>
      </c>
      <c r="S4" s="59">
        <f>IF(ISNUMBER(Results!AR29),Results!AR29,"NA")</f>
        <v>36.46</v>
      </c>
      <c r="T4" s="59">
        <f>IF(ISNUMBER(Results!AU29),Results!AU29,"NA")</f>
        <v>1.49</v>
      </c>
    </row>
    <row r="5" spans="1:20" x14ac:dyDescent="0.15">
      <c r="A5" s="59" t="s">
        <v>50</v>
      </c>
      <c r="B5" s="59">
        <v>1</v>
      </c>
      <c r="C5" s="59">
        <v>30</v>
      </c>
      <c r="D5" s="60" t="s">
        <v>165</v>
      </c>
      <c r="E5" s="59">
        <v>1</v>
      </c>
      <c r="F5" s="59" t="str">
        <f>IF(ISNUMBER(Results!H30),Results!H30,"NA")</f>
        <v>NA</v>
      </c>
      <c r="G5" s="59" t="str">
        <f>IF(ISNUMBER(Results!H30),Results!H30,"NA")</f>
        <v>NA</v>
      </c>
      <c r="H5" s="59">
        <f>IF(ISNUMBER(Results!K30),Results!K30,"NA")</f>
        <v>4.08</v>
      </c>
      <c r="I5" s="59">
        <f>IF(ISNUMBER(Results!N30),Results!N30,"NA")</f>
        <v>41.37</v>
      </c>
      <c r="J5" s="59" t="str">
        <f>IF(ISNUMBER(Results!Q30),Results!Q30,"NA")</f>
        <v>NA</v>
      </c>
      <c r="K5" s="59">
        <f>IF(ISNUMBER(Results!T30),Results!T30,"NA")</f>
        <v>0.01</v>
      </c>
      <c r="L5" s="59">
        <f>IF(ISNUMBER(Results!W30),Results!W30,"NA")</f>
        <v>0.05</v>
      </c>
      <c r="M5" s="59">
        <f>IF(ISNUMBER(Results!Z30),Results!Z30,"NA")</f>
        <v>0.08</v>
      </c>
      <c r="N5" s="59">
        <f>IF(ISNUMBER(Results!AC30),Results!AC30,"NA")</f>
        <v>207.9</v>
      </c>
      <c r="O5" s="59">
        <f>IF(ISNUMBER(Results!AF30),Results!AF30,"NA")</f>
        <v>1.92</v>
      </c>
      <c r="P5" s="59" t="str">
        <f>IF(ISNUMBER(Results!AI30),Results!AI30,"NA")</f>
        <v>NA</v>
      </c>
      <c r="Q5" s="59">
        <f>IF(ISNUMBER(Results!AL30),Results!AL30,"NA")</f>
        <v>0.4</v>
      </c>
      <c r="R5" s="59">
        <f>IF(ISNUMBER(Results!AO30),Results!AO30,"NA")</f>
        <v>0.77</v>
      </c>
      <c r="S5" s="59">
        <f>IF(ISNUMBER(Results!AR30),Results!AR30,"NA")</f>
        <v>58.46</v>
      </c>
      <c r="T5" s="59">
        <f>IF(ISNUMBER(Results!AU30),Results!AU30,"NA")</f>
        <v>2.84</v>
      </c>
    </row>
    <row r="6" spans="1:20" x14ac:dyDescent="0.15">
      <c r="A6" s="59" t="s">
        <v>51</v>
      </c>
      <c r="B6" s="59">
        <v>1</v>
      </c>
      <c r="C6" s="59">
        <v>30</v>
      </c>
      <c r="D6" s="60" t="s">
        <v>165</v>
      </c>
      <c r="E6" s="59">
        <v>2</v>
      </c>
      <c r="F6" s="59" t="str">
        <f>IF(ISNUMBER(Results!H31),Results!H31,"NA")</f>
        <v>NA</v>
      </c>
      <c r="G6" s="59" t="str">
        <f>IF(ISNUMBER(Results!H31),Results!H31,"NA")</f>
        <v>NA</v>
      </c>
      <c r="H6" s="59">
        <f>IF(ISNUMBER(Results!K31),Results!K31,"NA")</f>
        <v>1.86</v>
      </c>
      <c r="I6" s="59">
        <f>IF(ISNUMBER(Results!N31),Results!N31,"NA")</f>
        <v>19.100000000000001</v>
      </c>
      <c r="J6" s="59" t="str">
        <f>IF(ISNUMBER(Results!Q31),Results!Q31,"NA")</f>
        <v>NA</v>
      </c>
      <c r="K6" s="59" t="str">
        <f>IF(ISNUMBER(Results!T31),Results!T31,"NA")</f>
        <v>NA</v>
      </c>
      <c r="L6" s="59">
        <f>IF(ISNUMBER(Results!W31),Results!W31,"NA")</f>
        <v>0.06</v>
      </c>
      <c r="M6" s="59">
        <f>IF(ISNUMBER(Results!Z31),Results!Z31,"NA")</f>
        <v>0.06</v>
      </c>
      <c r="N6" s="59">
        <f>IF(ISNUMBER(Results!AC31),Results!AC31,"NA")</f>
        <v>122.4</v>
      </c>
      <c r="O6" s="59">
        <f>IF(ISNUMBER(Results!AF31),Results!AF31,"NA")</f>
        <v>1.89</v>
      </c>
      <c r="P6" s="59">
        <f>IF(ISNUMBER(Results!AI31),Results!AI31,"NA")</f>
        <v>0.15</v>
      </c>
      <c r="Q6" s="59">
        <f>IF(ISNUMBER(Results!AL31),Results!AL31,"NA")</f>
        <v>0.71</v>
      </c>
      <c r="R6" s="59" t="str">
        <f>IF(ISNUMBER(Results!AO31),Results!AO31,"NA")</f>
        <v>NA</v>
      </c>
      <c r="S6" s="59">
        <f>IF(ISNUMBER(Results!AR31),Results!AR31,"NA")</f>
        <v>37.229999999999997</v>
      </c>
      <c r="T6" s="59">
        <f>IF(ISNUMBER(Results!AU31),Results!AU31,"NA")</f>
        <v>1.73</v>
      </c>
    </row>
    <row r="7" spans="1:20" x14ac:dyDescent="0.15">
      <c r="A7" s="59" t="s">
        <v>52</v>
      </c>
      <c r="B7" s="59">
        <v>1</v>
      </c>
      <c r="C7" s="59">
        <v>30</v>
      </c>
      <c r="D7" s="60" t="s">
        <v>165</v>
      </c>
      <c r="E7" s="59">
        <v>3</v>
      </c>
      <c r="F7" s="59" t="str">
        <f>IF(ISNUMBER(Results!H32),Results!H32,"NA")</f>
        <v>NA</v>
      </c>
      <c r="G7" s="59" t="str">
        <f>IF(ISNUMBER(Results!H32),Results!H32,"NA")</f>
        <v>NA</v>
      </c>
      <c r="H7" s="59">
        <f>IF(ISNUMBER(Results!K32),Results!K32,"NA")</f>
        <v>1.6</v>
      </c>
      <c r="I7" s="59">
        <f>IF(ISNUMBER(Results!N32),Results!N32,"NA")</f>
        <v>10.89</v>
      </c>
      <c r="J7" s="59">
        <f>IF(ISNUMBER(Results!Q32),Results!Q32,"NA")</f>
        <v>0</v>
      </c>
      <c r="K7" s="59" t="str">
        <f>IF(ISNUMBER(Results!T32),Results!T32,"NA")</f>
        <v>NA</v>
      </c>
      <c r="L7" s="59">
        <f>IF(ISNUMBER(Results!W32),Results!W32,"NA")</f>
        <v>0.06</v>
      </c>
      <c r="M7" s="59">
        <f>IF(ISNUMBER(Results!Z32),Results!Z32,"NA")</f>
        <v>0.08</v>
      </c>
      <c r="N7" s="59">
        <f>IF(ISNUMBER(Results!AC32),Results!AC32,"NA")</f>
        <v>175.64</v>
      </c>
      <c r="O7" s="59">
        <f>IF(ISNUMBER(Results!AF32),Results!AF32,"NA")</f>
        <v>2.12</v>
      </c>
      <c r="P7" s="59" t="str">
        <f>IF(ISNUMBER(Results!AI32),Results!AI32,"NA")</f>
        <v>NA</v>
      </c>
      <c r="Q7" s="59">
        <f>IF(ISNUMBER(Results!AL32),Results!AL32,"NA")</f>
        <v>0.09</v>
      </c>
      <c r="R7" s="59">
        <f>IF(ISNUMBER(Results!AO32),Results!AO32,"NA")</f>
        <v>0.16</v>
      </c>
      <c r="S7" s="59">
        <f>IF(ISNUMBER(Results!AR32),Results!AR32,"NA")</f>
        <v>38.67</v>
      </c>
      <c r="T7" s="59">
        <f>IF(ISNUMBER(Results!AU32),Results!AU32,"NA")</f>
        <v>1.34</v>
      </c>
    </row>
    <row r="8" spans="1:20" x14ac:dyDescent="0.15">
      <c r="A8" s="59" t="s">
        <v>53</v>
      </c>
      <c r="B8" s="59">
        <v>2</v>
      </c>
      <c r="C8" s="59">
        <v>10</v>
      </c>
      <c r="D8" s="60" t="s">
        <v>166</v>
      </c>
      <c r="E8" s="59">
        <v>1</v>
      </c>
      <c r="F8" s="59" t="str">
        <f>IF(ISNUMBER(Results!H33),Results!H33,"NA")</f>
        <v>NA</v>
      </c>
      <c r="G8" s="59" t="str">
        <f>IF(ISNUMBER(Results!H33),Results!H33,"NA")</f>
        <v>NA</v>
      </c>
      <c r="H8" s="59" t="str">
        <f>IF(ISNUMBER(Results!K33),Results!K33,"NA")</f>
        <v>NA</v>
      </c>
      <c r="I8" s="59">
        <f>IF(ISNUMBER(Results!N33),Results!N33,"NA")</f>
        <v>10.5</v>
      </c>
      <c r="J8" s="59" t="str">
        <f>IF(ISNUMBER(Results!Q33),Results!Q33,"NA")</f>
        <v>NA</v>
      </c>
      <c r="K8" s="59" t="str">
        <f>IF(ISNUMBER(Results!T33),Results!T33,"NA")</f>
        <v>NA</v>
      </c>
      <c r="L8" s="59">
        <f>IF(ISNUMBER(Results!W33),Results!W33,"NA")</f>
        <v>0.05</v>
      </c>
      <c r="M8" s="59">
        <f>IF(ISNUMBER(Results!Z33),Results!Z33,"NA")</f>
        <v>0.04</v>
      </c>
      <c r="N8" s="59">
        <f>IF(ISNUMBER(Results!AC33),Results!AC33,"NA")</f>
        <v>20.329999999999998</v>
      </c>
      <c r="O8" s="59">
        <f>IF(ISNUMBER(Results!AF33),Results!AF33,"NA")</f>
        <v>1.54</v>
      </c>
      <c r="P8" s="59" t="str">
        <f>IF(ISNUMBER(Results!AI33),Results!AI33,"NA")</f>
        <v>NA</v>
      </c>
      <c r="Q8" s="59">
        <f>IF(ISNUMBER(Results!AL33),Results!AL33,"NA")</f>
        <v>0.55000000000000004</v>
      </c>
      <c r="R8" s="59">
        <f>IF(ISNUMBER(Results!AO33),Results!AO33,"NA")</f>
        <v>0.16</v>
      </c>
      <c r="S8" s="59">
        <f>IF(ISNUMBER(Results!AR33),Results!AR33,"NA")</f>
        <v>15.24</v>
      </c>
      <c r="T8" s="59">
        <f>IF(ISNUMBER(Results!AU33),Results!AU33,"NA")</f>
        <v>0.75</v>
      </c>
    </row>
    <row r="9" spans="1:20" x14ac:dyDescent="0.15">
      <c r="A9" s="59" t="s">
        <v>54</v>
      </c>
      <c r="B9" s="59">
        <v>2</v>
      </c>
      <c r="C9" s="59">
        <v>10</v>
      </c>
      <c r="D9" s="60" t="s">
        <v>166</v>
      </c>
      <c r="E9" s="59">
        <v>2</v>
      </c>
      <c r="F9" s="59" t="str">
        <f>IF(ISNUMBER(Results!H34),Results!H34,"NA")</f>
        <v>NA</v>
      </c>
      <c r="G9" s="59" t="str">
        <f>IF(ISNUMBER(Results!H34),Results!H34,"NA")</f>
        <v>NA</v>
      </c>
      <c r="H9" s="59">
        <f>IF(ISNUMBER(Results!K34),Results!K34,"NA")</f>
        <v>0.13</v>
      </c>
      <c r="I9" s="59">
        <f>IF(ISNUMBER(Results!N34),Results!N34,"NA")</f>
        <v>11.21</v>
      </c>
      <c r="J9" s="59" t="str">
        <f>IF(ISNUMBER(Results!Q34),Results!Q34,"NA")</f>
        <v>NA</v>
      </c>
      <c r="K9" s="59" t="str">
        <f>IF(ISNUMBER(Results!T34),Results!T34,"NA")</f>
        <v>NA</v>
      </c>
      <c r="L9" s="59">
        <f>IF(ISNUMBER(Results!W34),Results!W34,"NA")</f>
        <v>0.04</v>
      </c>
      <c r="M9" s="59">
        <f>IF(ISNUMBER(Results!Z34),Results!Z34,"NA")</f>
        <v>0.05</v>
      </c>
      <c r="N9" s="59">
        <f>IF(ISNUMBER(Results!AC34),Results!AC34,"NA")</f>
        <v>12.03</v>
      </c>
      <c r="O9" s="59">
        <f>IF(ISNUMBER(Results!AF34),Results!AF34,"NA")</f>
        <v>1.4</v>
      </c>
      <c r="P9" s="59" t="str">
        <f>IF(ISNUMBER(Results!AI34),Results!AI34,"NA")</f>
        <v>NA</v>
      </c>
      <c r="Q9" s="59">
        <f>IF(ISNUMBER(Results!AL34),Results!AL34,"NA")</f>
        <v>0.09</v>
      </c>
      <c r="R9" s="59" t="str">
        <f>IF(ISNUMBER(Results!AO34),Results!AO34,"NA")</f>
        <v>NA</v>
      </c>
      <c r="S9" s="59">
        <f>IF(ISNUMBER(Results!AR34),Results!AR34,"NA")</f>
        <v>13.44</v>
      </c>
      <c r="T9" s="59">
        <f>IF(ISNUMBER(Results!AU34),Results!AU34,"NA")</f>
        <v>0.96</v>
      </c>
    </row>
    <row r="10" spans="1:20" x14ac:dyDescent="0.15">
      <c r="A10" s="59" t="s">
        <v>55</v>
      </c>
      <c r="B10" s="59">
        <v>2</v>
      </c>
      <c r="C10" s="59">
        <v>10</v>
      </c>
      <c r="D10" s="60" t="s">
        <v>166</v>
      </c>
      <c r="E10" s="59">
        <v>3</v>
      </c>
      <c r="F10" s="59">
        <f>IF(ISNUMBER(Results!H35),Results!H35,"NA")</f>
        <v>0.1</v>
      </c>
      <c r="G10" s="59">
        <f>IF(ISNUMBER(Results!H35),Results!H35,"NA")</f>
        <v>0.1</v>
      </c>
      <c r="H10" s="59">
        <f>IF(ISNUMBER(Results!K35),Results!K35,"NA")</f>
        <v>0.53</v>
      </c>
      <c r="I10" s="59">
        <f>IF(ISNUMBER(Results!N35),Results!N35,"NA")</f>
        <v>13.64</v>
      </c>
      <c r="J10" s="59" t="str">
        <f>IF(ISNUMBER(Results!Q35),Results!Q35,"NA")</f>
        <v>NA</v>
      </c>
      <c r="K10" s="59" t="str">
        <f>IF(ISNUMBER(Results!T35),Results!T35,"NA")</f>
        <v>NA</v>
      </c>
      <c r="L10" s="59">
        <f>IF(ISNUMBER(Results!W35),Results!W35,"NA")</f>
        <v>0.05</v>
      </c>
      <c r="M10" s="59">
        <f>IF(ISNUMBER(Results!Z35),Results!Z35,"NA")</f>
        <v>7.0000000000000007E-2</v>
      </c>
      <c r="N10" s="59">
        <f>IF(ISNUMBER(Results!AC35),Results!AC35,"NA")</f>
        <v>16.100000000000001</v>
      </c>
      <c r="O10" s="59">
        <f>IF(ISNUMBER(Results!AF35),Results!AF35,"NA")</f>
        <v>1.63</v>
      </c>
      <c r="P10" s="59">
        <f>IF(ISNUMBER(Results!AI35),Results!AI35,"NA")</f>
        <v>0.91</v>
      </c>
      <c r="Q10" s="59">
        <f>IF(ISNUMBER(Results!AL35),Results!AL35,"NA")</f>
        <v>0.25</v>
      </c>
      <c r="R10" s="59">
        <f>IF(ISNUMBER(Results!AO35),Results!AO35,"NA")</f>
        <v>1.1399999999999999</v>
      </c>
      <c r="S10" s="59">
        <f>IF(ISNUMBER(Results!AR35),Results!AR35,"NA")</f>
        <v>20.63</v>
      </c>
      <c r="T10" s="59">
        <f>IF(ISNUMBER(Results!AU35),Results!AU35,"NA")</f>
        <v>1.1499999999999999</v>
      </c>
    </row>
    <row r="11" spans="1:20" x14ac:dyDescent="0.15">
      <c r="A11" s="59" t="s">
        <v>56</v>
      </c>
      <c r="B11" s="59">
        <v>2</v>
      </c>
      <c r="C11" s="59">
        <v>30</v>
      </c>
      <c r="D11" s="60" t="s">
        <v>166</v>
      </c>
      <c r="E11" s="59">
        <v>1</v>
      </c>
      <c r="F11" s="59" t="str">
        <f>IF(ISNUMBER(Results!H36),Results!H36,"NA")</f>
        <v>NA</v>
      </c>
      <c r="G11" s="59" t="str">
        <f>IF(ISNUMBER(Results!H36),Results!H36,"NA")</f>
        <v>NA</v>
      </c>
      <c r="H11" s="59">
        <f>IF(ISNUMBER(Results!K36),Results!K36,"NA")</f>
        <v>1.27</v>
      </c>
      <c r="I11" s="59">
        <f>IF(ISNUMBER(Results!N36),Results!N36,"NA")</f>
        <v>16.440000000000001</v>
      </c>
      <c r="J11" s="59" t="str">
        <f>IF(ISNUMBER(Results!Q36),Results!Q36,"NA")</f>
        <v>NA</v>
      </c>
      <c r="K11" s="59">
        <f>IF(ISNUMBER(Results!T36),Results!T36,"NA")</f>
        <v>0</v>
      </c>
      <c r="L11" s="59">
        <f>IF(ISNUMBER(Results!W36),Results!W36,"NA")</f>
        <v>0.05</v>
      </c>
      <c r="M11" s="59">
        <f>IF(ISNUMBER(Results!Z36),Results!Z36,"NA")</f>
        <v>0.06</v>
      </c>
      <c r="N11" s="59">
        <f>IF(ISNUMBER(Results!AC36),Results!AC36,"NA")</f>
        <v>49.59</v>
      </c>
      <c r="O11" s="59">
        <f>IF(ISNUMBER(Results!AF36),Results!AF36,"NA")</f>
        <v>1.45</v>
      </c>
      <c r="P11" s="59" t="str">
        <f>IF(ISNUMBER(Results!AI36),Results!AI36,"NA")</f>
        <v>NA</v>
      </c>
      <c r="Q11" s="59">
        <f>IF(ISNUMBER(Results!AL36),Results!AL36,"NA")</f>
        <v>0.01</v>
      </c>
      <c r="R11" s="59" t="str">
        <f>IF(ISNUMBER(Results!AO36),Results!AO36,"NA")</f>
        <v>NA</v>
      </c>
      <c r="S11" s="59">
        <f>IF(ISNUMBER(Results!AR36),Results!AR36,"NA")</f>
        <v>35.15</v>
      </c>
      <c r="T11" s="59">
        <f>IF(ISNUMBER(Results!AU36),Results!AU36,"NA")</f>
        <v>1.3</v>
      </c>
    </row>
    <row r="12" spans="1:20" x14ac:dyDescent="0.15">
      <c r="A12" s="59" t="s">
        <v>57</v>
      </c>
      <c r="B12" s="59">
        <v>2</v>
      </c>
      <c r="C12" s="59">
        <v>30</v>
      </c>
      <c r="D12" s="60" t="s">
        <v>166</v>
      </c>
      <c r="E12" s="59">
        <v>2</v>
      </c>
      <c r="F12" s="59" t="str">
        <f>IF(ISNUMBER(Results!H37),Results!H37,"NA")</f>
        <v>NA</v>
      </c>
      <c r="G12" s="59" t="str">
        <f>IF(ISNUMBER(Results!H37),Results!H37,"NA")</f>
        <v>NA</v>
      </c>
      <c r="H12" s="59">
        <f>IF(ISNUMBER(Results!K37),Results!K37,"NA")</f>
        <v>0.13</v>
      </c>
      <c r="I12" s="59">
        <f>IF(ISNUMBER(Results!N37),Results!N37,"NA")</f>
        <v>16.059999999999999</v>
      </c>
      <c r="J12" s="59" t="str">
        <f>IF(ISNUMBER(Results!Q37),Results!Q37,"NA")</f>
        <v>NA</v>
      </c>
      <c r="K12" s="59" t="str">
        <f>IF(ISNUMBER(Results!T37),Results!T37,"NA")</f>
        <v>NA</v>
      </c>
      <c r="L12" s="59">
        <f>IF(ISNUMBER(Results!W37),Results!W37,"NA")</f>
        <v>7.0000000000000007E-2</v>
      </c>
      <c r="M12" s="59">
        <f>IF(ISNUMBER(Results!Z37),Results!Z37,"NA")</f>
        <v>0.06</v>
      </c>
      <c r="N12" s="59">
        <f>IF(ISNUMBER(Results!AC37),Results!AC37,"NA")</f>
        <v>35.6</v>
      </c>
      <c r="O12" s="59">
        <f>IF(ISNUMBER(Results!AF37),Results!AF37,"NA")</f>
        <v>1.34</v>
      </c>
      <c r="P12" s="59">
        <f>IF(ISNUMBER(Results!AI37),Results!AI37,"NA")</f>
        <v>0.66</v>
      </c>
      <c r="Q12" s="59">
        <f>IF(ISNUMBER(Results!AL37),Results!AL37,"NA")</f>
        <v>0.86</v>
      </c>
      <c r="R12" s="59">
        <f>IF(ISNUMBER(Results!AO37),Results!AO37,"NA")</f>
        <v>1.1399999999999999</v>
      </c>
      <c r="S12" s="59">
        <f>IF(ISNUMBER(Results!AR37),Results!AR37,"NA")</f>
        <v>38.380000000000003</v>
      </c>
      <c r="T12" s="59">
        <f>IF(ISNUMBER(Results!AU37),Results!AU37,"NA")</f>
        <v>1.41</v>
      </c>
    </row>
    <row r="13" spans="1:20" x14ac:dyDescent="0.15">
      <c r="A13" s="59" t="s">
        <v>58</v>
      </c>
      <c r="B13" s="59">
        <v>2</v>
      </c>
      <c r="C13" s="59">
        <v>30</v>
      </c>
      <c r="D13" s="60" t="s">
        <v>166</v>
      </c>
      <c r="E13" s="59">
        <v>3</v>
      </c>
      <c r="F13" s="59">
        <f>IF(ISNUMBER(Results!H38),Results!H38,"NA")</f>
        <v>0.05</v>
      </c>
      <c r="G13" s="59">
        <f>IF(ISNUMBER(Results!H38),Results!H38,"NA")</f>
        <v>0.05</v>
      </c>
      <c r="H13" s="59">
        <f>IF(ISNUMBER(Results!K38),Results!K38,"NA")</f>
        <v>0.13</v>
      </c>
      <c r="I13" s="59">
        <f>IF(ISNUMBER(Results!N38),Results!N38,"NA")</f>
        <v>7.03</v>
      </c>
      <c r="J13" s="59">
        <f>IF(ISNUMBER(Results!Q38),Results!Q38,"NA")</f>
        <v>0.06</v>
      </c>
      <c r="K13" s="59" t="str">
        <f>IF(ISNUMBER(Results!T38),Results!T38,"NA")</f>
        <v>NA</v>
      </c>
      <c r="L13" s="59">
        <f>IF(ISNUMBER(Results!W38),Results!W38,"NA")</f>
        <v>0.06</v>
      </c>
      <c r="M13" s="59">
        <f>IF(ISNUMBER(Results!Z38),Results!Z38,"NA")</f>
        <v>0.04</v>
      </c>
      <c r="N13" s="59">
        <f>IF(ISNUMBER(Results!AC38),Results!AC38,"NA")</f>
        <v>39.78</v>
      </c>
      <c r="O13" s="59">
        <f>IF(ISNUMBER(Results!AF38),Results!AF38,"NA")</f>
        <v>1.4</v>
      </c>
      <c r="P13" s="59">
        <f>IF(ISNUMBER(Results!AI38),Results!AI38,"NA")</f>
        <v>0.15</v>
      </c>
      <c r="Q13" s="59">
        <f>IF(ISNUMBER(Results!AL38),Results!AL38,"NA")</f>
        <v>0.32</v>
      </c>
      <c r="R13" s="59" t="str">
        <f>IF(ISNUMBER(Results!AO38),Results!AO38,"NA")</f>
        <v>NA</v>
      </c>
      <c r="S13" s="59">
        <f>IF(ISNUMBER(Results!AR38),Results!AR38,"NA")</f>
        <v>24.43</v>
      </c>
      <c r="T13" s="59">
        <f>IF(ISNUMBER(Results!AU38),Results!AU38,"NA")</f>
        <v>0.8</v>
      </c>
    </row>
    <row r="14" spans="1:20" x14ac:dyDescent="0.15">
      <c r="A14" s="59" t="s">
        <v>59</v>
      </c>
      <c r="B14" s="59">
        <v>3</v>
      </c>
      <c r="C14" s="59">
        <v>0</v>
      </c>
      <c r="D14" s="60" t="s">
        <v>167</v>
      </c>
      <c r="E14" s="59">
        <v>1</v>
      </c>
      <c r="F14" s="59">
        <f>IF(ISNUMBER(Results!H39),Results!H39,"NA")</f>
        <v>0.1</v>
      </c>
      <c r="G14" s="59">
        <f>IF(ISNUMBER(Results!H39),Results!H39,"NA")</f>
        <v>0.1</v>
      </c>
      <c r="H14" s="59" t="str">
        <f>IF(ISNUMBER(Results!K39),Results!K39,"NA")</f>
        <v>NA</v>
      </c>
      <c r="I14" s="59">
        <f>IF(ISNUMBER(Results!N39),Results!N39,"NA")</f>
        <v>7.48</v>
      </c>
      <c r="J14" s="59">
        <f>IF(ISNUMBER(Results!Q39),Results!Q39,"NA")</f>
        <v>0</v>
      </c>
      <c r="K14" s="59" t="str">
        <f>IF(ISNUMBER(Results!T39),Results!T39,"NA")</f>
        <v>NA</v>
      </c>
      <c r="L14" s="59">
        <f>IF(ISNUMBER(Results!W39),Results!W39,"NA")</f>
        <v>0.06</v>
      </c>
      <c r="M14" s="59">
        <f>IF(ISNUMBER(Results!Z39),Results!Z39,"NA")</f>
        <v>0.04</v>
      </c>
      <c r="N14" s="59">
        <f>IF(ISNUMBER(Results!AC39),Results!AC39,"NA")</f>
        <v>20.25</v>
      </c>
      <c r="O14" s="59">
        <f>IF(ISNUMBER(Results!AF39),Results!AF39,"NA")</f>
        <v>1.86</v>
      </c>
      <c r="P14" s="59" t="str">
        <f>IF(ISNUMBER(Results!AI39),Results!AI39,"NA")</f>
        <v>NA</v>
      </c>
      <c r="Q14" s="59">
        <f>IF(ISNUMBER(Results!AL39),Results!AL39,"NA")</f>
        <v>0.09</v>
      </c>
      <c r="R14" s="59">
        <f>IF(ISNUMBER(Results!AO39),Results!AO39,"NA")</f>
        <v>1.66</v>
      </c>
      <c r="S14" s="59">
        <f>IF(ISNUMBER(Results!AR39),Results!AR39,"NA")</f>
        <v>16.2</v>
      </c>
      <c r="T14" s="59">
        <f>IF(ISNUMBER(Results!AU39),Results!AU39,"NA")</f>
        <v>1.03</v>
      </c>
    </row>
    <row r="15" spans="1:20" x14ac:dyDescent="0.15">
      <c r="A15" s="59" t="s">
        <v>60</v>
      </c>
      <c r="B15" s="59">
        <v>3</v>
      </c>
      <c r="C15" s="59">
        <v>0</v>
      </c>
      <c r="D15" s="60" t="s">
        <v>167</v>
      </c>
      <c r="E15" s="59">
        <v>2</v>
      </c>
      <c r="F15" s="59" t="str">
        <f>IF(ISNUMBER(Results!H40),Results!H40,"NA")</f>
        <v>NA</v>
      </c>
      <c r="G15" s="59" t="str">
        <f>IF(ISNUMBER(Results!H40),Results!H40,"NA")</f>
        <v>NA</v>
      </c>
      <c r="H15" s="59">
        <f>IF(ISNUMBER(Results!K40),Results!K40,"NA")</f>
        <v>0.53</v>
      </c>
      <c r="I15" s="59">
        <f>IF(ISNUMBER(Results!N40),Results!N40,"NA")</f>
        <v>15.14</v>
      </c>
      <c r="J15" s="59" t="str">
        <f>IF(ISNUMBER(Results!Q40),Results!Q40,"NA")</f>
        <v>NA</v>
      </c>
      <c r="K15" s="59">
        <f>IF(ISNUMBER(Results!T40),Results!T40,"NA")</f>
        <v>0</v>
      </c>
      <c r="L15" s="59">
        <f>IF(ISNUMBER(Results!W40),Results!W40,"NA")</f>
        <v>0.05</v>
      </c>
      <c r="M15" s="59">
        <f>IF(ISNUMBER(Results!Z40),Results!Z40,"NA")</f>
        <v>0.06</v>
      </c>
      <c r="N15" s="59">
        <f>IF(ISNUMBER(Results!AC40),Results!AC40,"NA")</f>
        <v>23.65</v>
      </c>
      <c r="O15" s="59">
        <f>IF(ISNUMBER(Results!AF40),Results!AF40,"NA")</f>
        <v>1.23</v>
      </c>
      <c r="P15" s="59">
        <f>IF(ISNUMBER(Results!AI40),Results!AI40,"NA")</f>
        <v>1.41</v>
      </c>
      <c r="Q15" s="59" t="str">
        <f>IF(ISNUMBER(Results!AL40),Results!AL40,"NA")</f>
        <v>NA</v>
      </c>
      <c r="R15" s="59">
        <f>IF(ISNUMBER(Results!AO40),Results!AO40,"NA")</f>
        <v>0.57999999999999996</v>
      </c>
      <c r="S15" s="59">
        <f>IF(ISNUMBER(Results!AR40),Results!AR40,"NA")</f>
        <v>25.41</v>
      </c>
      <c r="T15" s="59">
        <f>IF(ISNUMBER(Results!AU40),Results!AU40,"NA")</f>
        <v>1.51</v>
      </c>
    </row>
    <row r="16" spans="1:20" x14ac:dyDescent="0.15">
      <c r="A16" s="59" t="s">
        <v>61</v>
      </c>
      <c r="B16" s="59">
        <v>3</v>
      </c>
      <c r="C16" s="59">
        <v>0</v>
      </c>
      <c r="D16" s="60" t="s">
        <v>167</v>
      </c>
      <c r="E16" s="59">
        <v>3</v>
      </c>
      <c r="F16" s="59" t="str">
        <f>IF(ISNUMBER(Results!H41),Results!H41,"NA")</f>
        <v>NA</v>
      </c>
      <c r="G16" s="59" t="str">
        <f>IF(ISNUMBER(Results!H41),Results!H41,"NA")</f>
        <v>NA</v>
      </c>
      <c r="H16" s="59" t="str">
        <f>IF(ISNUMBER(Results!K41),Results!K41,"NA")</f>
        <v>NA</v>
      </c>
      <c r="I16" s="59">
        <f>IF(ISNUMBER(Results!N41),Results!N41,"NA")</f>
        <v>11.25</v>
      </c>
      <c r="J16" s="59" t="str">
        <f>IF(ISNUMBER(Results!Q41),Results!Q41,"NA")</f>
        <v>NA</v>
      </c>
      <c r="K16" s="59">
        <f>IF(ISNUMBER(Results!T41),Results!T41,"NA")</f>
        <v>0</v>
      </c>
      <c r="L16" s="59">
        <f>IF(ISNUMBER(Results!W41),Results!W41,"NA")</f>
        <v>0.08</v>
      </c>
      <c r="M16" s="59">
        <f>IF(ISNUMBER(Results!Z41),Results!Z41,"NA")</f>
        <v>0.11</v>
      </c>
      <c r="N16" s="59">
        <f>IF(ISNUMBER(Results!AC41),Results!AC41,"NA")</f>
        <v>21.2</v>
      </c>
      <c r="O16" s="59">
        <f>IF(ISNUMBER(Results!AF41),Results!AF41,"NA")</f>
        <v>1.6</v>
      </c>
      <c r="P16" s="59" t="str">
        <f>IF(ISNUMBER(Results!AI41),Results!AI41,"NA")</f>
        <v>NA</v>
      </c>
      <c r="Q16" s="59">
        <f>IF(ISNUMBER(Results!AL41),Results!AL41,"NA")</f>
        <v>0.09</v>
      </c>
      <c r="R16" s="59">
        <f>IF(ISNUMBER(Results!AO41),Results!AO41,"NA")</f>
        <v>1.31</v>
      </c>
      <c r="S16" s="59">
        <f>IF(ISNUMBER(Results!AR41),Results!AR41,"NA")</f>
        <v>17.59</v>
      </c>
      <c r="T16" s="59">
        <f>IF(ISNUMBER(Results!AU41),Results!AU41,"NA")</f>
        <v>1.05</v>
      </c>
    </row>
    <row r="17" spans="1:20" x14ac:dyDescent="0.15">
      <c r="A17" s="59" t="s">
        <v>62</v>
      </c>
      <c r="B17" s="59">
        <v>3</v>
      </c>
      <c r="C17" s="59">
        <v>0</v>
      </c>
      <c r="D17" s="60" t="s">
        <v>167</v>
      </c>
      <c r="E17" s="59">
        <v>4</v>
      </c>
      <c r="F17" s="59" t="str">
        <f>IF(ISNUMBER(Results!H42),Results!H42,"NA")</f>
        <v>NA</v>
      </c>
      <c r="G17" s="59" t="str">
        <f>IF(ISNUMBER(Results!H42),Results!H42,"NA")</f>
        <v>NA</v>
      </c>
      <c r="H17" s="59">
        <f>IF(ISNUMBER(Results!K42),Results!K42,"NA")</f>
        <v>0.13</v>
      </c>
      <c r="I17" s="59">
        <f>IF(ISNUMBER(Results!N42),Results!N42,"NA")</f>
        <v>8.57</v>
      </c>
      <c r="J17" s="59" t="str">
        <f>IF(ISNUMBER(Results!Q42),Results!Q42,"NA")</f>
        <v>NA</v>
      </c>
      <c r="K17" s="59" t="str">
        <f>IF(ISNUMBER(Results!T42),Results!T42,"NA")</f>
        <v>NA</v>
      </c>
      <c r="L17" s="59">
        <f>IF(ISNUMBER(Results!W42),Results!W42,"NA")</f>
        <v>7.0000000000000007E-2</v>
      </c>
      <c r="M17" s="59">
        <f>IF(ISNUMBER(Results!Z42),Results!Z42,"NA")</f>
        <v>0.06</v>
      </c>
      <c r="N17" s="59">
        <f>IF(ISNUMBER(Results!AC42),Results!AC42,"NA")</f>
        <v>34.83</v>
      </c>
      <c r="O17" s="59">
        <f>IF(ISNUMBER(Results!AF42),Results!AF42,"NA")</f>
        <v>1.51</v>
      </c>
      <c r="P17" s="59">
        <f>IF(ISNUMBER(Results!AI42),Results!AI42,"NA")</f>
        <v>0.15</v>
      </c>
      <c r="Q17" s="59">
        <f>IF(ISNUMBER(Results!AL42),Results!AL42,"NA")</f>
        <v>0.32</v>
      </c>
      <c r="R17" s="59" t="str">
        <f>IF(ISNUMBER(Results!AO42),Results!AO42,"NA")</f>
        <v>NA</v>
      </c>
      <c r="S17" s="59">
        <f>IF(ISNUMBER(Results!AR42),Results!AR42,"NA")</f>
        <v>27.29</v>
      </c>
      <c r="T17" s="59">
        <f>IF(ISNUMBER(Results!AU42),Results!AU42,"NA")</f>
        <v>1.06</v>
      </c>
    </row>
    <row r="18" spans="1:20" x14ac:dyDescent="0.15">
      <c r="A18" s="59" t="s">
        <v>63</v>
      </c>
      <c r="B18" s="59">
        <v>3</v>
      </c>
      <c r="C18" s="59">
        <v>0</v>
      </c>
      <c r="D18" s="60" t="s">
        <v>167</v>
      </c>
      <c r="E18" s="59">
        <v>5</v>
      </c>
      <c r="F18" s="59" t="str">
        <f>IF(ISNUMBER(Results!H43),Results!H43,"NA")</f>
        <v>NA</v>
      </c>
      <c r="G18" s="59" t="str">
        <f>IF(ISNUMBER(Results!H43),Results!H43,"NA")</f>
        <v>NA</v>
      </c>
      <c r="H18" s="59">
        <f>IF(ISNUMBER(Results!K43),Results!K43,"NA")</f>
        <v>0.13</v>
      </c>
      <c r="I18" s="59">
        <f>IF(ISNUMBER(Results!N43),Results!N43,"NA")</f>
        <v>11.66</v>
      </c>
      <c r="J18" s="59" t="str">
        <f>IF(ISNUMBER(Results!Q43),Results!Q43,"NA")</f>
        <v>NA</v>
      </c>
      <c r="K18" s="59" t="str">
        <f>IF(ISNUMBER(Results!T43),Results!T43,"NA")</f>
        <v>NA</v>
      </c>
      <c r="L18" s="59">
        <f>IF(ISNUMBER(Results!W43),Results!W43,"NA")</f>
        <v>0.06</v>
      </c>
      <c r="M18" s="59">
        <f>IF(ISNUMBER(Results!Z43),Results!Z43,"NA")</f>
        <v>0.04</v>
      </c>
      <c r="N18" s="59">
        <f>IF(ISNUMBER(Results!AC43),Results!AC43,"NA")</f>
        <v>36.68</v>
      </c>
      <c r="O18" s="59">
        <f>IF(ISNUMBER(Results!AF43),Results!AF43,"NA")</f>
        <v>1.01</v>
      </c>
      <c r="P18" s="59" t="str">
        <f>IF(ISNUMBER(Results!AI43),Results!AI43,"NA")</f>
        <v>NA</v>
      </c>
      <c r="Q18" s="59">
        <f>IF(ISNUMBER(Results!AL43),Results!AL43,"NA")</f>
        <v>0.4</v>
      </c>
      <c r="R18" s="59" t="str">
        <f>IF(ISNUMBER(Results!AO43),Results!AO43,"NA")</f>
        <v>NA</v>
      </c>
      <c r="S18" s="59">
        <f>IF(ISNUMBER(Results!AR43),Results!AR43,"NA")</f>
        <v>35.03</v>
      </c>
      <c r="T18" s="59">
        <f>IF(ISNUMBER(Results!AU43),Results!AU43,"NA")</f>
        <v>1.05</v>
      </c>
    </row>
    <row r="19" spans="1:20" x14ac:dyDescent="0.15">
      <c r="A19" s="59" t="s">
        <v>64</v>
      </c>
      <c r="B19" s="59">
        <v>3</v>
      </c>
      <c r="C19" s="59">
        <v>0</v>
      </c>
      <c r="D19" s="60" t="s">
        <v>167</v>
      </c>
      <c r="E19" s="59">
        <v>6</v>
      </c>
      <c r="F19" s="59" t="str">
        <f>IF(ISNUMBER(Results!H44),Results!H44,"NA")</f>
        <v>NA</v>
      </c>
      <c r="G19" s="59" t="str">
        <f>IF(ISNUMBER(Results!H44),Results!H44,"NA")</f>
        <v>NA</v>
      </c>
      <c r="H19" s="59">
        <f>IF(ISNUMBER(Results!K44),Results!K44,"NA")</f>
        <v>0.06</v>
      </c>
      <c r="I19" s="59">
        <f>IF(ISNUMBER(Results!N44),Results!N44,"NA")</f>
        <v>7.13</v>
      </c>
      <c r="J19" s="59" t="str">
        <f>IF(ISNUMBER(Results!Q44),Results!Q44,"NA")</f>
        <v>NA</v>
      </c>
      <c r="K19" s="59" t="str">
        <f>IF(ISNUMBER(Results!T44),Results!T44,"NA")</f>
        <v>NA</v>
      </c>
      <c r="L19" s="59">
        <f>IF(ISNUMBER(Results!W44),Results!W44,"NA")</f>
        <v>0.06</v>
      </c>
      <c r="M19" s="59">
        <f>IF(ISNUMBER(Results!Z44),Results!Z44,"NA")</f>
        <v>0.05</v>
      </c>
      <c r="N19" s="59">
        <f>IF(ISNUMBER(Results!AC44),Results!AC44,"NA")</f>
        <v>42.87</v>
      </c>
      <c r="O19" s="59">
        <f>IF(ISNUMBER(Results!AF44),Results!AF44,"NA")</f>
        <v>1.68</v>
      </c>
      <c r="P19" s="59" t="str">
        <f>IF(ISNUMBER(Results!AI44),Results!AI44,"NA")</f>
        <v>NA</v>
      </c>
      <c r="Q19" s="59" t="str">
        <f>IF(ISNUMBER(Results!AL44),Results!AL44,"NA")</f>
        <v>NA</v>
      </c>
      <c r="R19" s="59" t="str">
        <f>IF(ISNUMBER(Results!AO44),Results!AO44,"NA")</f>
        <v>NA</v>
      </c>
      <c r="S19" s="59">
        <f>IF(ISNUMBER(Results!AR44),Results!AR44,"NA")</f>
        <v>26.24</v>
      </c>
      <c r="T19" s="59">
        <f>IF(ISNUMBER(Results!AU44),Results!AU44,"NA")</f>
        <v>0.69</v>
      </c>
    </row>
    <row r="20" spans="1:20" x14ac:dyDescent="0.15">
      <c r="A20" s="59" t="s">
        <v>65</v>
      </c>
      <c r="B20" s="59">
        <v>4</v>
      </c>
      <c r="C20" s="59">
        <v>10</v>
      </c>
      <c r="D20" s="60" t="s">
        <v>168</v>
      </c>
      <c r="E20" s="59">
        <v>1</v>
      </c>
      <c r="F20" s="59" t="str">
        <f>IF(ISNUMBER(Results!H45),Results!H45,"NA")</f>
        <v>NA</v>
      </c>
      <c r="G20" s="59" t="str">
        <f>IF(ISNUMBER(Results!H45),Results!H45,"NA")</f>
        <v>NA</v>
      </c>
      <c r="H20" s="59">
        <f>IF(ISNUMBER(Results!K45),Results!K45,"NA")</f>
        <v>0.8</v>
      </c>
      <c r="I20" s="59">
        <f>IF(ISNUMBER(Results!N45),Results!N45,"NA")</f>
        <v>13.53</v>
      </c>
      <c r="J20" s="59" t="str">
        <f>IF(ISNUMBER(Results!Q45),Results!Q45,"NA")</f>
        <v>NA</v>
      </c>
      <c r="K20" s="59" t="str">
        <f>IF(ISNUMBER(Results!T45),Results!T45,"NA")</f>
        <v>NA</v>
      </c>
      <c r="L20" s="59">
        <f>IF(ISNUMBER(Results!W45),Results!W45,"NA")</f>
        <v>0.05</v>
      </c>
      <c r="M20" s="59">
        <f>IF(ISNUMBER(Results!Z45),Results!Z45,"NA")</f>
        <v>0.08</v>
      </c>
      <c r="N20" s="59">
        <f>IF(ISNUMBER(Results!AC45),Results!AC45,"NA")</f>
        <v>191</v>
      </c>
      <c r="O20" s="59">
        <f>IF(ISNUMBER(Results!AF45),Results!AF45,"NA")</f>
        <v>3.29</v>
      </c>
      <c r="P20" s="59">
        <f>IF(ISNUMBER(Results!AI45),Results!AI45,"NA")</f>
        <v>0.15</v>
      </c>
      <c r="Q20" s="59">
        <f>IF(ISNUMBER(Results!AL45),Results!AL45,"NA")</f>
        <v>0.09</v>
      </c>
      <c r="R20" s="59">
        <f>IF(ISNUMBER(Results!AO45),Results!AO45,"NA")</f>
        <v>0.77</v>
      </c>
      <c r="S20" s="59">
        <f>IF(ISNUMBER(Results!AR45),Results!AR45,"NA")</f>
        <v>44.21</v>
      </c>
      <c r="T20" s="59">
        <f>IF(ISNUMBER(Results!AU45),Results!AU45,"NA")</f>
        <v>1.98</v>
      </c>
    </row>
    <row r="21" spans="1:20" x14ac:dyDescent="0.15">
      <c r="A21" s="59" t="s">
        <v>66</v>
      </c>
      <c r="B21" s="59">
        <v>4</v>
      </c>
      <c r="C21" s="59">
        <v>10</v>
      </c>
      <c r="D21" s="60" t="s">
        <v>168</v>
      </c>
      <c r="E21" s="59">
        <v>2</v>
      </c>
      <c r="F21" s="59" t="str">
        <f>IF(ISNUMBER(Results!H46),Results!H46,"NA")</f>
        <v>NA</v>
      </c>
      <c r="G21" s="59" t="str">
        <f>IF(ISNUMBER(Results!H46),Results!H46,"NA")</f>
        <v>NA</v>
      </c>
      <c r="H21" s="59">
        <f>IF(ISNUMBER(Results!K46),Results!K46,"NA")</f>
        <v>2.52</v>
      </c>
      <c r="I21" s="59">
        <f>IF(ISNUMBER(Results!N46),Results!N46,"NA")</f>
        <v>26.17</v>
      </c>
      <c r="J21" s="59" t="str">
        <f>IF(ISNUMBER(Results!Q46),Results!Q46,"NA")</f>
        <v>NA</v>
      </c>
      <c r="K21" s="59" t="str">
        <f>IF(ISNUMBER(Results!T46),Results!T46,"NA")</f>
        <v>NA</v>
      </c>
      <c r="L21" s="59">
        <f>IF(ISNUMBER(Results!W46),Results!W46,"NA")</f>
        <v>0.06</v>
      </c>
      <c r="M21" s="59">
        <f>IF(ISNUMBER(Results!Z46),Results!Z46,"NA")</f>
        <v>0.04</v>
      </c>
      <c r="N21" s="59">
        <f>IF(ISNUMBER(Results!AC46),Results!AC46,"NA")</f>
        <v>102.24</v>
      </c>
      <c r="O21" s="59">
        <f>IF(ISNUMBER(Results!AF46),Results!AF46,"NA")</f>
        <v>1.06</v>
      </c>
      <c r="P21" s="59">
        <f>IF(ISNUMBER(Results!AI46),Results!AI46,"NA")</f>
        <v>1.1599999999999999</v>
      </c>
      <c r="Q21" s="59" t="str">
        <f>IF(ISNUMBER(Results!AL46),Results!AL46,"NA")</f>
        <v>NA</v>
      </c>
      <c r="R21" s="59">
        <f>IF(ISNUMBER(Results!AO46),Results!AO46,"NA")</f>
        <v>0.96</v>
      </c>
      <c r="S21" s="59">
        <f>IF(ISNUMBER(Results!AR46),Results!AR46,"NA")</f>
        <v>46.22</v>
      </c>
      <c r="T21" s="59">
        <f>IF(ISNUMBER(Results!AU46),Results!AU46,"NA")</f>
        <v>1.7</v>
      </c>
    </row>
    <row r="22" spans="1:20" x14ac:dyDescent="0.15">
      <c r="A22" s="59" t="s">
        <v>67</v>
      </c>
      <c r="B22" s="59">
        <v>4</v>
      </c>
      <c r="C22" s="59">
        <v>10</v>
      </c>
      <c r="D22" s="60" t="s">
        <v>168</v>
      </c>
      <c r="E22" s="59">
        <v>3</v>
      </c>
      <c r="F22" s="59" t="str">
        <f>IF(ISNUMBER(Results!H47),Results!H47,"NA")</f>
        <v>NA</v>
      </c>
      <c r="G22" s="59" t="str">
        <f>IF(ISNUMBER(Results!H47),Results!H47,"NA")</f>
        <v>NA</v>
      </c>
      <c r="H22" s="59">
        <f>IF(ISNUMBER(Results!K47),Results!K47,"NA")</f>
        <v>2.52</v>
      </c>
      <c r="I22" s="59">
        <f>IF(ISNUMBER(Results!N47),Results!N47,"NA")</f>
        <v>17.07</v>
      </c>
      <c r="J22" s="59" t="str">
        <f>IF(ISNUMBER(Results!Q47),Results!Q47,"NA")</f>
        <v>NA</v>
      </c>
      <c r="K22" s="59">
        <f>IF(ISNUMBER(Results!T47),Results!T47,"NA")</f>
        <v>0</v>
      </c>
      <c r="L22" s="59">
        <f>IF(ISNUMBER(Results!W47),Results!W47,"NA")</f>
        <v>0.05</v>
      </c>
      <c r="M22" s="59">
        <f>IF(ISNUMBER(Results!Z47),Results!Z47,"NA")</f>
        <v>7.0000000000000007E-2</v>
      </c>
      <c r="N22" s="59">
        <f>IF(ISNUMBER(Results!AC47),Results!AC47,"NA")</f>
        <v>104.99</v>
      </c>
      <c r="O22" s="59">
        <f>IF(ISNUMBER(Results!AF47),Results!AF47,"NA")</f>
        <v>1.4</v>
      </c>
      <c r="P22" s="59">
        <f>IF(ISNUMBER(Results!AI47),Results!AI47,"NA")</f>
        <v>0.4</v>
      </c>
      <c r="Q22" s="59">
        <f>IF(ISNUMBER(Results!AL47),Results!AL47,"NA")</f>
        <v>0.48</v>
      </c>
      <c r="R22" s="59" t="str">
        <f>IF(ISNUMBER(Results!AO47),Results!AO47,"NA")</f>
        <v>NA</v>
      </c>
      <c r="S22" s="59">
        <f>IF(ISNUMBER(Results!AR47),Results!AR47,"NA")</f>
        <v>46.52</v>
      </c>
      <c r="T22" s="59">
        <f>IF(ISNUMBER(Results!AU47),Results!AU47,"NA")</f>
        <v>1.71</v>
      </c>
    </row>
    <row r="23" spans="1:20" x14ac:dyDescent="0.15">
      <c r="A23" s="59" t="s">
        <v>68</v>
      </c>
      <c r="B23" s="59">
        <v>4</v>
      </c>
      <c r="C23" s="59">
        <v>30</v>
      </c>
      <c r="D23" s="60" t="s">
        <v>168</v>
      </c>
      <c r="E23" s="59">
        <v>1</v>
      </c>
      <c r="F23" s="59">
        <f>IF(ISNUMBER(Results!H48),Results!H48,"NA")</f>
        <v>0.16</v>
      </c>
      <c r="G23" s="59">
        <f>IF(ISNUMBER(Results!H48),Results!H48,"NA")</f>
        <v>0.16</v>
      </c>
      <c r="H23" s="59">
        <f>IF(ISNUMBER(Results!K48),Results!K48,"NA")</f>
        <v>4.21</v>
      </c>
      <c r="I23" s="59">
        <f>IF(ISNUMBER(Results!N48),Results!N48,"NA")</f>
        <v>19.170000000000002</v>
      </c>
      <c r="J23" s="59" t="str">
        <f>IF(ISNUMBER(Results!Q48),Results!Q48,"NA")</f>
        <v>NA</v>
      </c>
      <c r="K23" s="59" t="str">
        <f>IF(ISNUMBER(Results!T48),Results!T48,"NA")</f>
        <v>NA</v>
      </c>
      <c r="L23" s="59">
        <f>IF(ISNUMBER(Results!W48),Results!W48,"NA")</f>
        <v>0.05</v>
      </c>
      <c r="M23" s="59">
        <f>IF(ISNUMBER(Results!Z48),Results!Z48,"NA")</f>
        <v>0.16</v>
      </c>
      <c r="N23" s="59">
        <f>IF(ISNUMBER(Results!AC48),Results!AC48,"NA")</f>
        <v>324.48</v>
      </c>
      <c r="O23" s="59">
        <f>IF(ISNUMBER(Results!AF48),Results!AF48,"NA")</f>
        <v>1.74</v>
      </c>
      <c r="P23" s="59">
        <f>IF(ISNUMBER(Results!AI48),Results!AI48,"NA")</f>
        <v>1.41</v>
      </c>
      <c r="Q23" s="59">
        <f>IF(ISNUMBER(Results!AL48),Results!AL48,"NA")</f>
        <v>0.25</v>
      </c>
      <c r="R23" s="59">
        <f>IF(ISNUMBER(Results!AO48),Results!AO48,"NA")</f>
        <v>0.38</v>
      </c>
      <c r="S23" s="59">
        <f>IF(ISNUMBER(Results!AR48),Results!AR48,"NA")</f>
        <v>72.12</v>
      </c>
      <c r="T23" s="59">
        <f>IF(ISNUMBER(Results!AU48),Results!AU48,"NA")</f>
        <v>2.42</v>
      </c>
    </row>
    <row r="24" spans="1:20" x14ac:dyDescent="0.15">
      <c r="A24" s="59" t="s">
        <v>69</v>
      </c>
      <c r="B24" s="59">
        <v>4</v>
      </c>
      <c r="C24" s="59">
        <v>30</v>
      </c>
      <c r="D24" s="60" t="s">
        <v>168</v>
      </c>
      <c r="E24" s="59">
        <v>2</v>
      </c>
      <c r="F24" s="59">
        <f>IF(ISNUMBER(Results!H49),Results!H49,"NA")</f>
        <v>0.08</v>
      </c>
      <c r="G24" s="59">
        <f>IF(ISNUMBER(Results!H49),Results!H49,"NA")</f>
        <v>0.08</v>
      </c>
      <c r="H24" s="59">
        <f>IF(ISNUMBER(Results!K49),Results!K49,"NA")</f>
        <v>5.19</v>
      </c>
      <c r="I24" s="59">
        <f>IF(ISNUMBER(Results!N49),Results!N49,"NA")</f>
        <v>26.49</v>
      </c>
      <c r="J24" s="59" t="str">
        <f>IF(ISNUMBER(Results!Q49),Results!Q49,"NA")</f>
        <v>NA</v>
      </c>
      <c r="K24" s="59" t="str">
        <f>IF(ISNUMBER(Results!T49),Results!T49,"NA")</f>
        <v>NA</v>
      </c>
      <c r="L24" s="59">
        <f>IF(ISNUMBER(Results!W49),Results!W49,"NA")</f>
        <v>0.08</v>
      </c>
      <c r="M24" s="59">
        <f>IF(ISNUMBER(Results!Z49),Results!Z49,"NA")</f>
        <v>0.08</v>
      </c>
      <c r="N24" s="59">
        <f>IF(ISNUMBER(Results!AC49),Results!AC49,"NA")</f>
        <v>246.13</v>
      </c>
      <c r="O24" s="59">
        <f>IF(ISNUMBER(Results!AF49),Results!AF49,"NA")</f>
        <v>1.51</v>
      </c>
      <c r="P24" s="59">
        <f>IF(ISNUMBER(Results!AI49),Results!AI49,"NA")</f>
        <v>0.66</v>
      </c>
      <c r="Q24" s="59">
        <f>IF(ISNUMBER(Results!AL49),Results!AL49,"NA")</f>
        <v>0.32</v>
      </c>
      <c r="R24" s="59">
        <f>IF(ISNUMBER(Results!AO49),Results!AO49,"NA")</f>
        <v>0.57999999999999996</v>
      </c>
      <c r="S24" s="59">
        <f>IF(ISNUMBER(Results!AR49),Results!AR49,"NA")</f>
        <v>60.65</v>
      </c>
      <c r="T24" s="59">
        <f>IF(ISNUMBER(Results!AU49),Results!AU49,"NA")</f>
        <v>2.1</v>
      </c>
    </row>
    <row r="25" spans="1:20" x14ac:dyDescent="0.15">
      <c r="A25" s="59" t="s">
        <v>70</v>
      </c>
      <c r="B25" s="59">
        <v>4</v>
      </c>
      <c r="C25" s="59">
        <v>30</v>
      </c>
      <c r="D25" s="60" t="s">
        <v>168</v>
      </c>
      <c r="E25" s="59">
        <v>3</v>
      </c>
      <c r="F25" s="59" t="str">
        <f>IF(ISNUMBER(Results!H50),Results!H50,"NA")</f>
        <v>NA</v>
      </c>
      <c r="G25" s="59" t="str">
        <f>IF(ISNUMBER(Results!H50),Results!H50,"NA")</f>
        <v>NA</v>
      </c>
      <c r="H25" s="59">
        <f>IF(ISNUMBER(Results!K50),Results!K50,"NA")</f>
        <v>4.08</v>
      </c>
      <c r="I25" s="59">
        <f>IF(ISNUMBER(Results!N50),Results!N50,"NA")</f>
        <v>77.010000000000005</v>
      </c>
      <c r="J25" s="59" t="str">
        <f>IF(ISNUMBER(Results!Q50),Results!Q50,"NA")</f>
        <v>NA</v>
      </c>
      <c r="K25" s="59">
        <f>IF(ISNUMBER(Results!T50),Results!T50,"NA")</f>
        <v>0.01</v>
      </c>
      <c r="L25" s="59">
        <f>IF(ISNUMBER(Results!W50),Results!W50,"NA")</f>
        <v>0.06</v>
      </c>
      <c r="M25" s="59">
        <f>IF(ISNUMBER(Results!Z50),Results!Z50,"NA")</f>
        <v>0.09</v>
      </c>
      <c r="N25" s="59">
        <f>IF(ISNUMBER(Results!AC50),Results!AC50,"NA")</f>
        <v>260.5</v>
      </c>
      <c r="O25" s="59">
        <f>IF(ISNUMBER(Results!AF50),Results!AF50,"NA")</f>
        <v>1.74</v>
      </c>
      <c r="P25" s="59">
        <f>IF(ISNUMBER(Results!AI50),Results!AI50,"NA")</f>
        <v>0.91</v>
      </c>
      <c r="Q25" s="59">
        <f>IF(ISNUMBER(Results!AL50),Results!AL50,"NA")</f>
        <v>0.01</v>
      </c>
      <c r="R25" s="59" t="str">
        <f>IF(ISNUMBER(Results!AO50),Results!AO50,"NA")</f>
        <v>NA</v>
      </c>
      <c r="S25" s="59">
        <f>IF(ISNUMBER(Results!AR50),Results!AR50,"NA")</f>
        <v>63.57</v>
      </c>
      <c r="T25" s="59">
        <f>IF(ISNUMBER(Results!AU50),Results!AU50,"NA")</f>
        <v>2.14</v>
      </c>
    </row>
    <row r="26" spans="1:20" x14ac:dyDescent="0.15">
      <c r="A26" s="59" t="s">
        <v>71</v>
      </c>
      <c r="B26" s="59">
        <v>5</v>
      </c>
      <c r="C26" s="59">
        <v>10</v>
      </c>
      <c r="D26" s="60" t="s">
        <v>169</v>
      </c>
      <c r="E26" s="59">
        <v>1</v>
      </c>
      <c r="F26" s="59" t="str">
        <f>IF(ISNUMBER(Results!H51),Results!H51,"NA")</f>
        <v>NA</v>
      </c>
      <c r="G26" s="59" t="str">
        <f>IF(ISNUMBER(Results!H51),Results!H51,"NA")</f>
        <v>NA</v>
      </c>
      <c r="H26" s="59">
        <f>IF(ISNUMBER(Results!K51),Results!K51,"NA")</f>
        <v>2.12</v>
      </c>
      <c r="I26" s="59">
        <f>IF(ISNUMBER(Results!N51),Results!N51,"NA")</f>
        <v>10.46</v>
      </c>
      <c r="J26" s="59" t="str">
        <f>IF(ISNUMBER(Results!Q51),Results!Q51,"NA")</f>
        <v>NA</v>
      </c>
      <c r="K26" s="59" t="str">
        <f>IF(ISNUMBER(Results!T51),Results!T51,"NA")</f>
        <v>NA</v>
      </c>
      <c r="L26" s="59">
        <f>IF(ISNUMBER(Results!W51),Results!W51,"NA")</f>
        <v>0.06</v>
      </c>
      <c r="M26" s="59">
        <f>IF(ISNUMBER(Results!Z51),Results!Z51,"NA")</f>
        <v>7.0000000000000007E-2</v>
      </c>
      <c r="N26" s="59">
        <f>IF(ISNUMBER(Results!AC51),Results!AC51,"NA")</f>
        <v>126.65</v>
      </c>
      <c r="O26" s="59">
        <f>IF(ISNUMBER(Results!AF51),Results!AF51,"NA")</f>
        <v>3.1</v>
      </c>
      <c r="P26" s="59" t="str">
        <f>IF(ISNUMBER(Results!AI51),Results!AI51,"NA")</f>
        <v>NA</v>
      </c>
      <c r="Q26" s="59">
        <f>IF(ISNUMBER(Results!AL51),Results!AL51,"NA")</f>
        <v>0.4</v>
      </c>
      <c r="R26" s="59">
        <f>IF(ISNUMBER(Results!AO51),Results!AO51,"NA")</f>
        <v>0.57999999999999996</v>
      </c>
      <c r="S26" s="59">
        <f>IF(ISNUMBER(Results!AR51),Results!AR51,"NA")</f>
        <v>30.09</v>
      </c>
      <c r="T26" s="59">
        <f>IF(ISNUMBER(Results!AU51),Results!AU51,"NA")</f>
        <v>1.68</v>
      </c>
    </row>
    <row r="27" spans="1:20" x14ac:dyDescent="0.15">
      <c r="A27" s="59" t="s">
        <v>72</v>
      </c>
      <c r="B27" s="59">
        <v>5</v>
      </c>
      <c r="C27" s="59">
        <v>10</v>
      </c>
      <c r="D27" s="60" t="s">
        <v>169</v>
      </c>
      <c r="E27" s="59">
        <v>2</v>
      </c>
      <c r="F27" s="59" t="str">
        <f>IF(ISNUMBER(Results!H52),Results!H52,"NA")</f>
        <v>NA</v>
      </c>
      <c r="G27" s="59" t="str">
        <f>IF(ISNUMBER(Results!H52),Results!H52,"NA")</f>
        <v>NA</v>
      </c>
      <c r="H27" s="59">
        <f>IF(ISNUMBER(Results!K52),Results!K52,"NA")</f>
        <v>2.84</v>
      </c>
      <c r="I27" s="59">
        <f>IF(ISNUMBER(Results!N52),Results!N52,"NA")</f>
        <v>18.57</v>
      </c>
      <c r="J27" s="59">
        <f>IF(ISNUMBER(Results!Q52),Results!Q52,"NA")</f>
        <v>0.02</v>
      </c>
      <c r="K27" s="59">
        <f>IF(ISNUMBER(Results!T52),Results!T52,"NA")</f>
        <v>0.01</v>
      </c>
      <c r="L27" s="59">
        <f>IF(ISNUMBER(Results!W52),Results!W52,"NA")</f>
        <v>0.1</v>
      </c>
      <c r="M27" s="59">
        <f>IF(ISNUMBER(Results!Z52),Results!Z52,"NA")</f>
        <v>0.08</v>
      </c>
      <c r="N27" s="59">
        <f>IF(ISNUMBER(Results!AC52),Results!AC52,"NA")</f>
        <v>141.15</v>
      </c>
      <c r="O27" s="59">
        <f>IF(ISNUMBER(Results!AF52),Results!AF52,"NA")</f>
        <v>1.92</v>
      </c>
      <c r="P27" s="59">
        <f>IF(ISNUMBER(Results!AI52),Results!AI52,"NA")</f>
        <v>0.15</v>
      </c>
      <c r="Q27" s="59">
        <f>IF(ISNUMBER(Results!AL52),Results!AL52,"NA")</f>
        <v>0.71</v>
      </c>
      <c r="R27" s="59">
        <f>IF(ISNUMBER(Results!AO52),Results!AO52,"NA")</f>
        <v>0.16</v>
      </c>
      <c r="S27" s="59">
        <f>IF(ISNUMBER(Results!AR52),Results!AR52,"NA")</f>
        <v>47.06</v>
      </c>
      <c r="T27" s="59">
        <f>IF(ISNUMBER(Results!AU52),Results!AU52,"NA")</f>
        <v>1.88</v>
      </c>
    </row>
    <row r="28" spans="1:20" x14ac:dyDescent="0.15">
      <c r="A28" s="59" t="s">
        <v>73</v>
      </c>
      <c r="B28" s="59">
        <v>5</v>
      </c>
      <c r="C28" s="59">
        <v>10</v>
      </c>
      <c r="D28" s="60" t="s">
        <v>169</v>
      </c>
      <c r="E28" s="59">
        <v>3</v>
      </c>
      <c r="F28" s="59" t="str">
        <f>IF(ISNUMBER(Results!H53),Results!H53,"NA")</f>
        <v>NA</v>
      </c>
      <c r="G28" s="59" t="str">
        <f>IF(ISNUMBER(Results!H53),Results!H53,"NA")</f>
        <v>NA</v>
      </c>
      <c r="H28" s="59">
        <f>IF(ISNUMBER(Results!K53),Results!K53,"NA")</f>
        <v>1.1299999999999999</v>
      </c>
      <c r="I28" s="59">
        <f>IF(ISNUMBER(Results!N53),Results!N53,"NA")</f>
        <v>14.88</v>
      </c>
      <c r="J28" s="59" t="str">
        <f>IF(ISNUMBER(Results!Q53),Results!Q53,"NA")</f>
        <v>NA</v>
      </c>
      <c r="K28" s="59">
        <f>IF(ISNUMBER(Results!T53),Results!T53,"NA")</f>
        <v>0</v>
      </c>
      <c r="L28" s="59">
        <f>IF(ISNUMBER(Results!W53),Results!W53,"NA")</f>
        <v>0.06</v>
      </c>
      <c r="M28" s="59">
        <f>IF(ISNUMBER(Results!Z53),Results!Z53,"NA")</f>
        <v>0.08</v>
      </c>
      <c r="N28" s="59">
        <f>IF(ISNUMBER(Results!AC53),Results!AC53,"NA")</f>
        <v>97.93</v>
      </c>
      <c r="O28" s="59">
        <f>IF(ISNUMBER(Results!AF53),Results!AF53,"NA")</f>
        <v>2.56</v>
      </c>
      <c r="P28" s="59">
        <f>IF(ISNUMBER(Results!AI53),Results!AI53,"NA")</f>
        <v>2.91</v>
      </c>
      <c r="Q28" s="59">
        <f>IF(ISNUMBER(Results!AL53),Results!AL53,"NA")</f>
        <v>0.71</v>
      </c>
      <c r="R28" s="59">
        <f>IF(ISNUMBER(Results!AO53),Results!AO53,"NA")</f>
        <v>0.57999999999999996</v>
      </c>
      <c r="S28" s="59">
        <f>IF(ISNUMBER(Results!AR53),Results!AR53,"NA")</f>
        <v>38.04</v>
      </c>
      <c r="T28" s="59">
        <f>IF(ISNUMBER(Results!AU53),Results!AU53,"NA")</f>
        <v>1.75</v>
      </c>
    </row>
    <row r="29" spans="1:20" x14ac:dyDescent="0.15">
      <c r="A29" s="59" t="s">
        <v>74</v>
      </c>
      <c r="B29" s="59">
        <v>5</v>
      </c>
      <c r="C29" s="59">
        <v>30</v>
      </c>
      <c r="D29" s="60" t="s">
        <v>169</v>
      </c>
      <c r="E29" s="59">
        <v>1</v>
      </c>
      <c r="F29" s="59" t="str">
        <f>IF(ISNUMBER(Results!H54),Results!H54,"NA")</f>
        <v>NA</v>
      </c>
      <c r="G29" s="59" t="str">
        <f>IF(ISNUMBER(Results!H54),Results!H54,"NA")</f>
        <v>NA</v>
      </c>
      <c r="H29" s="59">
        <f>IF(ISNUMBER(Results!K54),Results!K54,"NA")</f>
        <v>2.25</v>
      </c>
      <c r="I29" s="59">
        <f>IF(ISNUMBER(Results!N54),Results!N54,"NA")</f>
        <v>16.34</v>
      </c>
      <c r="J29" s="59" t="str">
        <f>IF(ISNUMBER(Results!Q54),Results!Q54,"NA")</f>
        <v>NA</v>
      </c>
      <c r="K29" s="59">
        <f>IF(ISNUMBER(Results!T54),Results!T54,"NA")</f>
        <v>0.01</v>
      </c>
      <c r="L29" s="59">
        <f>IF(ISNUMBER(Results!W54),Results!W54,"NA")</f>
        <v>0.06</v>
      </c>
      <c r="M29" s="59">
        <f>IF(ISNUMBER(Results!Z54),Results!Z54,"NA")</f>
        <v>0.06</v>
      </c>
      <c r="N29" s="59">
        <f>IF(ISNUMBER(Results!AC54),Results!AC54,"NA")</f>
        <v>164.7</v>
      </c>
      <c r="O29" s="59">
        <f>IF(ISNUMBER(Results!AF54),Results!AF54,"NA")</f>
        <v>2.0299999999999998</v>
      </c>
      <c r="P29" s="59" t="str">
        <f>IF(ISNUMBER(Results!AI54),Results!AI54,"NA")</f>
        <v>NA</v>
      </c>
      <c r="Q29" s="59" t="str">
        <f>IF(ISNUMBER(Results!AL54),Results!AL54,"NA")</f>
        <v>NA</v>
      </c>
      <c r="R29" s="59" t="str">
        <f>IF(ISNUMBER(Results!AO54),Results!AO54,"NA")</f>
        <v>NA</v>
      </c>
      <c r="S29" s="59">
        <f>IF(ISNUMBER(Results!AR54),Results!AR54,"NA")</f>
        <v>38.49</v>
      </c>
      <c r="T29" s="59">
        <f>IF(ISNUMBER(Results!AU54),Results!AU54,"NA")</f>
        <v>1.9</v>
      </c>
    </row>
    <row r="30" spans="1:20" x14ac:dyDescent="0.15">
      <c r="A30" s="59" t="s">
        <v>75</v>
      </c>
      <c r="B30" s="59">
        <v>5</v>
      </c>
      <c r="C30" s="59">
        <v>30</v>
      </c>
      <c r="D30" s="60" t="s">
        <v>169</v>
      </c>
      <c r="E30" s="59">
        <v>2</v>
      </c>
      <c r="F30" s="59">
        <f>IF(ISNUMBER(Results!H55),Results!H55,"NA")</f>
        <v>0.1</v>
      </c>
      <c r="G30" s="59">
        <f>IF(ISNUMBER(Results!H55),Results!H55,"NA")</f>
        <v>0.1</v>
      </c>
      <c r="H30" s="59">
        <f>IF(ISNUMBER(Results!K55),Results!K55,"NA")</f>
        <v>5.38</v>
      </c>
      <c r="I30" s="59">
        <f>IF(ISNUMBER(Results!N55),Results!N55,"NA")</f>
        <v>29.48</v>
      </c>
      <c r="J30" s="59">
        <f>IF(ISNUMBER(Results!Q55),Results!Q55,"NA")</f>
        <v>0</v>
      </c>
      <c r="K30" s="59">
        <f>IF(ISNUMBER(Results!T55),Results!T55,"NA")</f>
        <v>0.03</v>
      </c>
      <c r="L30" s="59">
        <f>IF(ISNUMBER(Results!W55),Results!W55,"NA")</f>
        <v>0.09</v>
      </c>
      <c r="M30" s="59">
        <f>IF(ISNUMBER(Results!Z55),Results!Z55,"NA")</f>
        <v>0.1</v>
      </c>
      <c r="N30" s="59">
        <f>IF(ISNUMBER(Results!AC55),Results!AC55,"NA")</f>
        <v>229.97</v>
      </c>
      <c r="O30" s="59">
        <f>IF(ISNUMBER(Results!AF55),Results!AF55,"NA")</f>
        <v>0.95</v>
      </c>
      <c r="P30" s="59">
        <f>IF(ISNUMBER(Results!AI55),Results!AI55,"NA")</f>
        <v>0.4</v>
      </c>
      <c r="Q30" s="59">
        <f>IF(ISNUMBER(Results!AL55),Results!AL55,"NA")</f>
        <v>0.48</v>
      </c>
      <c r="R30" s="59">
        <f>IF(ISNUMBER(Results!AO55),Results!AO55,"NA")</f>
        <v>0.96</v>
      </c>
      <c r="S30" s="59">
        <f>IF(ISNUMBER(Results!AR55),Results!AR55,"NA")</f>
        <v>68.239999999999995</v>
      </c>
      <c r="T30" s="59">
        <f>IF(ISNUMBER(Results!AU55),Results!AU55,"NA")</f>
        <v>3</v>
      </c>
    </row>
    <row r="31" spans="1:20" x14ac:dyDescent="0.15">
      <c r="A31" s="59" t="s">
        <v>76</v>
      </c>
      <c r="B31" s="59">
        <v>5</v>
      </c>
      <c r="C31" s="59">
        <v>30</v>
      </c>
      <c r="D31" s="60" t="s">
        <v>169</v>
      </c>
      <c r="E31" s="59">
        <v>3</v>
      </c>
      <c r="F31" s="59" t="str">
        <f>IF(ISNUMBER(Results!H56),Results!H56,"NA")</f>
        <v>NA</v>
      </c>
      <c r="G31" s="59" t="str">
        <f>IF(ISNUMBER(Results!H56),Results!H56,"NA")</f>
        <v>NA</v>
      </c>
      <c r="H31" s="59">
        <f>IF(ISNUMBER(Results!K56),Results!K56,"NA")</f>
        <v>2.52</v>
      </c>
      <c r="I31" s="59">
        <f>IF(ISNUMBER(Results!N56),Results!N56,"NA")</f>
        <v>16.850000000000001</v>
      </c>
      <c r="J31" s="59" t="str">
        <f>IF(ISNUMBER(Results!Q56),Results!Q56,"NA")</f>
        <v>NA</v>
      </c>
      <c r="K31" s="59" t="str">
        <f>IF(ISNUMBER(Results!T56),Results!T56,"NA")</f>
        <v>NA</v>
      </c>
      <c r="L31" s="59">
        <f>IF(ISNUMBER(Results!W56),Results!W56,"NA")</f>
        <v>0.06</v>
      </c>
      <c r="M31" s="59">
        <f>IF(ISNUMBER(Results!Z56),Results!Z56,"NA")</f>
        <v>0.08</v>
      </c>
      <c r="N31" s="59">
        <f>IF(ISNUMBER(Results!AC56),Results!AC56,"NA")</f>
        <v>239.21</v>
      </c>
      <c r="O31" s="59">
        <f>IF(ISNUMBER(Results!AF56),Results!AF56,"NA")</f>
        <v>1.86</v>
      </c>
      <c r="P31" s="59">
        <f>IF(ISNUMBER(Results!AI56),Results!AI56,"NA")</f>
        <v>0.15</v>
      </c>
      <c r="Q31" s="59">
        <f>IF(ISNUMBER(Results!AL56),Results!AL56,"NA")</f>
        <v>0.09</v>
      </c>
      <c r="R31" s="59">
        <f>IF(ISNUMBER(Results!AO56),Results!AO56,"NA")</f>
        <v>1.99</v>
      </c>
      <c r="S31" s="59">
        <f>IF(ISNUMBER(Results!AR56),Results!AR56,"NA")</f>
        <v>50.11</v>
      </c>
      <c r="T31" s="59">
        <f>IF(ISNUMBER(Results!AU56),Results!AU56,"NA")</f>
        <v>2.2599999999999998</v>
      </c>
    </row>
    <row r="32" spans="1:20" x14ac:dyDescent="0.15">
      <c r="A32" s="59" t="s">
        <v>77</v>
      </c>
      <c r="B32" s="59">
        <v>6</v>
      </c>
      <c r="C32" s="59">
        <v>10</v>
      </c>
      <c r="D32" s="60" t="s">
        <v>170</v>
      </c>
      <c r="E32" s="59">
        <v>1</v>
      </c>
      <c r="F32" s="59" t="str">
        <f>IF(ISNUMBER(Results!H57),Results!H57,"NA")</f>
        <v>NA</v>
      </c>
      <c r="G32" s="59" t="str">
        <f>IF(ISNUMBER(Results!H57),Results!H57,"NA")</f>
        <v>NA</v>
      </c>
      <c r="H32" s="59">
        <f>IF(ISNUMBER(Results!K57),Results!K57,"NA")</f>
        <v>0.4</v>
      </c>
      <c r="I32" s="59">
        <f>IF(ISNUMBER(Results!N57),Results!N57,"NA")</f>
        <v>7.24</v>
      </c>
      <c r="J32" s="59" t="str">
        <f>IF(ISNUMBER(Results!Q57),Results!Q57,"NA")</f>
        <v>NA</v>
      </c>
      <c r="K32" s="59" t="str">
        <f>IF(ISNUMBER(Results!T57),Results!T57,"NA")</f>
        <v>NA</v>
      </c>
      <c r="L32" s="59">
        <f>IF(ISNUMBER(Results!W57),Results!W57,"NA")</f>
        <v>0.05</v>
      </c>
      <c r="M32" s="59">
        <f>IF(ISNUMBER(Results!Z57),Results!Z57,"NA")</f>
        <v>0.08</v>
      </c>
      <c r="N32" s="59">
        <f>IF(ISNUMBER(Results!AC57),Results!AC57,"NA")</f>
        <v>18.559999999999999</v>
      </c>
      <c r="O32" s="59">
        <f>IF(ISNUMBER(Results!AF57),Results!AF57,"NA")</f>
        <v>1.34</v>
      </c>
      <c r="P32" s="59" t="str">
        <f>IF(ISNUMBER(Results!AI57),Results!AI57,"NA")</f>
        <v>NA</v>
      </c>
      <c r="Q32" s="59">
        <f>IF(ISNUMBER(Results!AL57),Results!AL57,"NA")</f>
        <v>0.17</v>
      </c>
      <c r="R32" s="59" t="str">
        <f>IF(ISNUMBER(Results!AO57),Results!AO57,"NA")</f>
        <v>NA</v>
      </c>
      <c r="S32" s="59">
        <f>IF(ISNUMBER(Results!AR57),Results!AR57,"NA")</f>
        <v>16.87</v>
      </c>
      <c r="T32" s="59">
        <f>IF(ISNUMBER(Results!AU57),Results!AU57,"NA")</f>
        <v>0.95</v>
      </c>
    </row>
    <row r="33" spans="1:20" x14ac:dyDescent="0.15">
      <c r="A33" s="59" t="s">
        <v>78</v>
      </c>
      <c r="B33" s="59">
        <v>6</v>
      </c>
      <c r="C33" s="59">
        <v>10</v>
      </c>
      <c r="D33" s="60" t="s">
        <v>170</v>
      </c>
      <c r="E33" s="59">
        <v>2</v>
      </c>
      <c r="F33" s="59" t="str">
        <f>IF(ISNUMBER(Results!H58),Results!H58,"NA")</f>
        <v>NA</v>
      </c>
      <c r="G33" s="59" t="str">
        <f>IF(ISNUMBER(Results!H58),Results!H58,"NA")</f>
        <v>NA</v>
      </c>
      <c r="H33" s="59" t="str">
        <f>IF(ISNUMBER(Results!K58),Results!K58,"NA")</f>
        <v>NA</v>
      </c>
      <c r="I33" s="59">
        <f>IF(ISNUMBER(Results!N58),Results!N58,"NA")</f>
        <v>8.7100000000000009</v>
      </c>
      <c r="J33" s="59" t="str">
        <f>IF(ISNUMBER(Results!Q58),Results!Q58,"NA")</f>
        <v>NA</v>
      </c>
      <c r="K33" s="59" t="str">
        <f>IF(ISNUMBER(Results!T58),Results!T58,"NA")</f>
        <v>NA</v>
      </c>
      <c r="L33" s="59">
        <f>IF(ISNUMBER(Results!W58),Results!W58,"NA")</f>
        <v>0.05</v>
      </c>
      <c r="M33" s="59">
        <f>IF(ISNUMBER(Results!Z58),Results!Z58,"NA")</f>
        <v>0.04</v>
      </c>
      <c r="N33" s="59">
        <f>IF(ISNUMBER(Results!AC58),Results!AC58,"NA")</f>
        <v>19.850000000000001</v>
      </c>
      <c r="O33" s="59">
        <f>IF(ISNUMBER(Results!AF58),Results!AF58,"NA")</f>
        <v>1.1399999999999999</v>
      </c>
      <c r="P33" s="59" t="str">
        <f>IF(ISNUMBER(Results!AI58),Results!AI58,"NA")</f>
        <v>NA</v>
      </c>
      <c r="Q33" s="59">
        <f>IF(ISNUMBER(Results!AL58),Results!AL58,"NA")</f>
        <v>0.01</v>
      </c>
      <c r="R33" s="59" t="str">
        <f>IF(ISNUMBER(Results!AO58),Results!AO58,"NA")</f>
        <v>NA</v>
      </c>
      <c r="S33" s="59">
        <f>IF(ISNUMBER(Results!AR58),Results!AR58,"NA")</f>
        <v>21.79</v>
      </c>
      <c r="T33" s="59">
        <f>IF(ISNUMBER(Results!AU58),Results!AU58,"NA")</f>
        <v>1.07</v>
      </c>
    </row>
    <row r="34" spans="1:20" x14ac:dyDescent="0.15">
      <c r="A34" s="59" t="s">
        <v>79</v>
      </c>
      <c r="B34" s="59">
        <v>6</v>
      </c>
      <c r="C34" s="59">
        <v>10</v>
      </c>
      <c r="D34" s="60" t="s">
        <v>170</v>
      </c>
      <c r="E34" s="59">
        <v>3</v>
      </c>
      <c r="F34" s="59" t="str">
        <f>IF(ISNUMBER(Results!H59),Results!H59,"NA")</f>
        <v>NA</v>
      </c>
      <c r="G34" s="59" t="str">
        <f>IF(ISNUMBER(Results!H59),Results!H59,"NA")</f>
        <v>NA</v>
      </c>
      <c r="H34" s="59">
        <f>IF(ISNUMBER(Results!K59),Results!K59,"NA")</f>
        <v>0.73</v>
      </c>
      <c r="I34" s="59">
        <f>IF(ISNUMBER(Results!N59),Results!N59,"NA")</f>
        <v>14.66</v>
      </c>
      <c r="J34" s="59" t="str">
        <f>IF(ISNUMBER(Results!Q59),Results!Q59,"NA")</f>
        <v>NA</v>
      </c>
      <c r="K34" s="59" t="str">
        <f>IF(ISNUMBER(Results!T59),Results!T59,"NA")</f>
        <v>NA</v>
      </c>
      <c r="L34" s="59">
        <f>IF(ISNUMBER(Results!W59),Results!W59,"NA")</f>
        <v>7.0000000000000007E-2</v>
      </c>
      <c r="M34" s="59">
        <f>IF(ISNUMBER(Results!Z59),Results!Z59,"NA")</f>
        <v>0.06</v>
      </c>
      <c r="N34" s="59">
        <f>IF(ISNUMBER(Results!AC59),Results!AC59,"NA")</f>
        <v>34.14</v>
      </c>
      <c r="O34" s="59">
        <f>IF(ISNUMBER(Results!AF59),Results!AF59,"NA")</f>
        <v>1.01</v>
      </c>
      <c r="P34" s="59">
        <f>IF(ISNUMBER(Results!AI59),Results!AI59,"NA")</f>
        <v>0.15</v>
      </c>
      <c r="Q34" s="59">
        <f>IF(ISNUMBER(Results!AL59),Results!AL59,"NA")</f>
        <v>0.55000000000000004</v>
      </c>
      <c r="R34" s="59">
        <f>IF(ISNUMBER(Results!AO59),Results!AO59,"NA")</f>
        <v>0.57999999999999996</v>
      </c>
      <c r="S34" s="59">
        <f>IF(ISNUMBER(Results!AR59),Results!AR59,"NA")</f>
        <v>40.64</v>
      </c>
      <c r="T34" s="59">
        <f>IF(ISNUMBER(Results!AU59),Results!AU59,"NA")</f>
        <v>1.62</v>
      </c>
    </row>
    <row r="35" spans="1:20" x14ac:dyDescent="0.15">
      <c r="A35" s="59" t="s">
        <v>80</v>
      </c>
      <c r="B35" s="59">
        <v>6</v>
      </c>
      <c r="C35" s="59">
        <v>30</v>
      </c>
      <c r="D35" s="60" t="s">
        <v>170</v>
      </c>
      <c r="E35" s="59">
        <v>1</v>
      </c>
      <c r="F35" s="59" t="str">
        <f>IF(ISNUMBER(Results!H60),Results!H60,"NA")</f>
        <v>NA</v>
      </c>
      <c r="G35" s="59" t="str">
        <f>IF(ISNUMBER(Results!H60),Results!H60,"NA")</f>
        <v>NA</v>
      </c>
      <c r="H35" s="59" t="str">
        <f>IF(ISNUMBER(Results!K60),Results!K60,"NA")</f>
        <v>NA</v>
      </c>
      <c r="I35" s="59">
        <f>IF(ISNUMBER(Results!N60),Results!N60,"NA")</f>
        <v>17.260000000000002</v>
      </c>
      <c r="J35" s="59" t="str">
        <f>IF(ISNUMBER(Results!Q60),Results!Q60,"NA")</f>
        <v>NA</v>
      </c>
      <c r="K35" s="59">
        <f>IF(ISNUMBER(Results!T60),Results!T60,"NA")</f>
        <v>0</v>
      </c>
      <c r="L35" s="59">
        <f>IF(ISNUMBER(Results!W60),Results!W60,"NA")</f>
        <v>0.06</v>
      </c>
      <c r="M35" s="59">
        <f>IF(ISNUMBER(Results!Z60),Results!Z60,"NA")</f>
        <v>0.04</v>
      </c>
      <c r="N35" s="59">
        <f>IF(ISNUMBER(Results!AC60),Results!AC60,"NA")</f>
        <v>33.75</v>
      </c>
      <c r="O35" s="59">
        <f>IF(ISNUMBER(Results!AF60),Results!AF60,"NA")</f>
        <v>0.9</v>
      </c>
      <c r="P35" s="59" t="str">
        <f>IF(ISNUMBER(Results!AI60),Results!AI60,"NA")</f>
        <v>NA</v>
      </c>
      <c r="Q35" s="59">
        <f>IF(ISNUMBER(Results!AL60),Results!AL60,"NA")</f>
        <v>0.09</v>
      </c>
      <c r="R35" s="59" t="str">
        <f>IF(ISNUMBER(Results!AO60),Results!AO60,"NA")</f>
        <v>NA</v>
      </c>
      <c r="S35" s="59">
        <f>IF(ISNUMBER(Results!AR60),Results!AR60,"NA")</f>
        <v>41.81</v>
      </c>
      <c r="T35" s="59">
        <f>IF(ISNUMBER(Results!AU60),Results!AU60,"NA")</f>
        <v>1.55</v>
      </c>
    </row>
    <row r="36" spans="1:20" x14ac:dyDescent="0.15">
      <c r="A36" s="59" t="s">
        <v>81</v>
      </c>
      <c r="B36" s="59">
        <v>6</v>
      </c>
      <c r="C36" s="59">
        <v>30</v>
      </c>
      <c r="D36" s="60" t="s">
        <v>170</v>
      </c>
      <c r="E36" s="59">
        <v>2</v>
      </c>
      <c r="F36" s="59" t="str">
        <f>IF(ISNUMBER(Results!H61),Results!H61,"NA")</f>
        <v>NA</v>
      </c>
      <c r="G36" s="59" t="str">
        <f>IF(ISNUMBER(Results!H61),Results!H61,"NA")</f>
        <v>NA</v>
      </c>
      <c r="H36" s="59">
        <f>IF(ISNUMBER(Results!K61),Results!K61,"NA")</f>
        <v>1.27</v>
      </c>
      <c r="I36" s="59">
        <f>IF(ISNUMBER(Results!N61),Results!N61,"NA")</f>
        <v>18.7</v>
      </c>
      <c r="J36" s="59" t="str">
        <f>IF(ISNUMBER(Results!Q61),Results!Q61,"NA")</f>
        <v>NA</v>
      </c>
      <c r="K36" s="59" t="str">
        <f>IF(ISNUMBER(Results!T61),Results!T61,"NA")</f>
        <v>NA</v>
      </c>
      <c r="L36" s="59">
        <f>IF(ISNUMBER(Results!W61),Results!W61,"NA")</f>
        <v>0.05</v>
      </c>
      <c r="M36" s="59">
        <f>IF(ISNUMBER(Results!Z61),Results!Z61,"NA")</f>
        <v>0.04</v>
      </c>
      <c r="N36" s="59">
        <f>IF(ISNUMBER(Results!AC61),Results!AC61,"NA")</f>
        <v>33.200000000000003</v>
      </c>
      <c r="O36" s="59">
        <f>IF(ISNUMBER(Results!AF61),Results!AF61,"NA")</f>
        <v>1.89</v>
      </c>
      <c r="P36" s="59">
        <f>IF(ISNUMBER(Results!AI61),Results!AI61,"NA")</f>
        <v>0.15</v>
      </c>
      <c r="Q36" s="59">
        <f>IF(ISNUMBER(Results!AL61),Results!AL61,"NA")</f>
        <v>0.48</v>
      </c>
      <c r="R36" s="59">
        <f>IF(ISNUMBER(Results!AO61),Results!AO61,"NA")</f>
        <v>0.16</v>
      </c>
      <c r="S36" s="59">
        <f>IF(ISNUMBER(Results!AR61),Results!AR61,"NA")</f>
        <v>37</v>
      </c>
      <c r="T36" s="59">
        <f>IF(ISNUMBER(Results!AU61),Results!AU61,"NA")</f>
        <v>1.59</v>
      </c>
    </row>
    <row r="37" spans="1:20" x14ac:dyDescent="0.15">
      <c r="A37" s="59" t="s">
        <v>82</v>
      </c>
      <c r="B37" s="59">
        <v>6</v>
      </c>
      <c r="C37" s="59">
        <v>30</v>
      </c>
      <c r="D37" s="60" t="s">
        <v>170</v>
      </c>
      <c r="E37" s="59">
        <v>3</v>
      </c>
      <c r="F37" s="59" t="str">
        <f>IF(ISNUMBER(Results!H62),Results!H62,"NA")</f>
        <v>NA</v>
      </c>
      <c r="G37" s="59" t="str">
        <f>IF(ISNUMBER(Results!H62),Results!H62,"NA")</f>
        <v>NA</v>
      </c>
      <c r="H37" s="59" t="str">
        <f>IF(ISNUMBER(Results!K62),Results!K62,"NA")</f>
        <v>NA</v>
      </c>
      <c r="I37" s="59">
        <f>IF(ISNUMBER(Results!N62),Results!N62,"NA")</f>
        <v>11.64</v>
      </c>
      <c r="J37" s="59" t="str">
        <f>IF(ISNUMBER(Results!Q62),Results!Q62,"NA")</f>
        <v>NA</v>
      </c>
      <c r="K37" s="59" t="str">
        <f>IF(ISNUMBER(Results!T62),Results!T62,"NA")</f>
        <v>NA</v>
      </c>
      <c r="L37" s="59">
        <f>IF(ISNUMBER(Results!W62),Results!W62,"NA")</f>
        <v>0.05</v>
      </c>
      <c r="M37" s="59">
        <f>IF(ISNUMBER(Results!Z62),Results!Z62,"NA")</f>
        <v>7.0000000000000007E-2</v>
      </c>
      <c r="N37" s="59">
        <f>IF(ISNUMBER(Results!AC62),Results!AC62,"NA")</f>
        <v>33.159999999999997</v>
      </c>
      <c r="O37" s="59">
        <f>IF(ISNUMBER(Results!AF62),Results!AF62,"NA")</f>
        <v>1.1399999999999999</v>
      </c>
      <c r="P37" s="59" t="str">
        <f>IF(ISNUMBER(Results!AI62),Results!AI62,"NA")</f>
        <v>NA</v>
      </c>
      <c r="Q37" s="59">
        <f>IF(ISNUMBER(Results!AL62),Results!AL62,"NA")</f>
        <v>0.55000000000000004</v>
      </c>
      <c r="R37" s="59">
        <f>IF(ISNUMBER(Results!AO62),Results!AO62,"NA")</f>
        <v>0.16</v>
      </c>
      <c r="S37" s="59">
        <f>IF(ISNUMBER(Results!AR62),Results!AR62,"NA")</f>
        <v>31.73</v>
      </c>
      <c r="T37" s="59">
        <f>IF(ISNUMBER(Results!AU62),Results!AU62,"NA")</f>
        <v>1.06</v>
      </c>
    </row>
    <row r="38" spans="1:20" x14ac:dyDescent="0.15">
      <c r="A38" s="59" t="s">
        <v>83</v>
      </c>
      <c r="B38" s="59">
        <v>7</v>
      </c>
      <c r="C38" s="59">
        <v>10</v>
      </c>
      <c r="D38" s="60" t="s">
        <v>171</v>
      </c>
      <c r="E38" s="59">
        <v>1</v>
      </c>
      <c r="F38" s="59" t="str">
        <f>IF(ISNUMBER(Results!H63),Results!H63,"NA")</f>
        <v>NA</v>
      </c>
      <c r="G38" s="59" t="str">
        <f>IF(ISNUMBER(Results!H63),Results!H63,"NA")</f>
        <v>NA</v>
      </c>
      <c r="H38" s="59">
        <f>IF(ISNUMBER(Results!K63),Results!K63,"NA")</f>
        <v>1.99</v>
      </c>
      <c r="I38" s="59">
        <f>IF(ISNUMBER(Results!N63),Results!N63,"NA")</f>
        <v>9.15</v>
      </c>
      <c r="J38" s="59" t="str">
        <f>IF(ISNUMBER(Results!Q63),Results!Q63,"NA")</f>
        <v>NA</v>
      </c>
      <c r="K38" s="59" t="str">
        <f>IF(ISNUMBER(Results!T63),Results!T63,"NA")</f>
        <v>NA</v>
      </c>
      <c r="L38" s="59">
        <f>IF(ISNUMBER(Results!W63),Results!W63,"NA")</f>
        <v>0.05</v>
      </c>
      <c r="M38" s="59">
        <f>IF(ISNUMBER(Results!Z63),Results!Z63,"NA")</f>
        <v>0.12</v>
      </c>
      <c r="N38" s="59">
        <f>IF(ISNUMBER(Results!AC63),Results!AC63,"NA")</f>
        <v>105.57</v>
      </c>
      <c r="O38" s="59">
        <f>IF(ISNUMBER(Results!AF63),Results!AF63,"NA")</f>
        <v>1.77</v>
      </c>
      <c r="P38" s="59">
        <f>IF(ISNUMBER(Results!AI63),Results!AI63,"NA")</f>
        <v>1.66</v>
      </c>
      <c r="Q38" s="59">
        <f>IF(ISNUMBER(Results!AL63),Results!AL63,"NA")</f>
        <v>0.01</v>
      </c>
      <c r="R38" s="59">
        <f>IF(ISNUMBER(Results!AO63),Results!AO63,"NA")</f>
        <v>0.77</v>
      </c>
      <c r="S38" s="59">
        <f>IF(ISNUMBER(Results!AR63),Results!AR63,"NA")</f>
        <v>24.05</v>
      </c>
      <c r="T38" s="59">
        <f>IF(ISNUMBER(Results!AU63),Results!AU63,"NA")</f>
        <v>3.06</v>
      </c>
    </row>
    <row r="39" spans="1:20" x14ac:dyDescent="0.15">
      <c r="A39" s="59" t="s">
        <v>84</v>
      </c>
      <c r="B39" s="59">
        <v>7</v>
      </c>
      <c r="C39" s="59">
        <v>10</v>
      </c>
      <c r="D39" s="60" t="s">
        <v>171</v>
      </c>
      <c r="E39" s="59">
        <v>2</v>
      </c>
      <c r="F39" s="59">
        <f>IF(ISNUMBER(Results!H64),Results!H64,"NA")</f>
        <v>0.05</v>
      </c>
      <c r="G39" s="59">
        <f>IF(ISNUMBER(Results!H64),Results!H64,"NA")</f>
        <v>0.05</v>
      </c>
      <c r="H39" s="59">
        <f>IF(ISNUMBER(Results!K64),Results!K64,"NA")</f>
        <v>0.13</v>
      </c>
      <c r="I39" s="59">
        <f>IF(ISNUMBER(Results!N64),Results!N64,"NA")</f>
        <v>11.39</v>
      </c>
      <c r="J39" s="59" t="str">
        <f>IF(ISNUMBER(Results!Q64),Results!Q64,"NA")</f>
        <v>NA</v>
      </c>
      <c r="K39" s="59" t="str">
        <f>IF(ISNUMBER(Results!T64),Results!T64,"NA")</f>
        <v>NA</v>
      </c>
      <c r="L39" s="59">
        <f>IF(ISNUMBER(Results!W64),Results!W64,"NA")</f>
        <v>7.0000000000000007E-2</v>
      </c>
      <c r="M39" s="59">
        <f>IF(ISNUMBER(Results!Z64),Results!Z64,"NA")</f>
        <v>7.0000000000000007E-2</v>
      </c>
      <c r="N39" s="59">
        <f>IF(ISNUMBER(Results!AC64),Results!AC64,"NA")</f>
        <v>25.66</v>
      </c>
      <c r="O39" s="59">
        <f>IF(ISNUMBER(Results!AF64),Results!AF64,"NA")</f>
        <v>1.2</v>
      </c>
      <c r="P39" s="59">
        <f>IF(ISNUMBER(Results!AI64),Results!AI64,"NA")</f>
        <v>1.1599999999999999</v>
      </c>
      <c r="Q39" s="59">
        <f>IF(ISNUMBER(Results!AL64),Results!AL64,"NA")</f>
        <v>0.09</v>
      </c>
      <c r="R39" s="59">
        <f>IF(ISNUMBER(Results!AO64),Results!AO64,"NA")</f>
        <v>1.66</v>
      </c>
      <c r="S39" s="59">
        <f>IF(ISNUMBER(Results!AR64),Results!AR64,"NA")</f>
        <v>27.44</v>
      </c>
      <c r="T39" s="59">
        <f>IF(ISNUMBER(Results!AU64),Results!AU64,"NA")</f>
        <v>1.35</v>
      </c>
    </row>
    <row r="40" spans="1:20" x14ac:dyDescent="0.15">
      <c r="A40" s="59" t="s">
        <v>85</v>
      </c>
      <c r="B40" s="59">
        <v>7</v>
      </c>
      <c r="C40" s="59">
        <v>10</v>
      </c>
      <c r="D40" s="60" t="s">
        <v>171</v>
      </c>
      <c r="E40" s="59">
        <v>3</v>
      </c>
      <c r="F40" s="59" t="str">
        <f>IF(ISNUMBER(Results!H65),Results!H65,"NA")</f>
        <v>NA</v>
      </c>
      <c r="G40" s="59" t="str">
        <f>IF(ISNUMBER(Results!H65),Results!H65,"NA")</f>
        <v>NA</v>
      </c>
      <c r="H40" s="59">
        <f>IF(ISNUMBER(Results!K65),Results!K65,"NA")</f>
        <v>0.93</v>
      </c>
      <c r="I40" s="59">
        <f>IF(ISNUMBER(Results!N65),Results!N65,"NA")</f>
        <v>11.21</v>
      </c>
      <c r="J40" s="59" t="str">
        <f>IF(ISNUMBER(Results!Q65),Results!Q65,"NA")</f>
        <v>NA</v>
      </c>
      <c r="K40" s="59" t="str">
        <f>IF(ISNUMBER(Results!T65),Results!T65,"NA")</f>
        <v>NA</v>
      </c>
      <c r="L40" s="59">
        <f>IF(ISNUMBER(Results!W65),Results!W65,"NA")</f>
        <v>0.06</v>
      </c>
      <c r="M40" s="59">
        <f>IF(ISNUMBER(Results!Z65),Results!Z65,"NA")</f>
        <v>0.06</v>
      </c>
      <c r="N40" s="59">
        <f>IF(ISNUMBER(Results!AC65),Results!AC65,"NA")</f>
        <v>20.64</v>
      </c>
      <c r="O40" s="59">
        <f>IF(ISNUMBER(Results!AF65),Results!AF65,"NA")</f>
        <v>1.37</v>
      </c>
      <c r="P40" s="59">
        <f>IF(ISNUMBER(Results!AI65),Results!AI65,"NA")</f>
        <v>0.15</v>
      </c>
      <c r="Q40" s="59">
        <f>IF(ISNUMBER(Results!AL65),Results!AL65,"NA")</f>
        <v>0.32</v>
      </c>
      <c r="R40" s="59">
        <f>IF(ISNUMBER(Results!AO65),Results!AO65,"NA")</f>
        <v>0.16</v>
      </c>
      <c r="S40" s="59">
        <f>IF(ISNUMBER(Results!AR65),Results!AR65,"NA")</f>
        <v>25.35</v>
      </c>
      <c r="T40" s="59">
        <f>IF(ISNUMBER(Results!AU65),Results!AU65,"NA")</f>
        <v>1.1599999999999999</v>
      </c>
    </row>
    <row r="41" spans="1:20" x14ac:dyDescent="0.15">
      <c r="A41" s="59" t="s">
        <v>86</v>
      </c>
      <c r="B41" s="59">
        <v>7</v>
      </c>
      <c r="C41" s="59">
        <v>30</v>
      </c>
      <c r="D41" s="60" t="s">
        <v>171</v>
      </c>
      <c r="E41" s="59">
        <v>1</v>
      </c>
      <c r="F41" s="59" t="str">
        <f>IF(ISNUMBER(Results!H66),Results!H66,"NA")</f>
        <v>NA</v>
      </c>
      <c r="G41" s="59" t="str">
        <f>IF(ISNUMBER(Results!H66),Results!H66,"NA")</f>
        <v>NA</v>
      </c>
      <c r="H41" s="59">
        <f>IF(ISNUMBER(Results!K66),Results!K66,"NA")</f>
        <v>0.67</v>
      </c>
      <c r="I41" s="59">
        <f>IF(ISNUMBER(Results!N66),Results!N66,"NA")</f>
        <v>11.93</v>
      </c>
      <c r="J41" s="59" t="str">
        <f>IF(ISNUMBER(Results!Q66),Results!Q66,"NA")</f>
        <v>NA</v>
      </c>
      <c r="K41" s="59" t="str">
        <f>IF(ISNUMBER(Results!T66),Results!T66,"NA")</f>
        <v>NA</v>
      </c>
      <c r="L41" s="59">
        <f>IF(ISNUMBER(Results!W66),Results!W66,"NA")</f>
        <v>0.06</v>
      </c>
      <c r="M41" s="59">
        <f>IF(ISNUMBER(Results!Z66),Results!Z66,"NA")</f>
        <v>0.06</v>
      </c>
      <c r="N41" s="59">
        <f>IF(ISNUMBER(Results!AC66),Results!AC66,"NA")</f>
        <v>33.9</v>
      </c>
      <c r="O41" s="59">
        <f>IF(ISNUMBER(Results!AF66),Results!AF66,"NA")</f>
        <v>0.87</v>
      </c>
      <c r="P41" s="59">
        <f>IF(ISNUMBER(Results!AI66),Results!AI66,"NA")</f>
        <v>0.66</v>
      </c>
      <c r="Q41" s="59">
        <f>IF(ISNUMBER(Results!AL66),Results!AL66,"NA")</f>
        <v>0.71</v>
      </c>
      <c r="R41" s="59">
        <f>IF(ISNUMBER(Results!AO66),Results!AO66,"NA")</f>
        <v>0.57999999999999996</v>
      </c>
      <c r="S41" s="59">
        <f>IF(ISNUMBER(Results!AR66),Results!AR66,"NA")</f>
        <v>29.1</v>
      </c>
      <c r="T41" s="59">
        <f>IF(ISNUMBER(Results!AU66),Results!AU66,"NA")</f>
        <v>1.7</v>
      </c>
    </row>
    <row r="42" spans="1:20" x14ac:dyDescent="0.15">
      <c r="A42" s="59" t="s">
        <v>87</v>
      </c>
      <c r="B42" s="59">
        <v>7</v>
      </c>
      <c r="C42" s="59">
        <v>30</v>
      </c>
      <c r="D42" s="60" t="s">
        <v>171</v>
      </c>
      <c r="E42" s="59">
        <v>2</v>
      </c>
      <c r="F42" s="59" t="str">
        <f>IF(ISNUMBER(Results!H67),Results!H67,"NA")</f>
        <v>NA</v>
      </c>
      <c r="G42" s="59" t="str">
        <f>IF(ISNUMBER(Results!H67),Results!H67,"NA")</f>
        <v>NA</v>
      </c>
      <c r="H42" s="59">
        <f>IF(ISNUMBER(Results!K67),Results!K67,"NA")</f>
        <v>0.26</v>
      </c>
      <c r="I42" s="59">
        <f>IF(ISNUMBER(Results!N67),Results!N67,"NA")</f>
        <v>12.65</v>
      </c>
      <c r="J42" s="59" t="str">
        <f>IF(ISNUMBER(Results!Q67),Results!Q67,"NA")</f>
        <v>NA</v>
      </c>
      <c r="K42" s="59" t="str">
        <f>IF(ISNUMBER(Results!T67),Results!T67,"NA")</f>
        <v>NA</v>
      </c>
      <c r="L42" s="59">
        <f>IF(ISNUMBER(Results!W67),Results!W67,"NA")</f>
        <v>0.05</v>
      </c>
      <c r="M42" s="59">
        <f>IF(ISNUMBER(Results!Z67),Results!Z67,"NA")</f>
        <v>0.04</v>
      </c>
      <c r="N42" s="59">
        <f>IF(ISNUMBER(Results!AC67),Results!AC67,"NA")</f>
        <v>36.979999999999997</v>
      </c>
      <c r="O42" s="59">
        <f>IF(ISNUMBER(Results!AF67),Results!AF67,"NA")</f>
        <v>0.87</v>
      </c>
      <c r="P42" s="59">
        <f>IF(ISNUMBER(Results!AI67),Results!AI67,"NA")</f>
        <v>0.15</v>
      </c>
      <c r="Q42" s="59">
        <f>IF(ISNUMBER(Results!AL67),Results!AL67,"NA")</f>
        <v>0.4</v>
      </c>
      <c r="R42" s="59">
        <f>IF(ISNUMBER(Results!AO67),Results!AO67,"NA")</f>
        <v>0.38</v>
      </c>
      <c r="S42" s="59">
        <f>IF(ISNUMBER(Results!AR67),Results!AR67,"NA")</f>
        <v>30.47</v>
      </c>
      <c r="T42" s="59">
        <f>IF(ISNUMBER(Results!AU67),Results!AU67,"NA")</f>
        <v>1.64</v>
      </c>
    </row>
    <row r="43" spans="1:20" x14ac:dyDescent="0.15">
      <c r="A43" s="59" t="s">
        <v>88</v>
      </c>
      <c r="B43" s="59">
        <v>7</v>
      </c>
      <c r="C43" s="59">
        <v>30</v>
      </c>
      <c r="D43" s="60" t="s">
        <v>171</v>
      </c>
      <c r="E43" s="59">
        <v>3</v>
      </c>
      <c r="F43" s="59" t="str">
        <f>IF(ISNUMBER(Results!H68),Results!H68,"NA")</f>
        <v>NA</v>
      </c>
      <c r="G43" s="59" t="str">
        <f>IF(ISNUMBER(Results!H68),Results!H68,"NA")</f>
        <v>NA</v>
      </c>
      <c r="H43" s="59">
        <f>IF(ISNUMBER(Results!K68),Results!K68,"NA")</f>
        <v>0.67</v>
      </c>
      <c r="I43" s="59">
        <f>IF(ISNUMBER(Results!N68),Results!N68,"NA")</f>
        <v>10.32</v>
      </c>
      <c r="J43" s="59" t="str">
        <f>IF(ISNUMBER(Results!Q68),Results!Q68,"NA")</f>
        <v>NA</v>
      </c>
      <c r="K43" s="59" t="str">
        <f>IF(ISNUMBER(Results!T68),Results!T68,"NA")</f>
        <v>NA</v>
      </c>
      <c r="L43" s="59">
        <f>IF(ISNUMBER(Results!W68),Results!W68,"NA")</f>
        <v>0.05</v>
      </c>
      <c r="M43" s="59">
        <f>IF(ISNUMBER(Results!Z68),Results!Z68,"NA")</f>
        <v>0.06</v>
      </c>
      <c r="N43" s="59">
        <f>IF(ISNUMBER(Results!AC68),Results!AC68,"NA")</f>
        <v>38.93</v>
      </c>
      <c r="O43" s="59">
        <f>IF(ISNUMBER(Results!AF68),Results!AF68,"NA")</f>
        <v>1.86</v>
      </c>
      <c r="P43" s="59" t="str">
        <f>IF(ISNUMBER(Results!AI68),Results!AI68,"NA")</f>
        <v>NA</v>
      </c>
      <c r="Q43" s="59" t="str">
        <f>IF(ISNUMBER(Results!AL68),Results!AL68,"NA")</f>
        <v>NA</v>
      </c>
      <c r="R43" s="59">
        <f>IF(ISNUMBER(Results!AO68),Results!AO68,"NA")</f>
        <v>0.16</v>
      </c>
      <c r="S43" s="59">
        <f>IF(ISNUMBER(Results!AR68),Results!AR68,"NA")</f>
        <v>30.98</v>
      </c>
      <c r="T43" s="59">
        <f>IF(ISNUMBER(Results!AU68),Results!AU68,"NA")</f>
        <v>1.26</v>
      </c>
    </row>
    <row r="44" spans="1:20" x14ac:dyDescent="0.15">
      <c r="A44" s="59" t="s">
        <v>89</v>
      </c>
      <c r="B44" s="59">
        <v>8</v>
      </c>
      <c r="C44" s="59">
        <v>10</v>
      </c>
      <c r="D44" s="60" t="s">
        <v>172</v>
      </c>
      <c r="E44" s="59">
        <v>1</v>
      </c>
      <c r="F44" s="59" t="str">
        <f>IF(ISNUMBER(Results!H69),Results!H69,"NA")</f>
        <v>NA</v>
      </c>
      <c r="G44" s="59" t="str">
        <f>IF(ISNUMBER(Results!H69),Results!H69,"NA")</f>
        <v>NA</v>
      </c>
      <c r="H44" s="59" t="str">
        <f>IF(ISNUMBER(Results!K69),Results!K69,"NA")</f>
        <v>NA</v>
      </c>
      <c r="I44" s="59">
        <f>IF(ISNUMBER(Results!N69),Results!N69,"NA")</f>
        <v>4.83</v>
      </c>
      <c r="J44" s="59" t="str">
        <f>IF(ISNUMBER(Results!Q69),Results!Q69,"NA")</f>
        <v>NA</v>
      </c>
      <c r="K44" s="59" t="str">
        <f>IF(ISNUMBER(Results!T69),Results!T69,"NA")</f>
        <v>NA</v>
      </c>
      <c r="L44" s="59">
        <f>IF(ISNUMBER(Results!W69),Results!W69,"NA")</f>
        <v>0.06</v>
      </c>
      <c r="M44" s="59">
        <f>IF(ISNUMBER(Results!Z69),Results!Z69,"NA")</f>
        <v>0.04</v>
      </c>
      <c r="N44" s="59">
        <f>IF(ISNUMBER(Results!AC69),Results!AC69,"NA")</f>
        <v>43.21</v>
      </c>
      <c r="O44" s="59">
        <f>IF(ISNUMBER(Results!AF69),Results!AF69,"NA")</f>
        <v>1.66</v>
      </c>
      <c r="P44" s="59" t="str">
        <f>IF(ISNUMBER(Results!AI69),Results!AI69,"NA")</f>
        <v>NA</v>
      </c>
      <c r="Q44" s="59">
        <f>IF(ISNUMBER(Results!AL69),Results!AL69,"NA")</f>
        <v>0.25</v>
      </c>
      <c r="R44" s="59">
        <f>IF(ISNUMBER(Results!AO69),Results!AO69,"NA")</f>
        <v>0.16</v>
      </c>
      <c r="S44" s="59">
        <f>IF(ISNUMBER(Results!AR69),Results!AR69,"NA")</f>
        <v>19.36</v>
      </c>
      <c r="T44" s="59">
        <f>IF(ISNUMBER(Results!AU69),Results!AU69,"NA")</f>
        <v>0.86</v>
      </c>
    </row>
    <row r="45" spans="1:20" x14ac:dyDescent="0.15">
      <c r="A45" s="59" t="s">
        <v>90</v>
      </c>
      <c r="B45" s="59">
        <v>8</v>
      </c>
      <c r="C45" s="59">
        <v>10</v>
      </c>
      <c r="D45" s="60" t="s">
        <v>172</v>
      </c>
      <c r="E45" s="59">
        <v>2</v>
      </c>
      <c r="F45" s="59" t="str">
        <f>IF(ISNUMBER(Results!H70),Results!H70,"NA")</f>
        <v>NA</v>
      </c>
      <c r="G45" s="59" t="str">
        <f>IF(ISNUMBER(Results!H70),Results!H70,"NA")</f>
        <v>NA</v>
      </c>
      <c r="H45" s="59">
        <f>IF(ISNUMBER(Results!K70),Results!K70,"NA")</f>
        <v>0.26</v>
      </c>
      <c r="I45" s="59">
        <f>IF(ISNUMBER(Results!N70),Results!N70,"NA")</f>
        <v>10.14</v>
      </c>
      <c r="J45" s="59" t="str">
        <f>IF(ISNUMBER(Results!Q70),Results!Q70,"NA")</f>
        <v>NA</v>
      </c>
      <c r="K45" s="59" t="str">
        <f>IF(ISNUMBER(Results!T70),Results!T70,"NA")</f>
        <v>NA</v>
      </c>
      <c r="L45" s="59">
        <f>IF(ISNUMBER(Results!W70),Results!W70,"NA")</f>
        <v>0.05</v>
      </c>
      <c r="M45" s="59">
        <f>IF(ISNUMBER(Results!Z70),Results!Z70,"NA")</f>
        <v>0.05</v>
      </c>
      <c r="N45" s="59">
        <f>IF(ISNUMBER(Results!AC70),Results!AC70,"NA")</f>
        <v>40.57</v>
      </c>
      <c r="O45" s="59">
        <f>IF(ISNUMBER(Results!AF70),Results!AF70,"NA")</f>
        <v>1.1200000000000001</v>
      </c>
      <c r="P45" s="59">
        <f>IF(ISNUMBER(Results!AI70),Results!AI70,"NA")</f>
        <v>0.15</v>
      </c>
      <c r="Q45" s="59" t="str">
        <f>IF(ISNUMBER(Results!AL70),Results!AL70,"NA")</f>
        <v>NA</v>
      </c>
      <c r="R45" s="59" t="str">
        <f>IF(ISNUMBER(Results!AO70),Results!AO70,"NA")</f>
        <v>NA</v>
      </c>
      <c r="S45" s="59">
        <f>IF(ISNUMBER(Results!AR70),Results!AR70,"NA")</f>
        <v>31.48</v>
      </c>
      <c r="T45" s="59">
        <f>IF(ISNUMBER(Results!AU70),Results!AU70,"NA")</f>
        <v>0.97</v>
      </c>
    </row>
    <row r="46" spans="1:20" x14ac:dyDescent="0.15">
      <c r="A46" s="59" t="s">
        <v>91</v>
      </c>
      <c r="B46" s="59">
        <v>8</v>
      </c>
      <c r="C46" s="59">
        <v>10</v>
      </c>
      <c r="D46" s="60" t="s">
        <v>172</v>
      </c>
      <c r="E46" s="59">
        <v>3</v>
      </c>
      <c r="F46" s="59" t="str">
        <f>IF(ISNUMBER(Results!H71),Results!H71,"NA")</f>
        <v>NA</v>
      </c>
      <c r="G46" s="59" t="str">
        <f>IF(ISNUMBER(Results!H71),Results!H71,"NA")</f>
        <v>NA</v>
      </c>
      <c r="H46" s="59">
        <f>IF(ISNUMBER(Results!K71),Results!K71,"NA")</f>
        <v>0.26</v>
      </c>
      <c r="I46" s="59">
        <f>IF(ISNUMBER(Results!N71),Results!N71,"NA")</f>
        <v>10.3</v>
      </c>
      <c r="J46" s="59" t="str">
        <f>IF(ISNUMBER(Results!Q71),Results!Q71,"NA")</f>
        <v>NA</v>
      </c>
      <c r="K46" s="59" t="str">
        <f>IF(ISNUMBER(Results!T71),Results!T71,"NA")</f>
        <v>NA</v>
      </c>
      <c r="L46" s="59">
        <f>IF(ISNUMBER(Results!W71),Results!W71,"NA")</f>
        <v>0.05</v>
      </c>
      <c r="M46" s="59">
        <f>IF(ISNUMBER(Results!Z71),Results!Z71,"NA")</f>
        <v>0.06</v>
      </c>
      <c r="N46" s="59">
        <f>IF(ISNUMBER(Results!AC71),Results!AC71,"NA")</f>
        <v>33.619999999999997</v>
      </c>
      <c r="O46" s="59">
        <f>IF(ISNUMBER(Results!AF71),Results!AF71,"NA")</f>
        <v>1.06</v>
      </c>
      <c r="P46" s="59">
        <f>IF(ISNUMBER(Results!AI71),Results!AI71,"NA")</f>
        <v>0.15</v>
      </c>
      <c r="Q46" s="59" t="str">
        <f>IF(ISNUMBER(Results!AL71),Results!AL71,"NA")</f>
        <v>NA</v>
      </c>
      <c r="R46" s="59" t="str">
        <f>IF(ISNUMBER(Results!AO71),Results!AO71,"NA")</f>
        <v>NA</v>
      </c>
      <c r="S46" s="59">
        <f>IF(ISNUMBER(Results!AR71),Results!AR71,"NA")</f>
        <v>27.38</v>
      </c>
      <c r="T46" s="59">
        <f>IF(ISNUMBER(Results!AU71),Results!AU71,"NA")</f>
        <v>1.37</v>
      </c>
    </row>
    <row r="47" spans="1:20" x14ac:dyDescent="0.15">
      <c r="A47" s="59" t="s">
        <v>92</v>
      </c>
      <c r="B47" s="59">
        <v>8</v>
      </c>
      <c r="C47" s="59">
        <v>30</v>
      </c>
      <c r="D47" s="60" t="s">
        <v>172</v>
      </c>
      <c r="E47" s="59">
        <v>1</v>
      </c>
      <c r="F47" s="59" t="str">
        <f>IF(ISNUMBER(Results!H72),Results!H72,"NA")</f>
        <v>NA</v>
      </c>
      <c r="G47" s="59" t="str">
        <f>IF(ISNUMBER(Results!H72),Results!H72,"NA")</f>
        <v>NA</v>
      </c>
      <c r="H47" s="59">
        <f>IF(ISNUMBER(Results!K72),Results!K72,"NA")</f>
        <v>0.73</v>
      </c>
      <c r="I47" s="59">
        <f>IF(ISNUMBER(Results!N72),Results!N72,"NA")</f>
        <v>9.52</v>
      </c>
      <c r="J47" s="59" t="str">
        <f>IF(ISNUMBER(Results!Q72),Results!Q72,"NA")</f>
        <v>NA</v>
      </c>
      <c r="K47" s="59" t="str">
        <f>IF(ISNUMBER(Results!T72),Results!T72,"NA")</f>
        <v>NA</v>
      </c>
      <c r="L47" s="59">
        <f>IF(ISNUMBER(Results!W72),Results!W72,"NA")</f>
        <v>0.05</v>
      </c>
      <c r="M47" s="59">
        <f>IF(ISNUMBER(Results!Z72),Results!Z72,"NA")</f>
        <v>0.06</v>
      </c>
      <c r="N47" s="59">
        <f>IF(ISNUMBER(Results!AC72),Results!AC72,"NA")</f>
        <v>96.08</v>
      </c>
      <c r="O47" s="59">
        <f>IF(ISNUMBER(Results!AF72),Results!AF72,"NA")</f>
        <v>1.86</v>
      </c>
      <c r="P47" s="59">
        <f>IF(ISNUMBER(Results!AI72),Results!AI72,"NA")</f>
        <v>1.1599999999999999</v>
      </c>
      <c r="Q47" s="59">
        <f>IF(ISNUMBER(Results!AL72),Results!AL72,"NA")</f>
        <v>0.32</v>
      </c>
      <c r="R47" s="59" t="str">
        <f>IF(ISNUMBER(Results!AO72),Results!AO72,"NA")</f>
        <v>NA</v>
      </c>
      <c r="S47" s="59">
        <f>IF(ISNUMBER(Results!AR72),Results!AR72,"NA")</f>
        <v>49.02</v>
      </c>
      <c r="T47" s="59">
        <f>IF(ISNUMBER(Results!AU72),Results!AU72,"NA")</f>
        <v>1.55</v>
      </c>
    </row>
    <row r="48" spans="1:20" x14ac:dyDescent="0.15">
      <c r="A48" s="59" t="s">
        <v>93</v>
      </c>
      <c r="B48" s="59">
        <v>8</v>
      </c>
      <c r="C48" s="59">
        <v>30</v>
      </c>
      <c r="D48" s="60" t="s">
        <v>172</v>
      </c>
      <c r="E48" s="59">
        <v>2</v>
      </c>
      <c r="F48" s="59" t="str">
        <f>IF(ISNUMBER(Results!H73),Results!H73,"NA")</f>
        <v>NA</v>
      </c>
      <c r="G48" s="59" t="str">
        <f>IF(ISNUMBER(Results!H73),Results!H73,"NA")</f>
        <v>NA</v>
      </c>
      <c r="H48" s="59">
        <f>IF(ISNUMBER(Results!K73),Results!K73,"NA")</f>
        <v>1.07</v>
      </c>
      <c r="I48" s="59">
        <f>IF(ISNUMBER(Results!N73),Results!N73,"NA")</f>
        <v>15.25</v>
      </c>
      <c r="J48" s="59" t="str">
        <f>IF(ISNUMBER(Results!Q73),Results!Q73,"NA")</f>
        <v>NA</v>
      </c>
      <c r="K48" s="59" t="str">
        <f>IF(ISNUMBER(Results!T73),Results!T73,"NA")</f>
        <v>NA</v>
      </c>
      <c r="L48" s="59">
        <f>IF(ISNUMBER(Results!W73),Results!W73,"NA")</f>
        <v>0.05</v>
      </c>
      <c r="M48" s="59">
        <f>IF(ISNUMBER(Results!Z73),Results!Z73,"NA")</f>
        <v>0.1</v>
      </c>
      <c r="N48" s="59">
        <f>IF(ISNUMBER(Results!AC73),Results!AC73,"NA")</f>
        <v>81.64</v>
      </c>
      <c r="O48" s="59">
        <f>IF(ISNUMBER(Results!AF73),Results!AF73,"NA")</f>
        <v>1.1200000000000001</v>
      </c>
      <c r="P48" s="59">
        <f>IF(ISNUMBER(Results!AI73),Results!AI73,"NA")</f>
        <v>0.15</v>
      </c>
      <c r="Q48" s="59" t="str">
        <f>IF(ISNUMBER(Results!AL73),Results!AL73,"NA")</f>
        <v>NA</v>
      </c>
      <c r="R48" s="59">
        <f>IF(ISNUMBER(Results!AO73),Results!AO73,"NA")</f>
        <v>0.16</v>
      </c>
      <c r="S48" s="59">
        <f>IF(ISNUMBER(Results!AR73),Results!AR73,"NA")</f>
        <v>37.4</v>
      </c>
      <c r="T48" s="59">
        <f>IF(ISNUMBER(Results!AU73),Results!AU73,"NA")</f>
        <v>1.63</v>
      </c>
    </row>
    <row r="49" spans="1:20" x14ac:dyDescent="0.15">
      <c r="A49" s="59" t="s">
        <v>94</v>
      </c>
      <c r="B49" s="59">
        <v>8</v>
      </c>
      <c r="C49" s="59">
        <v>30</v>
      </c>
      <c r="D49" s="60" t="s">
        <v>172</v>
      </c>
      <c r="E49" s="59">
        <v>3</v>
      </c>
      <c r="F49" s="59" t="str">
        <f>IF(ISNUMBER(Results!H74),Results!H74,"NA")</f>
        <v>NA</v>
      </c>
      <c r="G49" s="59" t="str">
        <f>IF(ISNUMBER(Results!H74),Results!H74,"NA")</f>
        <v>NA</v>
      </c>
      <c r="H49" s="59">
        <f>IF(ISNUMBER(Results!K74),Results!K74,"NA")</f>
        <v>0.26</v>
      </c>
      <c r="I49" s="59">
        <f>IF(ISNUMBER(Results!N74),Results!N74,"NA")</f>
        <v>7.01</v>
      </c>
      <c r="J49" s="59" t="str">
        <f>IF(ISNUMBER(Results!Q74),Results!Q74,"NA")</f>
        <v>NA</v>
      </c>
      <c r="K49" s="59" t="str">
        <f>IF(ISNUMBER(Results!T74),Results!T74,"NA")</f>
        <v>NA</v>
      </c>
      <c r="L49" s="59">
        <f>IF(ISNUMBER(Results!W74),Results!W74,"NA")</f>
        <v>0.05</v>
      </c>
      <c r="M49" s="59">
        <f>IF(ISNUMBER(Results!Z74),Results!Z74,"NA")</f>
        <v>0.09</v>
      </c>
      <c r="N49" s="59">
        <f>IF(ISNUMBER(Results!AC74),Results!AC74,"NA")</f>
        <v>70.19</v>
      </c>
      <c r="O49" s="59">
        <f>IF(ISNUMBER(Results!AF74),Results!AF74,"NA")</f>
        <v>2.15</v>
      </c>
      <c r="P49" s="59" t="str">
        <f>IF(ISNUMBER(Results!AI74),Results!AI74,"NA")</f>
        <v>NA</v>
      </c>
      <c r="Q49" s="59" t="str">
        <f>IF(ISNUMBER(Results!AL74),Results!AL74,"NA")</f>
        <v>NA</v>
      </c>
      <c r="R49" s="59" t="str">
        <f>IF(ISNUMBER(Results!AO74),Results!AO74,"NA")</f>
        <v>NA</v>
      </c>
      <c r="S49" s="59">
        <f>IF(ISNUMBER(Results!AR74),Results!AR74,"NA")</f>
        <v>21.95</v>
      </c>
      <c r="T49" s="59">
        <f>IF(ISNUMBER(Results!AU74),Results!AU74,"NA")</f>
        <v>1.02</v>
      </c>
    </row>
    <row r="50" spans="1:20" x14ac:dyDescent="0.15">
      <c r="A50" s="59" t="s">
        <v>95</v>
      </c>
      <c r="B50" s="59">
        <v>9</v>
      </c>
      <c r="C50" s="59">
        <v>10</v>
      </c>
      <c r="D50" s="60" t="s">
        <v>173</v>
      </c>
      <c r="E50" s="59">
        <v>1</v>
      </c>
      <c r="F50" s="59" t="str">
        <f>IF(ISNUMBER(Results!H75),Results!H75,"NA")</f>
        <v>NA</v>
      </c>
      <c r="G50" s="59" t="str">
        <f>IF(ISNUMBER(Results!H75),Results!H75,"NA")</f>
        <v>NA</v>
      </c>
      <c r="H50" s="59">
        <f>IF(ISNUMBER(Results!K75),Results!K75,"NA")</f>
        <v>0.26</v>
      </c>
      <c r="I50" s="59">
        <f>IF(ISNUMBER(Results!N75),Results!N75,"NA")</f>
        <v>4.83</v>
      </c>
      <c r="J50" s="59" t="str">
        <f>IF(ISNUMBER(Results!Q75),Results!Q75,"NA")</f>
        <v>NA</v>
      </c>
      <c r="K50" s="59" t="str">
        <f>IF(ISNUMBER(Results!T75),Results!T75,"NA")</f>
        <v>NA</v>
      </c>
      <c r="L50" s="59">
        <f>IF(ISNUMBER(Results!W75),Results!W75,"NA")</f>
        <v>0.04</v>
      </c>
      <c r="M50" s="59">
        <f>IF(ISNUMBER(Results!Z75),Results!Z75,"NA")</f>
        <v>0.03</v>
      </c>
      <c r="N50" s="59">
        <f>IF(ISNUMBER(Results!AC75),Results!AC75,"NA")</f>
        <v>23.86</v>
      </c>
      <c r="O50" s="59">
        <f>IF(ISNUMBER(Results!AF75),Results!AF75,"NA")</f>
        <v>1.68</v>
      </c>
      <c r="P50" s="59" t="str">
        <f>IF(ISNUMBER(Results!AI75),Results!AI75,"NA")</f>
        <v>NA</v>
      </c>
      <c r="Q50" s="59" t="str">
        <f>IF(ISNUMBER(Results!AL75),Results!AL75,"NA")</f>
        <v>NA</v>
      </c>
      <c r="R50" s="59">
        <f>IF(ISNUMBER(Results!AO75),Results!AO75,"NA")</f>
        <v>0.16</v>
      </c>
      <c r="S50" s="59">
        <f>IF(ISNUMBER(Results!AR75),Results!AR75,"NA")</f>
        <v>17.91</v>
      </c>
      <c r="T50" s="59">
        <f>IF(ISNUMBER(Results!AU75),Results!AU75,"NA")</f>
        <v>0.71</v>
      </c>
    </row>
    <row r="51" spans="1:20" x14ac:dyDescent="0.15">
      <c r="A51" s="59" t="s">
        <v>96</v>
      </c>
      <c r="B51" s="59">
        <v>9</v>
      </c>
      <c r="C51" s="59">
        <v>10</v>
      </c>
      <c r="D51" s="60" t="s">
        <v>173</v>
      </c>
      <c r="E51" s="59">
        <v>2</v>
      </c>
      <c r="F51" s="59" t="str">
        <f>IF(ISNUMBER(Results!H76),Results!H76,"NA")</f>
        <v>NA</v>
      </c>
      <c r="G51" s="59" t="str">
        <f>IF(ISNUMBER(Results!H76),Results!H76,"NA")</f>
        <v>NA</v>
      </c>
      <c r="H51" s="59" t="str">
        <f>IF(ISNUMBER(Results!K76),Results!K76,"NA")</f>
        <v>NA</v>
      </c>
      <c r="I51" s="59">
        <f>IF(ISNUMBER(Results!N76),Results!N76,"NA")</f>
        <v>12.11</v>
      </c>
      <c r="J51" s="59" t="str">
        <f>IF(ISNUMBER(Results!Q76),Results!Q76,"NA")</f>
        <v>NA</v>
      </c>
      <c r="K51" s="59" t="str">
        <f>IF(ISNUMBER(Results!T76),Results!T76,"NA")</f>
        <v>NA</v>
      </c>
      <c r="L51" s="59">
        <f>IF(ISNUMBER(Results!W76),Results!W76,"NA")</f>
        <v>0.03</v>
      </c>
      <c r="M51" s="59">
        <f>IF(ISNUMBER(Results!Z76),Results!Z76,"NA")</f>
        <v>0.05</v>
      </c>
      <c r="N51" s="59">
        <f>IF(ISNUMBER(Results!AC76),Results!AC76,"NA")</f>
        <v>34.880000000000003</v>
      </c>
      <c r="O51" s="59">
        <f>IF(ISNUMBER(Results!AF76),Results!AF76,"NA")</f>
        <v>1.28</v>
      </c>
      <c r="P51" s="59" t="str">
        <f>IF(ISNUMBER(Results!AI76),Results!AI76,"NA")</f>
        <v>NA</v>
      </c>
      <c r="Q51" s="59">
        <f>IF(ISNUMBER(Results!AL76),Results!AL76,"NA")</f>
        <v>0.01</v>
      </c>
      <c r="R51" s="59" t="str">
        <f>IF(ISNUMBER(Results!AO76),Results!AO76,"NA")</f>
        <v>NA</v>
      </c>
      <c r="S51" s="59">
        <f>IF(ISNUMBER(Results!AR76),Results!AR76,"NA")</f>
        <v>34.270000000000003</v>
      </c>
      <c r="T51" s="59">
        <f>IF(ISNUMBER(Results!AU76),Results!AU76,"NA")</f>
        <v>1.1299999999999999</v>
      </c>
    </row>
    <row r="52" spans="1:20" x14ac:dyDescent="0.15">
      <c r="A52" s="59" t="s">
        <v>97</v>
      </c>
      <c r="B52" s="59">
        <v>9</v>
      </c>
      <c r="C52" s="59">
        <v>10</v>
      </c>
      <c r="D52" s="60" t="s">
        <v>173</v>
      </c>
      <c r="E52" s="59">
        <v>3</v>
      </c>
      <c r="F52" s="59" t="str">
        <f>IF(ISNUMBER(Results!H77),Results!H77,"NA")</f>
        <v>NA</v>
      </c>
      <c r="G52" s="59" t="str">
        <f>IF(ISNUMBER(Results!H77),Results!H77,"NA")</f>
        <v>NA</v>
      </c>
      <c r="H52" s="59">
        <f>IF(ISNUMBER(Results!K77),Results!K77,"NA")</f>
        <v>0.13</v>
      </c>
      <c r="I52" s="59">
        <f>IF(ISNUMBER(Results!N77),Results!N77,"NA")</f>
        <v>13.85</v>
      </c>
      <c r="J52" s="59" t="str">
        <f>IF(ISNUMBER(Results!Q77),Results!Q77,"NA")</f>
        <v>NA</v>
      </c>
      <c r="K52" s="59" t="str">
        <f>IF(ISNUMBER(Results!T77),Results!T77,"NA")</f>
        <v>NA</v>
      </c>
      <c r="L52" s="59">
        <f>IF(ISNUMBER(Results!W77),Results!W77,"NA")</f>
        <v>0.05</v>
      </c>
      <c r="M52" s="59">
        <f>IF(ISNUMBER(Results!Z77),Results!Z77,"NA")</f>
        <v>0.06</v>
      </c>
      <c r="N52" s="59">
        <f>IF(ISNUMBER(Results!AC77),Results!AC77,"NA")</f>
        <v>26.38</v>
      </c>
      <c r="O52" s="59">
        <f>IF(ISNUMBER(Results!AF77),Results!AF77,"NA")</f>
        <v>0.84</v>
      </c>
      <c r="P52" s="59">
        <f>IF(ISNUMBER(Results!AI77),Results!AI77,"NA")</f>
        <v>0.15</v>
      </c>
      <c r="Q52" s="59">
        <f>IF(ISNUMBER(Results!AL77),Results!AL77,"NA")</f>
        <v>0.4</v>
      </c>
      <c r="R52" s="59">
        <f>IF(ISNUMBER(Results!AO77),Results!AO77,"NA")</f>
        <v>0.96</v>
      </c>
      <c r="S52" s="59">
        <f>IF(ISNUMBER(Results!AR77),Results!AR77,"NA")</f>
        <v>30.62</v>
      </c>
      <c r="T52" s="59">
        <f>IF(ISNUMBER(Results!AU77),Results!AU77,"NA")</f>
        <v>1.25</v>
      </c>
    </row>
    <row r="53" spans="1:20" x14ac:dyDescent="0.15">
      <c r="A53" s="59" t="s">
        <v>98</v>
      </c>
      <c r="B53" s="59">
        <v>9</v>
      </c>
      <c r="C53" s="59">
        <v>30</v>
      </c>
      <c r="D53" s="60" t="s">
        <v>173</v>
      </c>
      <c r="E53" s="59">
        <v>1</v>
      </c>
      <c r="F53" s="59" t="str">
        <f>IF(ISNUMBER(Results!H78),Results!H78,"NA")</f>
        <v>NA</v>
      </c>
      <c r="G53" s="59" t="str">
        <f>IF(ISNUMBER(Results!H78),Results!H78,"NA")</f>
        <v>NA</v>
      </c>
      <c r="H53" s="59" t="str">
        <f>IF(ISNUMBER(Results!K78),Results!K78,"NA")</f>
        <v>NA</v>
      </c>
      <c r="I53" s="59">
        <f>IF(ISNUMBER(Results!N78),Results!N78,"NA")</f>
        <v>7.55</v>
      </c>
      <c r="J53" s="59" t="str">
        <f>IF(ISNUMBER(Results!Q78),Results!Q78,"NA")</f>
        <v>NA</v>
      </c>
      <c r="K53" s="59" t="str">
        <f>IF(ISNUMBER(Results!T78),Results!T78,"NA")</f>
        <v>NA</v>
      </c>
      <c r="L53" s="59">
        <f>IF(ISNUMBER(Results!W78),Results!W78,"NA")</f>
        <v>0.05</v>
      </c>
      <c r="M53" s="59">
        <f>IF(ISNUMBER(Results!Z78),Results!Z78,"NA")</f>
        <v>0.06</v>
      </c>
      <c r="N53" s="59">
        <f>IF(ISNUMBER(Results!AC78),Results!AC78,"NA")</f>
        <v>47.06</v>
      </c>
      <c r="O53" s="59">
        <f>IF(ISNUMBER(Results!AF78),Results!AF78,"NA")</f>
        <v>1.68</v>
      </c>
      <c r="P53" s="59" t="str">
        <f>IF(ISNUMBER(Results!AI78),Results!AI78,"NA")</f>
        <v>NA</v>
      </c>
      <c r="Q53" s="59">
        <f>IF(ISNUMBER(Results!AL78),Results!AL78,"NA")</f>
        <v>0.25</v>
      </c>
      <c r="R53" s="59" t="str">
        <f>IF(ISNUMBER(Results!AO78),Results!AO78,"NA")</f>
        <v>NA</v>
      </c>
      <c r="S53" s="59">
        <f>IF(ISNUMBER(Results!AR78),Results!AR78,"NA")</f>
        <v>25.06</v>
      </c>
      <c r="T53" s="59">
        <f>IF(ISNUMBER(Results!AU78),Results!AU78,"NA")</f>
        <v>1.1100000000000001</v>
      </c>
    </row>
    <row r="54" spans="1:20" x14ac:dyDescent="0.15">
      <c r="A54" s="59" t="s">
        <v>99</v>
      </c>
      <c r="B54" s="59">
        <v>9</v>
      </c>
      <c r="C54" s="59">
        <v>30</v>
      </c>
      <c r="D54" s="60" t="s">
        <v>173</v>
      </c>
      <c r="E54" s="59">
        <v>2</v>
      </c>
      <c r="F54" s="59" t="str">
        <f>IF(ISNUMBER(Results!H79),Results!H79,"NA")</f>
        <v>NA</v>
      </c>
      <c r="G54" s="59" t="str">
        <f>IF(ISNUMBER(Results!H79),Results!H79,"NA")</f>
        <v>NA</v>
      </c>
      <c r="H54" s="59" t="str">
        <f>IF(ISNUMBER(Results!K79),Results!K79,"NA")</f>
        <v>NA</v>
      </c>
      <c r="I54" s="59">
        <f>IF(ISNUMBER(Results!N79),Results!N79,"NA")</f>
        <v>14.57</v>
      </c>
      <c r="J54" s="59" t="str">
        <f>IF(ISNUMBER(Results!Q79),Results!Q79,"NA")</f>
        <v>NA</v>
      </c>
      <c r="K54" s="59">
        <f>IF(ISNUMBER(Results!T79),Results!T79,"NA")</f>
        <v>0.01</v>
      </c>
      <c r="L54" s="59">
        <f>IF(ISNUMBER(Results!W79),Results!W79,"NA")</f>
        <v>0.06</v>
      </c>
      <c r="M54" s="59">
        <f>IF(ISNUMBER(Results!Z79),Results!Z79,"NA")</f>
        <v>0.06</v>
      </c>
      <c r="N54" s="59">
        <f>IF(ISNUMBER(Results!AC79),Results!AC79,"NA")</f>
        <v>24.2</v>
      </c>
      <c r="O54" s="59">
        <f>IF(ISNUMBER(Results!AF79),Results!AF79,"NA")</f>
        <v>1.1200000000000001</v>
      </c>
      <c r="P54" s="59" t="str">
        <f>IF(ISNUMBER(Results!AI79),Results!AI79,"NA")</f>
        <v>NA</v>
      </c>
      <c r="Q54" s="59" t="str">
        <f>IF(ISNUMBER(Results!AL79),Results!AL79,"NA")</f>
        <v>NA</v>
      </c>
      <c r="R54" s="59">
        <f>IF(ISNUMBER(Results!AO79),Results!AO79,"NA")</f>
        <v>0.57999999999999996</v>
      </c>
      <c r="S54" s="59">
        <f>IF(ISNUMBER(Results!AR79),Results!AR79,"NA")</f>
        <v>27.03</v>
      </c>
      <c r="T54" s="59">
        <f>IF(ISNUMBER(Results!AU79),Results!AU79,"NA")</f>
        <v>1.64</v>
      </c>
    </row>
    <row r="55" spans="1:20" x14ac:dyDescent="0.15">
      <c r="A55" s="59" t="s">
        <v>100</v>
      </c>
      <c r="B55" s="59">
        <v>9</v>
      </c>
      <c r="C55" s="59">
        <v>30</v>
      </c>
      <c r="D55" s="60" t="s">
        <v>173</v>
      </c>
      <c r="E55" s="59">
        <v>3</v>
      </c>
      <c r="F55" s="59" t="str">
        <f>IF(ISNUMBER(Results!H80),Results!H80,"NA")</f>
        <v>NA</v>
      </c>
      <c r="G55" s="59" t="str">
        <f>IF(ISNUMBER(Results!H80),Results!H80,"NA")</f>
        <v>NA</v>
      </c>
      <c r="H55" s="59" t="str">
        <f>IF(ISNUMBER(Results!K80),Results!K80,"NA")</f>
        <v>NA</v>
      </c>
      <c r="I55" s="59">
        <f>IF(ISNUMBER(Results!N80),Results!N80,"NA")</f>
        <v>8.99</v>
      </c>
      <c r="J55" s="59" t="str">
        <f>IF(ISNUMBER(Results!Q80),Results!Q80,"NA")</f>
        <v>NA</v>
      </c>
      <c r="K55" s="59" t="str">
        <f>IF(ISNUMBER(Results!T80),Results!T80,"NA")</f>
        <v>NA</v>
      </c>
      <c r="L55" s="59">
        <f>IF(ISNUMBER(Results!W80),Results!W80,"NA")</f>
        <v>0.05</v>
      </c>
      <c r="M55" s="59">
        <f>IF(ISNUMBER(Results!Z80),Results!Z80,"NA")</f>
        <v>0.05</v>
      </c>
      <c r="N55" s="59">
        <f>IF(ISNUMBER(Results!AC80),Results!AC80,"NA")</f>
        <v>46.67</v>
      </c>
      <c r="O55" s="59">
        <f>IF(ISNUMBER(Results!AF80),Results!AF80,"NA")</f>
        <v>1.17</v>
      </c>
      <c r="P55" s="59" t="str">
        <f>IF(ISNUMBER(Results!AI80),Results!AI80,"NA")</f>
        <v>NA</v>
      </c>
      <c r="Q55" s="59" t="str">
        <f>IF(ISNUMBER(Results!AL80),Results!AL80,"NA")</f>
        <v>NA</v>
      </c>
      <c r="R55" s="59">
        <f>IF(ISNUMBER(Results!AO80),Results!AO80,"NA")</f>
        <v>0.57999999999999996</v>
      </c>
      <c r="S55" s="59">
        <f>IF(ISNUMBER(Results!AR80),Results!AR80,"NA")</f>
        <v>31.17</v>
      </c>
      <c r="T55" s="59">
        <f>IF(ISNUMBER(Results!AU80),Results!AU80,"NA")</f>
        <v>1.1399999999999999</v>
      </c>
    </row>
    <row r="56" spans="1:20" x14ac:dyDescent="0.15">
      <c r="A56" s="59" t="s">
        <v>101</v>
      </c>
      <c r="B56" s="59">
        <v>10</v>
      </c>
      <c r="C56" s="59">
        <v>10</v>
      </c>
      <c r="D56" s="60" t="s">
        <v>174</v>
      </c>
      <c r="E56" s="59">
        <v>1</v>
      </c>
      <c r="F56" s="59" t="str">
        <f>IF(ISNUMBER(Results!H81),Results!H81,"NA")</f>
        <v>NA</v>
      </c>
      <c r="G56" s="59" t="str">
        <f>IF(ISNUMBER(Results!H81),Results!H81,"NA")</f>
        <v>NA</v>
      </c>
      <c r="H56" s="59" t="str">
        <f>IF(ISNUMBER(Results!K81),Results!K81,"NA")</f>
        <v>NA</v>
      </c>
      <c r="I56" s="59">
        <f>IF(ISNUMBER(Results!N81),Results!N81,"NA")</f>
        <v>4.71</v>
      </c>
      <c r="J56" s="59" t="str">
        <f>IF(ISNUMBER(Results!Q81),Results!Q81,"NA")</f>
        <v>NA</v>
      </c>
      <c r="K56" s="59" t="str">
        <f>IF(ISNUMBER(Results!T81),Results!T81,"NA")</f>
        <v>NA</v>
      </c>
      <c r="L56" s="59">
        <f>IF(ISNUMBER(Results!W81),Results!W81,"NA")</f>
        <v>0.05</v>
      </c>
      <c r="M56" s="59">
        <f>IF(ISNUMBER(Results!Z81),Results!Z81,"NA")</f>
        <v>0.04</v>
      </c>
      <c r="N56" s="59">
        <f>IF(ISNUMBER(Results!AC81),Results!AC81,"NA")</f>
        <v>27.7</v>
      </c>
      <c r="O56" s="59">
        <f>IF(ISNUMBER(Results!AF81),Results!AF81,"NA")</f>
        <v>3.5</v>
      </c>
      <c r="P56" s="59" t="str">
        <f>IF(ISNUMBER(Results!AI81),Results!AI81,"NA")</f>
        <v>NA</v>
      </c>
      <c r="Q56" s="59" t="str">
        <f>IF(ISNUMBER(Results!AL81),Results!AL81,"NA")</f>
        <v>NA</v>
      </c>
      <c r="R56" s="59" t="str">
        <f>IF(ISNUMBER(Results!AO81),Results!AO81,"NA")</f>
        <v>NA</v>
      </c>
      <c r="S56" s="59">
        <f>IF(ISNUMBER(Results!AR81),Results!AR81,"NA")</f>
        <v>20.55</v>
      </c>
      <c r="T56" s="59">
        <f>IF(ISNUMBER(Results!AU81),Results!AU81,"NA")</f>
        <v>0.77</v>
      </c>
    </row>
    <row r="57" spans="1:20" x14ac:dyDescent="0.15">
      <c r="A57" s="59" t="s">
        <v>102</v>
      </c>
      <c r="B57" s="59">
        <v>10</v>
      </c>
      <c r="C57" s="59">
        <v>10</v>
      </c>
      <c r="D57" s="60" t="s">
        <v>174</v>
      </c>
      <c r="E57" s="59">
        <v>2</v>
      </c>
      <c r="F57" s="59" t="str">
        <f>IF(ISNUMBER(Results!H82),Results!H82,"NA")</f>
        <v>NA</v>
      </c>
      <c r="G57" s="59" t="str">
        <f>IF(ISNUMBER(Results!H82),Results!H82,"NA")</f>
        <v>NA</v>
      </c>
      <c r="H57" s="59" t="str">
        <f>IF(ISNUMBER(Results!K82),Results!K82,"NA")</f>
        <v>NA</v>
      </c>
      <c r="I57" s="59">
        <f>IF(ISNUMBER(Results!N82),Results!N82,"NA")</f>
        <v>7.93</v>
      </c>
      <c r="J57" s="59" t="str">
        <f>IF(ISNUMBER(Results!Q82),Results!Q82,"NA")</f>
        <v>NA</v>
      </c>
      <c r="K57" s="59" t="str">
        <f>IF(ISNUMBER(Results!T82),Results!T82,"NA")</f>
        <v>NA</v>
      </c>
      <c r="L57" s="59">
        <f>IF(ISNUMBER(Results!W82),Results!W82,"NA")</f>
        <v>0.04</v>
      </c>
      <c r="M57" s="59">
        <f>IF(ISNUMBER(Results!Z82),Results!Z82,"NA")</f>
        <v>0.05</v>
      </c>
      <c r="N57" s="59">
        <f>IF(ISNUMBER(Results!AC82),Results!AC82,"NA")</f>
        <v>23.03</v>
      </c>
      <c r="O57" s="59">
        <f>IF(ISNUMBER(Results!AF82),Results!AF82,"NA")</f>
        <v>1.1200000000000001</v>
      </c>
      <c r="P57" s="59">
        <f>IF(ISNUMBER(Results!AI82),Results!AI82,"NA")</f>
        <v>0.66</v>
      </c>
      <c r="Q57" s="59" t="str">
        <f>IF(ISNUMBER(Results!AL82),Results!AL82,"NA")</f>
        <v>NA</v>
      </c>
      <c r="R57" s="59" t="str">
        <f>IF(ISNUMBER(Results!AO82),Results!AO82,"NA")</f>
        <v>NA</v>
      </c>
      <c r="S57" s="59">
        <f>IF(ISNUMBER(Results!AR82),Results!AR82,"NA")</f>
        <v>29.34</v>
      </c>
      <c r="T57" s="59">
        <f>IF(ISNUMBER(Results!AU82),Results!AU82,"NA")</f>
        <v>1.04</v>
      </c>
    </row>
    <row r="58" spans="1:20" x14ac:dyDescent="0.15">
      <c r="A58" s="59" t="s">
        <v>103</v>
      </c>
      <c r="B58" s="59">
        <v>10</v>
      </c>
      <c r="C58" s="59">
        <v>10</v>
      </c>
      <c r="D58" s="60" t="s">
        <v>174</v>
      </c>
      <c r="E58" s="59">
        <v>3</v>
      </c>
      <c r="F58" s="59" t="str">
        <f>IF(ISNUMBER(Results!H83),Results!H83,"NA")</f>
        <v>NA</v>
      </c>
      <c r="G58" s="59" t="str">
        <f>IF(ISNUMBER(Results!H83),Results!H83,"NA")</f>
        <v>NA</v>
      </c>
      <c r="H58" s="59">
        <f>IF(ISNUMBER(Results!K83),Results!K83,"NA")</f>
        <v>0.6</v>
      </c>
      <c r="I58" s="59">
        <f>IF(ISNUMBER(Results!N83),Results!N83,"NA")</f>
        <v>10.32</v>
      </c>
      <c r="J58" s="59" t="str">
        <f>IF(ISNUMBER(Results!Q83),Results!Q83,"NA")</f>
        <v>NA</v>
      </c>
      <c r="K58" s="59" t="str">
        <f>IF(ISNUMBER(Results!T83),Results!T83,"NA")</f>
        <v>NA</v>
      </c>
      <c r="L58" s="59">
        <f>IF(ISNUMBER(Results!W83),Results!W83,"NA")</f>
        <v>7.0000000000000007E-2</v>
      </c>
      <c r="M58" s="59">
        <f>IF(ISNUMBER(Results!Z83),Results!Z83,"NA")</f>
        <v>0.02</v>
      </c>
      <c r="N58" s="59">
        <f>IF(ISNUMBER(Results!AC83),Results!AC83,"NA")</f>
        <v>17.489999999999998</v>
      </c>
      <c r="O58" s="59">
        <f>IF(ISNUMBER(Results!AF83),Results!AF83,"NA")</f>
        <v>0.9</v>
      </c>
      <c r="P58" s="59">
        <f>IF(ISNUMBER(Results!AI83),Results!AI83,"NA")</f>
        <v>1.1599999999999999</v>
      </c>
      <c r="Q58" s="59">
        <f>IF(ISNUMBER(Results!AL83),Results!AL83,"NA")</f>
        <v>0.09</v>
      </c>
      <c r="R58" s="59">
        <f>IF(ISNUMBER(Results!AO83),Results!AO83,"NA")</f>
        <v>0.96</v>
      </c>
      <c r="S58" s="59">
        <f>IF(ISNUMBER(Results!AR83),Results!AR83,"NA")</f>
        <v>21.14</v>
      </c>
      <c r="T58" s="59">
        <f>IF(ISNUMBER(Results!AU83),Results!AU83,"NA")</f>
        <v>1.2</v>
      </c>
    </row>
    <row r="59" spans="1:20" x14ac:dyDescent="0.15">
      <c r="A59" s="59" t="s">
        <v>104</v>
      </c>
      <c r="B59" s="59">
        <v>10</v>
      </c>
      <c r="C59" s="59">
        <v>30</v>
      </c>
      <c r="D59" s="60" t="s">
        <v>174</v>
      </c>
      <c r="E59" s="59">
        <v>1</v>
      </c>
      <c r="F59" s="59" t="str">
        <f>IF(ISNUMBER(Results!H84),Results!H84,"NA")</f>
        <v>NA</v>
      </c>
      <c r="G59" s="59" t="str">
        <f>IF(ISNUMBER(Results!H84),Results!H84,"NA")</f>
        <v>NA</v>
      </c>
      <c r="H59" s="59" t="str">
        <f>IF(ISNUMBER(Results!K84),Results!K84,"NA")</f>
        <v>NA</v>
      </c>
      <c r="I59" s="59">
        <f>IF(ISNUMBER(Results!N84),Results!N84,"NA")</f>
        <v>6.58</v>
      </c>
      <c r="J59" s="59" t="str">
        <f>IF(ISNUMBER(Results!Q84),Results!Q84,"NA")</f>
        <v>NA</v>
      </c>
      <c r="K59" s="59" t="str">
        <f>IF(ISNUMBER(Results!T84),Results!T84,"NA")</f>
        <v>NA</v>
      </c>
      <c r="L59" s="59">
        <f>IF(ISNUMBER(Results!W84),Results!W84,"NA")</f>
        <v>0.04</v>
      </c>
      <c r="M59" s="59">
        <f>IF(ISNUMBER(Results!Z84),Results!Z84,"NA")</f>
        <v>7.0000000000000007E-2</v>
      </c>
      <c r="N59" s="59">
        <f>IF(ISNUMBER(Results!AC84),Results!AC84,"NA")</f>
        <v>38.47</v>
      </c>
      <c r="O59" s="59">
        <f>IF(ISNUMBER(Results!AF84),Results!AF84,"NA")</f>
        <v>1.8</v>
      </c>
      <c r="P59" s="59">
        <f>IF(ISNUMBER(Results!AI84),Results!AI84,"NA")</f>
        <v>0.15</v>
      </c>
      <c r="Q59" s="59" t="str">
        <f>IF(ISNUMBER(Results!AL84),Results!AL84,"NA")</f>
        <v>NA</v>
      </c>
      <c r="R59" s="59">
        <f>IF(ISNUMBER(Results!AO84),Results!AO84,"NA")</f>
        <v>0.96</v>
      </c>
      <c r="S59" s="59">
        <f>IF(ISNUMBER(Results!AR84),Results!AR84,"NA")</f>
        <v>20.97</v>
      </c>
      <c r="T59" s="59">
        <f>IF(ISNUMBER(Results!AU84),Results!AU84,"NA")</f>
        <v>1</v>
      </c>
    </row>
    <row r="60" spans="1:20" x14ac:dyDescent="0.15">
      <c r="A60" s="59" t="s">
        <v>105</v>
      </c>
      <c r="B60" s="59">
        <v>10</v>
      </c>
      <c r="C60" s="59">
        <v>30</v>
      </c>
      <c r="D60" s="60" t="s">
        <v>174</v>
      </c>
      <c r="E60" s="59">
        <v>2</v>
      </c>
      <c r="F60" s="59">
        <f>IF(ISNUMBER(Results!H85),Results!H85,"NA")</f>
        <v>0.1</v>
      </c>
      <c r="G60" s="59">
        <f>IF(ISNUMBER(Results!H85),Results!H85,"NA")</f>
        <v>0.1</v>
      </c>
      <c r="H60" s="59">
        <f>IF(ISNUMBER(Results!K85),Results!K85,"NA")</f>
        <v>0.47</v>
      </c>
      <c r="I60" s="59">
        <f>IF(ISNUMBER(Results!N85),Results!N85,"NA")</f>
        <v>15.36</v>
      </c>
      <c r="J60" s="59" t="str">
        <f>IF(ISNUMBER(Results!Q85),Results!Q85,"NA")</f>
        <v>NA</v>
      </c>
      <c r="K60" s="59" t="str">
        <f>IF(ISNUMBER(Results!T85),Results!T85,"NA")</f>
        <v>NA</v>
      </c>
      <c r="L60" s="59">
        <f>IF(ISNUMBER(Results!W85),Results!W85,"NA")</f>
        <v>0.05</v>
      </c>
      <c r="M60" s="59">
        <f>IF(ISNUMBER(Results!Z85),Results!Z85,"NA")</f>
        <v>0.05</v>
      </c>
      <c r="N60" s="59">
        <f>IF(ISNUMBER(Results!AC85),Results!AC85,"NA")</f>
        <v>35.01</v>
      </c>
      <c r="O60" s="59">
        <f>IF(ISNUMBER(Results!AF85),Results!AF85,"NA")</f>
        <v>1.1200000000000001</v>
      </c>
      <c r="P60" s="59">
        <f>IF(ISNUMBER(Results!AI85),Results!AI85,"NA")</f>
        <v>1.1599999999999999</v>
      </c>
      <c r="Q60" s="59" t="str">
        <f>IF(ISNUMBER(Results!AL85),Results!AL85,"NA")</f>
        <v>NA</v>
      </c>
      <c r="R60" s="59" t="str">
        <f>IF(ISNUMBER(Results!AO85),Results!AO85,"NA")</f>
        <v>NA</v>
      </c>
      <c r="S60" s="59">
        <f>IF(ISNUMBER(Results!AR85),Results!AR85,"NA")</f>
        <v>35.76</v>
      </c>
      <c r="T60" s="59">
        <f>IF(ISNUMBER(Results!AU85),Results!AU85,"NA")</f>
        <v>1.29</v>
      </c>
    </row>
    <row r="61" spans="1:20" x14ac:dyDescent="0.15">
      <c r="A61" s="59" t="s">
        <v>106</v>
      </c>
      <c r="B61" s="59">
        <v>10</v>
      </c>
      <c r="C61" s="59">
        <v>30</v>
      </c>
      <c r="D61" s="60" t="s">
        <v>174</v>
      </c>
      <c r="E61" s="59">
        <v>3</v>
      </c>
      <c r="F61" s="59" t="str">
        <f>IF(ISNUMBER(Results!H86),Results!H86,"NA")</f>
        <v>NA</v>
      </c>
      <c r="G61" s="59" t="str">
        <f>IF(ISNUMBER(Results!H86),Results!H86,"NA")</f>
        <v>NA</v>
      </c>
      <c r="H61" s="59" t="str">
        <f>IF(ISNUMBER(Results!K86),Results!K86,"NA")</f>
        <v>NA</v>
      </c>
      <c r="I61" s="59">
        <f>IF(ISNUMBER(Results!N86),Results!N86,"NA")</f>
        <v>10.32</v>
      </c>
      <c r="J61" s="59" t="str">
        <f>IF(ISNUMBER(Results!Q86),Results!Q86,"NA")</f>
        <v>NA</v>
      </c>
      <c r="K61" s="59" t="str">
        <f>IF(ISNUMBER(Results!T86),Results!T86,"NA")</f>
        <v>NA</v>
      </c>
      <c r="L61" s="59">
        <f>IF(ISNUMBER(Results!W86),Results!W86,"NA")</f>
        <v>0.04</v>
      </c>
      <c r="M61" s="59">
        <f>IF(ISNUMBER(Results!Z86),Results!Z86,"NA")</f>
        <v>7.0000000000000007E-2</v>
      </c>
      <c r="N61" s="59">
        <f>IF(ISNUMBER(Results!AC86),Results!AC86,"NA")</f>
        <v>75.540000000000006</v>
      </c>
      <c r="O61" s="59">
        <f>IF(ISNUMBER(Results!AF86),Results!AF86,"NA")</f>
        <v>1.48</v>
      </c>
      <c r="P61" s="59" t="str">
        <f>IF(ISNUMBER(Results!AI86),Results!AI86,"NA")</f>
        <v>NA</v>
      </c>
      <c r="Q61" s="59">
        <f>IF(ISNUMBER(Results!AL86),Results!AL86,"NA")</f>
        <v>0.09</v>
      </c>
      <c r="R61" s="59" t="str">
        <f>IF(ISNUMBER(Results!AO86),Results!AO86,"NA")</f>
        <v>NA</v>
      </c>
      <c r="S61" s="59">
        <f>IF(ISNUMBER(Results!AR86),Results!AR86,"NA")</f>
        <v>37.340000000000003</v>
      </c>
      <c r="T61" s="59">
        <f>IF(ISNUMBER(Results!AU86),Results!AU86,"NA")</f>
        <v>1.35</v>
      </c>
    </row>
    <row r="62" spans="1:20" x14ac:dyDescent="0.15">
      <c r="A62" s="59" t="s">
        <v>107</v>
      </c>
      <c r="B62" s="59">
        <v>11</v>
      </c>
      <c r="C62" s="59">
        <v>10</v>
      </c>
      <c r="D62" s="60" t="s">
        <v>175</v>
      </c>
      <c r="E62" s="59">
        <v>1</v>
      </c>
      <c r="F62" s="59" t="str">
        <f>IF(ISNUMBER(Results!H87),Results!H87,"NA")</f>
        <v>NA</v>
      </c>
      <c r="G62" s="59" t="str">
        <f>IF(ISNUMBER(Results!H87),Results!H87,"NA")</f>
        <v>NA</v>
      </c>
      <c r="H62" s="59" t="str">
        <f>IF(ISNUMBER(Results!K87),Results!K87,"NA")</f>
        <v>NA</v>
      </c>
      <c r="I62" s="59">
        <f>IF(ISNUMBER(Results!N87),Results!N87,"NA")</f>
        <v>7.39</v>
      </c>
      <c r="J62" s="59" t="str">
        <f>IF(ISNUMBER(Results!Q87),Results!Q87,"NA")</f>
        <v>NA</v>
      </c>
      <c r="K62" s="59" t="str">
        <f>IF(ISNUMBER(Results!T87),Results!T87,"NA")</f>
        <v>NA</v>
      </c>
      <c r="L62" s="59">
        <f>IF(ISNUMBER(Results!W87),Results!W87,"NA")</f>
        <v>0.05</v>
      </c>
      <c r="M62" s="59">
        <f>IF(ISNUMBER(Results!Z87),Results!Z87,"NA")</f>
        <v>0.04</v>
      </c>
      <c r="N62" s="59">
        <f>IF(ISNUMBER(Results!AC87),Results!AC87,"NA")</f>
        <v>32.409999999999997</v>
      </c>
      <c r="O62" s="59">
        <f>IF(ISNUMBER(Results!AF87),Results!AF87,"NA")</f>
        <v>1.57</v>
      </c>
      <c r="P62" s="59" t="str">
        <f>IF(ISNUMBER(Results!AI87),Results!AI87,"NA")</f>
        <v>NA</v>
      </c>
      <c r="Q62" s="59">
        <f>IF(ISNUMBER(Results!AL87),Results!AL87,"NA")</f>
        <v>0.25</v>
      </c>
      <c r="R62" s="59" t="str">
        <f>IF(ISNUMBER(Results!AO87),Results!AO87,"NA")</f>
        <v>NA</v>
      </c>
      <c r="S62" s="59">
        <f>IF(ISNUMBER(Results!AR87),Results!AR87,"NA")</f>
        <v>26.89</v>
      </c>
      <c r="T62" s="59">
        <f>IF(ISNUMBER(Results!AU87),Results!AU87,"NA")</f>
        <v>0.83</v>
      </c>
    </row>
    <row r="63" spans="1:20" x14ac:dyDescent="0.15">
      <c r="A63" s="59" t="s">
        <v>108</v>
      </c>
      <c r="B63" s="59">
        <v>11</v>
      </c>
      <c r="C63" s="59">
        <v>10</v>
      </c>
      <c r="D63" s="60" t="s">
        <v>175</v>
      </c>
      <c r="E63" s="59">
        <v>2</v>
      </c>
      <c r="F63" s="59" t="str">
        <f>IF(ISNUMBER(Results!H88),Results!H88,"NA")</f>
        <v>NA</v>
      </c>
      <c r="G63" s="59" t="str">
        <f>IF(ISNUMBER(Results!H88),Results!H88,"NA")</f>
        <v>NA</v>
      </c>
      <c r="H63" s="59">
        <f>IF(ISNUMBER(Results!K88),Results!K88,"NA")</f>
        <v>0.26</v>
      </c>
      <c r="I63" s="59">
        <f>IF(ISNUMBER(Results!N88),Results!N88,"NA")</f>
        <v>12.06</v>
      </c>
      <c r="J63" s="59" t="str">
        <f>IF(ISNUMBER(Results!Q88),Results!Q88,"NA")</f>
        <v>NA</v>
      </c>
      <c r="K63" s="59" t="str">
        <f>IF(ISNUMBER(Results!T88),Results!T88,"NA")</f>
        <v>NA</v>
      </c>
      <c r="L63" s="59">
        <f>IF(ISNUMBER(Results!W88),Results!W88,"NA")</f>
        <v>7.0000000000000007E-2</v>
      </c>
      <c r="M63" s="59">
        <f>IF(ISNUMBER(Results!Z88),Results!Z88,"NA")</f>
        <v>0.08</v>
      </c>
      <c r="N63" s="59">
        <f>IF(ISNUMBER(Results!AC88),Results!AC88,"NA")</f>
        <v>33.72</v>
      </c>
      <c r="O63" s="59">
        <f>IF(ISNUMBER(Results!AF88),Results!AF88,"NA")</f>
        <v>1.01</v>
      </c>
      <c r="P63" s="59">
        <f>IF(ISNUMBER(Results!AI88),Results!AI88,"NA")</f>
        <v>0.15</v>
      </c>
      <c r="Q63" s="59" t="str">
        <f>IF(ISNUMBER(Results!AL88),Results!AL88,"NA")</f>
        <v>NA</v>
      </c>
      <c r="R63" s="59">
        <f>IF(ISNUMBER(Results!AO88),Results!AO88,"NA")</f>
        <v>0.57999999999999996</v>
      </c>
      <c r="S63" s="59">
        <f>IF(ISNUMBER(Results!AR88),Results!AR88,"NA")</f>
        <v>29.37</v>
      </c>
      <c r="T63" s="59">
        <f>IF(ISNUMBER(Results!AU88),Results!AU88,"NA")</f>
        <v>1.37</v>
      </c>
    </row>
    <row r="64" spans="1:20" x14ac:dyDescent="0.15">
      <c r="A64" s="59" t="s">
        <v>109</v>
      </c>
      <c r="B64" s="59">
        <v>11</v>
      </c>
      <c r="C64" s="59">
        <v>10</v>
      </c>
      <c r="D64" s="60" t="s">
        <v>175</v>
      </c>
      <c r="E64" s="59">
        <v>3</v>
      </c>
      <c r="F64" s="59" t="str">
        <f>IF(ISNUMBER(Results!H89),Results!H89,"NA")</f>
        <v>NA</v>
      </c>
      <c r="G64" s="59" t="str">
        <f>IF(ISNUMBER(Results!H89),Results!H89,"NA")</f>
        <v>NA</v>
      </c>
      <c r="H64" s="59">
        <f>IF(ISNUMBER(Results!K89),Results!K89,"NA")</f>
        <v>0.06</v>
      </c>
      <c r="I64" s="59">
        <f>IF(ISNUMBER(Results!N89),Results!N89,"NA")</f>
        <v>11.28</v>
      </c>
      <c r="J64" s="59" t="str">
        <f>IF(ISNUMBER(Results!Q89),Results!Q89,"NA")</f>
        <v>NA</v>
      </c>
      <c r="K64" s="59" t="str">
        <f>IF(ISNUMBER(Results!T89),Results!T89,"NA")</f>
        <v>NA</v>
      </c>
      <c r="L64" s="59">
        <f>IF(ISNUMBER(Results!W89),Results!W89,"NA")</f>
        <v>0.06</v>
      </c>
      <c r="M64" s="59">
        <f>IF(ISNUMBER(Results!Z89),Results!Z89,"NA")</f>
        <v>7.0000000000000007E-2</v>
      </c>
      <c r="N64" s="59">
        <f>IF(ISNUMBER(Results!AC89),Results!AC89,"NA")</f>
        <v>23.37</v>
      </c>
      <c r="O64" s="59">
        <f>IF(ISNUMBER(Results!AF89),Results!AF89,"NA")</f>
        <v>1.06</v>
      </c>
      <c r="P64" s="59" t="str">
        <f>IF(ISNUMBER(Results!AI89),Results!AI89,"NA")</f>
        <v>NA</v>
      </c>
      <c r="Q64" s="59">
        <f>IF(ISNUMBER(Results!AL89),Results!AL89,"NA")</f>
        <v>0.09</v>
      </c>
      <c r="R64" s="59" t="str">
        <f>IF(ISNUMBER(Results!AO89),Results!AO89,"NA")</f>
        <v>NA</v>
      </c>
      <c r="S64" s="59">
        <f>IF(ISNUMBER(Results!AR89),Results!AR89,"NA")</f>
        <v>26.24</v>
      </c>
      <c r="T64" s="59">
        <f>IF(ISNUMBER(Results!AU89),Results!AU89,"NA")</f>
        <v>1.22</v>
      </c>
    </row>
    <row r="65" spans="1:20" x14ac:dyDescent="0.15">
      <c r="A65" s="59" t="s">
        <v>110</v>
      </c>
      <c r="B65" s="59">
        <v>11</v>
      </c>
      <c r="C65" s="59">
        <v>30</v>
      </c>
      <c r="D65" s="60" t="s">
        <v>175</v>
      </c>
      <c r="E65" s="59">
        <v>1</v>
      </c>
      <c r="F65" s="59" t="str">
        <f>IF(ISNUMBER(Results!H90),Results!H90,"NA")</f>
        <v>NA</v>
      </c>
      <c r="G65" s="59" t="str">
        <f>IF(ISNUMBER(Results!H90),Results!H90,"NA")</f>
        <v>NA</v>
      </c>
      <c r="H65" s="59">
        <f>IF(ISNUMBER(Results!K90),Results!K90,"NA")</f>
        <v>0.13</v>
      </c>
      <c r="I65" s="59">
        <f>IF(ISNUMBER(Results!N90),Results!N90,"NA")</f>
        <v>7.43</v>
      </c>
      <c r="J65" s="59" t="str">
        <f>IF(ISNUMBER(Results!Q90),Results!Q90,"NA")</f>
        <v>NA</v>
      </c>
      <c r="K65" s="59" t="str">
        <f>IF(ISNUMBER(Results!T90),Results!T90,"NA")</f>
        <v>NA</v>
      </c>
      <c r="L65" s="59">
        <f>IF(ISNUMBER(Results!W90),Results!W90,"NA")</f>
        <v>0.05</v>
      </c>
      <c r="M65" s="59">
        <f>IF(ISNUMBER(Results!Z90),Results!Z90,"NA")</f>
        <v>0.04</v>
      </c>
      <c r="N65" s="59">
        <f>IF(ISNUMBER(Results!AC90),Results!AC90,"NA")</f>
        <v>40.07</v>
      </c>
      <c r="O65" s="59">
        <f>IF(ISNUMBER(Results!AF90),Results!AF90,"NA")</f>
        <v>1.4</v>
      </c>
      <c r="P65" s="59" t="str">
        <f>IF(ISNUMBER(Results!AI90),Results!AI90,"NA")</f>
        <v>NA</v>
      </c>
      <c r="Q65" s="59" t="str">
        <f>IF(ISNUMBER(Results!AL90),Results!AL90,"NA")</f>
        <v>NA</v>
      </c>
      <c r="R65" s="59" t="str">
        <f>IF(ISNUMBER(Results!AO90),Results!AO90,"NA")</f>
        <v>NA</v>
      </c>
      <c r="S65" s="59">
        <f>IF(ISNUMBER(Results!AR90),Results!AR90,"NA")</f>
        <v>26.68</v>
      </c>
      <c r="T65" s="59">
        <f>IF(ISNUMBER(Results!AU90),Results!AU90,"NA")</f>
        <v>1.06</v>
      </c>
    </row>
    <row r="66" spans="1:20" x14ac:dyDescent="0.15">
      <c r="A66" s="59" t="s">
        <v>111</v>
      </c>
      <c r="B66" s="59">
        <v>11</v>
      </c>
      <c r="C66" s="59">
        <v>30</v>
      </c>
      <c r="D66" s="60" t="s">
        <v>175</v>
      </c>
      <c r="E66" s="59">
        <v>2</v>
      </c>
      <c r="F66" s="59" t="str">
        <f>IF(ISNUMBER(Results!H91),Results!H91,"NA")</f>
        <v>NA</v>
      </c>
      <c r="G66" s="59" t="str">
        <f>IF(ISNUMBER(Results!H91),Results!H91,"NA")</f>
        <v>NA</v>
      </c>
      <c r="H66" s="59">
        <f>IF(ISNUMBER(Results!K91),Results!K91,"NA")</f>
        <v>1.07</v>
      </c>
      <c r="I66" s="59">
        <f>IF(ISNUMBER(Results!N91),Results!N91,"NA")</f>
        <v>13.56</v>
      </c>
      <c r="J66" s="59" t="str">
        <f>IF(ISNUMBER(Results!Q91),Results!Q91,"NA")</f>
        <v>NA</v>
      </c>
      <c r="K66" s="59" t="str">
        <f>IF(ISNUMBER(Results!T91),Results!T91,"NA")</f>
        <v>NA</v>
      </c>
      <c r="L66" s="59">
        <f>IF(ISNUMBER(Results!W91),Results!W91,"NA")</f>
        <v>7.0000000000000007E-2</v>
      </c>
      <c r="M66" s="59">
        <f>IF(ISNUMBER(Results!Z91),Results!Z91,"NA")</f>
        <v>0.04</v>
      </c>
      <c r="N66" s="59">
        <f>IF(ISNUMBER(Results!AC91),Results!AC91,"NA")</f>
        <v>22.94</v>
      </c>
      <c r="O66" s="59">
        <f>IF(ISNUMBER(Results!AF91),Results!AF91,"NA")</f>
        <v>0.63</v>
      </c>
      <c r="P66" s="59">
        <f>IF(ISNUMBER(Results!AI91),Results!AI91,"NA")</f>
        <v>0.66</v>
      </c>
      <c r="Q66" s="59" t="str">
        <f>IF(ISNUMBER(Results!AL91),Results!AL91,"NA")</f>
        <v>NA</v>
      </c>
      <c r="R66" s="59">
        <f>IF(ISNUMBER(Results!AO91),Results!AO91,"NA")</f>
        <v>0.16</v>
      </c>
      <c r="S66" s="59">
        <f>IF(ISNUMBER(Results!AR91),Results!AR91,"NA")</f>
        <v>33.36</v>
      </c>
      <c r="T66" s="59">
        <f>IF(ISNUMBER(Results!AU91),Results!AU91,"NA")</f>
        <v>1.39</v>
      </c>
    </row>
    <row r="67" spans="1:20" x14ac:dyDescent="0.15">
      <c r="A67" s="59" t="s">
        <v>112</v>
      </c>
      <c r="B67" s="59">
        <v>11</v>
      </c>
      <c r="C67" s="59">
        <v>30</v>
      </c>
      <c r="D67" s="60" t="s">
        <v>175</v>
      </c>
      <c r="E67" s="59">
        <v>3</v>
      </c>
      <c r="F67" s="59" t="str">
        <f>IF(ISNUMBER(Results!H92),Results!H92,"NA")</f>
        <v>NA</v>
      </c>
      <c r="G67" s="59" t="str">
        <f>IF(ISNUMBER(Results!H92),Results!H92,"NA")</f>
        <v>NA</v>
      </c>
      <c r="H67" s="59">
        <f>IF(ISNUMBER(Results!K92),Results!K92,"NA")</f>
        <v>0.4</v>
      </c>
      <c r="I67" s="59">
        <f>IF(ISNUMBER(Results!N92),Results!N92,"NA")</f>
        <v>11.36</v>
      </c>
      <c r="J67" s="59" t="str">
        <f>IF(ISNUMBER(Results!Q92),Results!Q92,"NA")</f>
        <v>NA</v>
      </c>
      <c r="K67" s="59" t="str">
        <f>IF(ISNUMBER(Results!T92),Results!T92,"NA")</f>
        <v>NA</v>
      </c>
      <c r="L67" s="59">
        <f>IF(ISNUMBER(Results!W92),Results!W92,"NA")</f>
        <v>0.04</v>
      </c>
      <c r="M67" s="59">
        <f>IF(ISNUMBER(Results!Z92),Results!Z92,"NA")</f>
        <v>0.05</v>
      </c>
      <c r="N67" s="59">
        <f>IF(ISNUMBER(Results!AC92),Results!AC92,"NA")</f>
        <v>46.27</v>
      </c>
      <c r="O67" s="59">
        <f>IF(ISNUMBER(Results!AF92),Results!AF92,"NA")</f>
        <v>1.28</v>
      </c>
      <c r="P67" s="59" t="str">
        <f>IF(ISNUMBER(Results!AI92),Results!AI92,"NA")</f>
        <v>NA</v>
      </c>
      <c r="Q67" s="59" t="str">
        <f>IF(ISNUMBER(Results!AL92),Results!AL92,"NA")</f>
        <v>NA</v>
      </c>
      <c r="R67" s="59">
        <f>IF(ISNUMBER(Results!AO92),Results!AO92,"NA")</f>
        <v>0.77</v>
      </c>
      <c r="S67" s="59">
        <f>IF(ISNUMBER(Results!AR92),Results!AR92,"NA")</f>
        <v>34.17</v>
      </c>
      <c r="T67" s="59">
        <f>IF(ISNUMBER(Results!AU92),Results!AU92,"NA")</f>
        <v>1.04</v>
      </c>
    </row>
    <row r="68" spans="1:20" x14ac:dyDescent="0.15">
      <c r="A68" s="59" t="s">
        <v>113</v>
      </c>
      <c r="B68" s="59">
        <v>12</v>
      </c>
      <c r="C68" s="59">
        <v>10</v>
      </c>
      <c r="D68" s="60" t="s">
        <v>176</v>
      </c>
      <c r="E68" s="59">
        <v>1</v>
      </c>
      <c r="F68" s="59" t="str">
        <f>IF(ISNUMBER(Results!H93),Results!H93,"NA")</f>
        <v>NA</v>
      </c>
      <c r="G68" s="59" t="str">
        <f>IF(ISNUMBER(Results!H93),Results!H93,"NA")</f>
        <v>NA</v>
      </c>
      <c r="H68" s="59">
        <f>IF(ISNUMBER(Results!K93),Results!K93,"NA")</f>
        <v>0.06</v>
      </c>
      <c r="I68" s="59">
        <f>IF(ISNUMBER(Results!N93),Results!N93,"NA")</f>
        <v>9.2899999999999991</v>
      </c>
      <c r="J68" s="59">
        <f>IF(ISNUMBER(Results!Q93),Results!Q93,"NA")</f>
        <v>0.02</v>
      </c>
      <c r="K68" s="59" t="str">
        <f>IF(ISNUMBER(Results!T93),Results!T93,"NA")</f>
        <v>NA</v>
      </c>
      <c r="L68" s="59">
        <f>IF(ISNUMBER(Results!W93),Results!W93,"NA")</f>
        <v>0.06</v>
      </c>
      <c r="M68" s="59">
        <f>IF(ISNUMBER(Results!Z93),Results!Z93,"NA")</f>
        <v>0.04</v>
      </c>
      <c r="N68" s="59">
        <f>IF(ISNUMBER(Results!AC93),Results!AC93,"NA")</f>
        <v>20.84</v>
      </c>
      <c r="O68" s="59">
        <f>IF(ISNUMBER(Results!AF93),Results!AF93,"NA")</f>
        <v>1.51</v>
      </c>
      <c r="P68" s="59">
        <f>IF(ISNUMBER(Results!AI93),Results!AI93,"NA")</f>
        <v>0.66</v>
      </c>
      <c r="Q68" s="59">
        <f>IF(ISNUMBER(Results!AL93),Results!AL93,"NA")</f>
        <v>0.09</v>
      </c>
      <c r="R68" s="59">
        <f>IF(ISNUMBER(Results!AO93),Results!AO93,"NA")</f>
        <v>0.16</v>
      </c>
      <c r="S68" s="59">
        <f>IF(ISNUMBER(Results!AR93),Results!AR93,"NA")</f>
        <v>20.74</v>
      </c>
      <c r="T68" s="59">
        <f>IF(ISNUMBER(Results!AU93),Results!AU93,"NA")</f>
        <v>0.94</v>
      </c>
    </row>
    <row r="69" spans="1:20" x14ac:dyDescent="0.15">
      <c r="A69" s="59" t="s">
        <v>114</v>
      </c>
      <c r="B69" s="59">
        <v>12</v>
      </c>
      <c r="C69" s="59">
        <v>10</v>
      </c>
      <c r="D69" s="60" t="s">
        <v>176</v>
      </c>
      <c r="E69" s="59">
        <v>2</v>
      </c>
      <c r="F69" s="59" t="str">
        <f>IF(ISNUMBER(Results!H94),Results!H94,"NA")</f>
        <v>NA</v>
      </c>
      <c r="G69" s="59" t="str">
        <f>IF(ISNUMBER(Results!H94),Results!H94,"NA")</f>
        <v>NA</v>
      </c>
      <c r="H69" s="59" t="str">
        <f>IF(ISNUMBER(Results!K94),Results!K94,"NA")</f>
        <v>NA</v>
      </c>
      <c r="I69" s="59">
        <f>IF(ISNUMBER(Results!N94),Results!N94,"NA")</f>
        <v>13.49</v>
      </c>
      <c r="J69" s="59" t="str">
        <f>IF(ISNUMBER(Results!Q94),Results!Q94,"NA")</f>
        <v>NA</v>
      </c>
      <c r="K69" s="59" t="str">
        <f>IF(ISNUMBER(Results!T94),Results!T94,"NA")</f>
        <v>NA</v>
      </c>
      <c r="L69" s="59">
        <f>IF(ISNUMBER(Results!W94),Results!W94,"NA")</f>
        <v>0.06</v>
      </c>
      <c r="M69" s="59">
        <f>IF(ISNUMBER(Results!Z94),Results!Z94,"NA")</f>
        <v>0.08</v>
      </c>
      <c r="N69" s="59">
        <f>IF(ISNUMBER(Results!AC94),Results!AC94,"NA")</f>
        <v>20.56</v>
      </c>
      <c r="O69" s="59">
        <f>IF(ISNUMBER(Results!AF94),Results!AF94,"NA")</f>
        <v>1.01</v>
      </c>
      <c r="P69" s="59" t="str">
        <f>IF(ISNUMBER(Results!AI94),Results!AI94,"NA")</f>
        <v>NA</v>
      </c>
      <c r="Q69" s="59" t="str">
        <f>IF(ISNUMBER(Results!AL94),Results!AL94,"NA")</f>
        <v>NA</v>
      </c>
      <c r="R69" s="59" t="str">
        <f>IF(ISNUMBER(Results!AO94),Results!AO94,"NA")</f>
        <v>NA</v>
      </c>
      <c r="S69" s="59">
        <f>IF(ISNUMBER(Results!AR94),Results!AR94,"NA")</f>
        <v>23.75</v>
      </c>
      <c r="T69" s="59">
        <f>IF(ISNUMBER(Results!AU94),Results!AU94,"NA")</f>
        <v>1.08</v>
      </c>
    </row>
    <row r="70" spans="1:20" x14ac:dyDescent="0.15">
      <c r="A70" s="59" t="s">
        <v>115</v>
      </c>
      <c r="B70" s="59">
        <v>12</v>
      </c>
      <c r="C70" s="59">
        <v>10</v>
      </c>
      <c r="D70" s="60" t="s">
        <v>176</v>
      </c>
      <c r="E70" s="59">
        <v>3</v>
      </c>
      <c r="F70" s="59" t="str">
        <f>IF(ISNUMBER(Results!H95),Results!H95,"NA")</f>
        <v>NA</v>
      </c>
      <c r="G70" s="59" t="str">
        <f>IF(ISNUMBER(Results!H95),Results!H95,"NA")</f>
        <v>NA</v>
      </c>
      <c r="H70" s="59">
        <f>IF(ISNUMBER(Results!K95),Results!K95,"NA")</f>
        <v>0.13</v>
      </c>
      <c r="I70" s="59">
        <f>IF(ISNUMBER(Results!N95),Results!N95,"NA")</f>
        <v>12.91</v>
      </c>
      <c r="J70" s="59" t="str">
        <f>IF(ISNUMBER(Results!Q95),Results!Q95,"NA")</f>
        <v>NA</v>
      </c>
      <c r="K70" s="59" t="str">
        <f>IF(ISNUMBER(Results!T95),Results!T95,"NA")</f>
        <v>NA</v>
      </c>
      <c r="L70" s="59">
        <f>IF(ISNUMBER(Results!W95),Results!W95,"NA")</f>
        <v>0.05</v>
      </c>
      <c r="M70" s="59">
        <f>IF(ISNUMBER(Results!Z95),Results!Z95,"NA")</f>
        <v>0.03</v>
      </c>
      <c r="N70" s="59">
        <f>IF(ISNUMBER(Results!AC95),Results!AC95,"NA")</f>
        <v>26.28</v>
      </c>
      <c r="O70" s="59">
        <f>IF(ISNUMBER(Results!AF95),Results!AF95,"NA")</f>
        <v>1.0900000000000001</v>
      </c>
      <c r="P70" s="59" t="str">
        <f>IF(ISNUMBER(Results!AI95),Results!AI95,"NA")</f>
        <v>NA</v>
      </c>
      <c r="Q70" s="59" t="str">
        <f>IF(ISNUMBER(Results!AL95),Results!AL95,"NA")</f>
        <v>NA</v>
      </c>
      <c r="R70" s="59" t="str">
        <f>IF(ISNUMBER(Results!AO95),Results!AO95,"NA")</f>
        <v>NA</v>
      </c>
      <c r="S70" s="59">
        <f>IF(ISNUMBER(Results!AR95),Results!AR95,"NA")</f>
        <v>20.149999999999999</v>
      </c>
      <c r="T70" s="59">
        <f>IF(ISNUMBER(Results!AU95),Results!AU95,"NA")</f>
        <v>1</v>
      </c>
    </row>
    <row r="71" spans="1:20" x14ac:dyDescent="0.15">
      <c r="A71" s="59" t="s">
        <v>116</v>
      </c>
      <c r="B71" s="59">
        <v>12</v>
      </c>
      <c r="C71" s="59">
        <v>30</v>
      </c>
      <c r="D71" s="60" t="s">
        <v>176</v>
      </c>
      <c r="E71" s="59">
        <v>1</v>
      </c>
      <c r="F71" s="59" t="str">
        <f>IF(ISNUMBER(Results!H96),Results!H96,"NA")</f>
        <v>NA</v>
      </c>
      <c r="G71" s="59" t="str">
        <f>IF(ISNUMBER(Results!H96),Results!H96,"NA")</f>
        <v>NA</v>
      </c>
      <c r="H71" s="59" t="str">
        <f>IF(ISNUMBER(Results!K96),Results!K96,"NA")</f>
        <v>NA</v>
      </c>
      <c r="I71" s="59">
        <f>IF(ISNUMBER(Results!N96),Results!N96,"NA")</f>
        <v>6.88</v>
      </c>
      <c r="J71" s="59" t="str">
        <f>IF(ISNUMBER(Results!Q96),Results!Q96,"NA")</f>
        <v>NA</v>
      </c>
      <c r="K71" s="59" t="str">
        <f>IF(ISNUMBER(Results!T96),Results!T96,"NA")</f>
        <v>NA</v>
      </c>
      <c r="L71" s="59">
        <f>IF(ISNUMBER(Results!W96),Results!W96,"NA")</f>
        <v>0.05</v>
      </c>
      <c r="M71" s="59">
        <f>IF(ISNUMBER(Results!Z96),Results!Z96,"NA")</f>
        <v>0.04</v>
      </c>
      <c r="N71" s="59">
        <f>IF(ISNUMBER(Results!AC96),Results!AC96,"NA")</f>
        <v>35.75</v>
      </c>
      <c r="O71" s="59">
        <f>IF(ISNUMBER(Results!AF96),Results!AF96,"NA")</f>
        <v>3.65</v>
      </c>
      <c r="P71" s="59" t="str">
        <f>IF(ISNUMBER(Results!AI96),Results!AI96,"NA")</f>
        <v>NA</v>
      </c>
      <c r="Q71" s="59">
        <f>IF(ISNUMBER(Results!AL96),Results!AL96,"NA")</f>
        <v>0.25</v>
      </c>
      <c r="R71" s="59" t="str">
        <f>IF(ISNUMBER(Results!AO96),Results!AO96,"NA")</f>
        <v>NA</v>
      </c>
      <c r="S71" s="59">
        <f>IF(ISNUMBER(Results!AR96),Results!AR96,"NA")</f>
        <v>15.55</v>
      </c>
      <c r="T71" s="59">
        <f>IF(ISNUMBER(Results!AU96),Results!AU96,"NA")</f>
        <v>0.99</v>
      </c>
    </row>
    <row r="72" spans="1:20" x14ac:dyDescent="0.15">
      <c r="A72" s="59" t="s">
        <v>117</v>
      </c>
      <c r="B72" s="59">
        <v>12</v>
      </c>
      <c r="C72" s="59">
        <v>30</v>
      </c>
      <c r="D72" s="60" t="s">
        <v>176</v>
      </c>
      <c r="E72" s="59">
        <v>2</v>
      </c>
      <c r="F72" s="59" t="str">
        <f>IF(ISNUMBER(Results!H97),Results!H97,"NA")</f>
        <v>NA</v>
      </c>
      <c r="G72" s="59" t="str">
        <f>IF(ISNUMBER(Results!H97),Results!H97,"NA")</f>
        <v>NA</v>
      </c>
      <c r="H72" s="59">
        <f>IF(ISNUMBER(Results!K97),Results!K97,"NA")</f>
        <v>0.2</v>
      </c>
      <c r="I72" s="59">
        <f>IF(ISNUMBER(Results!N97),Results!N97,"NA")</f>
        <v>12.98</v>
      </c>
      <c r="J72" s="59" t="str">
        <f>IF(ISNUMBER(Results!Q97),Results!Q97,"NA")</f>
        <v>NA</v>
      </c>
      <c r="K72" s="59" t="str">
        <f>IF(ISNUMBER(Results!T97),Results!T97,"NA")</f>
        <v>NA</v>
      </c>
      <c r="L72" s="59">
        <f>IF(ISNUMBER(Results!W97),Results!W97,"NA")</f>
        <v>0.05</v>
      </c>
      <c r="M72" s="59">
        <f>IF(ISNUMBER(Results!Z97),Results!Z97,"NA")</f>
        <v>0.04</v>
      </c>
      <c r="N72" s="59">
        <f>IF(ISNUMBER(Results!AC97),Results!AC97,"NA")</f>
        <v>24.59</v>
      </c>
      <c r="O72" s="59">
        <f>IF(ISNUMBER(Results!AF97),Results!AF97,"NA")</f>
        <v>0.98</v>
      </c>
      <c r="P72" s="59" t="str">
        <f>IF(ISNUMBER(Results!AI97),Results!AI97,"NA")</f>
        <v>NA</v>
      </c>
      <c r="Q72" s="59">
        <f>IF(ISNUMBER(Results!AL97),Results!AL97,"NA")</f>
        <v>0.09</v>
      </c>
      <c r="R72" s="59" t="str">
        <f>IF(ISNUMBER(Results!AO97),Results!AO97,"NA")</f>
        <v>NA</v>
      </c>
      <c r="S72" s="59">
        <f>IF(ISNUMBER(Results!AR97),Results!AR97,"NA")</f>
        <v>23.03</v>
      </c>
      <c r="T72" s="59">
        <f>IF(ISNUMBER(Results!AU97),Results!AU97,"NA")</f>
        <v>1.1499999999999999</v>
      </c>
    </row>
    <row r="73" spans="1:20" x14ac:dyDescent="0.15">
      <c r="A73" s="59" t="s">
        <v>118</v>
      </c>
      <c r="B73" s="59">
        <v>12</v>
      </c>
      <c r="C73" s="59">
        <v>30</v>
      </c>
      <c r="D73" s="60" t="s">
        <v>176</v>
      </c>
      <c r="E73" s="59">
        <v>3</v>
      </c>
      <c r="F73" s="59" t="str">
        <f>IF(ISNUMBER(Results!H98),Results!H98,"NA")</f>
        <v>NA</v>
      </c>
      <c r="G73" s="59" t="str">
        <f>IF(ISNUMBER(Results!H98),Results!H98,"NA")</f>
        <v>NA</v>
      </c>
      <c r="H73" s="59" t="str">
        <f>IF(ISNUMBER(Results!K98),Results!K98,"NA")</f>
        <v>NA</v>
      </c>
      <c r="I73" s="59">
        <f>IF(ISNUMBER(Results!N98),Results!N98,"NA")</f>
        <v>8.66</v>
      </c>
      <c r="J73" s="59" t="str">
        <f>IF(ISNUMBER(Results!Q98),Results!Q98,"NA")</f>
        <v>NA</v>
      </c>
      <c r="K73" s="59" t="str">
        <f>IF(ISNUMBER(Results!T98),Results!T98,"NA")</f>
        <v>NA</v>
      </c>
      <c r="L73" s="59">
        <f>IF(ISNUMBER(Results!W98),Results!W98,"NA")</f>
        <v>0.04</v>
      </c>
      <c r="M73" s="59">
        <f>IF(ISNUMBER(Results!Z98),Results!Z98,"NA")</f>
        <v>0.04</v>
      </c>
      <c r="N73" s="59">
        <f>IF(ISNUMBER(Results!AC98),Results!AC98,"NA")</f>
        <v>38.89</v>
      </c>
      <c r="O73" s="59">
        <f>IF(ISNUMBER(Results!AF98),Results!AF98,"NA")</f>
        <v>1.54</v>
      </c>
      <c r="P73" s="59" t="str">
        <f>IF(ISNUMBER(Results!AI98),Results!AI98,"NA")</f>
        <v>NA</v>
      </c>
      <c r="Q73" s="59" t="str">
        <f>IF(ISNUMBER(Results!AL98),Results!AL98,"NA")</f>
        <v>NA</v>
      </c>
      <c r="R73" s="59" t="str">
        <f>IF(ISNUMBER(Results!AO98),Results!AO98,"NA")</f>
        <v>NA</v>
      </c>
      <c r="S73" s="59">
        <f>IF(ISNUMBER(Results!AR98),Results!AR98,"NA")</f>
        <v>20.84</v>
      </c>
      <c r="T73" s="59">
        <f>IF(ISNUMBER(Results!AU98),Results!AU98,"NA")</f>
        <v>0.94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4"/>
  <sheetViews>
    <sheetView showGridLines="0" showOutlineSymbols="0" showWhiteSpace="0" workbookViewId="0"/>
  </sheetViews>
  <sheetFormatPr baseColWidth="10" defaultColWidth="8.83203125" defaultRowHeight="14" x14ac:dyDescent="0.15"/>
  <cols>
    <col min="1" max="11" width="15" bestFit="1" customWidth="1"/>
  </cols>
  <sheetData>
    <row r="1" spans="1:11" ht="42" customHeight="1" x14ac:dyDescent="0.15">
      <c r="A1" s="1" t="s">
        <v>0</v>
      </c>
      <c r="B1" s="42" t="s">
        <v>1</v>
      </c>
      <c r="C1" s="42" t="s">
        <v>0</v>
      </c>
      <c r="D1" s="42" t="s">
        <v>0</v>
      </c>
      <c r="E1" s="42" t="s">
        <v>0</v>
      </c>
      <c r="F1" s="42" t="s">
        <v>0</v>
      </c>
      <c r="G1" s="42" t="s">
        <v>0</v>
      </c>
      <c r="H1" s="42" t="s">
        <v>0</v>
      </c>
      <c r="I1" s="42" t="s">
        <v>0</v>
      </c>
      <c r="J1" s="42" t="s">
        <v>0</v>
      </c>
      <c r="K1" s="42" t="s">
        <v>0</v>
      </c>
    </row>
    <row r="2" spans="1:11" ht="20" customHeight="1" x14ac:dyDescent="0.15">
      <c r="A2" s="2" t="s">
        <v>0</v>
      </c>
      <c r="B2" s="43" t="s">
        <v>2</v>
      </c>
      <c r="C2" s="43" t="s">
        <v>0</v>
      </c>
      <c r="D2" s="43" t="s">
        <v>0</v>
      </c>
      <c r="E2" s="43" t="s">
        <v>0</v>
      </c>
      <c r="F2" s="43" t="s">
        <v>0</v>
      </c>
      <c r="G2" s="43" t="s">
        <v>0</v>
      </c>
      <c r="H2" s="43" t="s">
        <v>0</v>
      </c>
      <c r="I2" s="43" t="s">
        <v>0</v>
      </c>
      <c r="J2" s="43" t="s">
        <v>0</v>
      </c>
      <c r="K2" s="43" t="s">
        <v>0</v>
      </c>
    </row>
    <row r="3" spans="1:11" ht="20" customHeight="1" x14ac:dyDescent="0.15">
      <c r="A3" s="3" t="s">
        <v>0</v>
      </c>
      <c r="B3" s="46" t="s">
        <v>0</v>
      </c>
      <c r="C3" s="46" t="s">
        <v>0</v>
      </c>
      <c r="D3" s="46" t="s">
        <v>0</v>
      </c>
      <c r="E3" s="46" t="s">
        <v>0</v>
      </c>
      <c r="F3" s="46" t="s">
        <v>0</v>
      </c>
      <c r="G3" s="46" t="s">
        <v>0</v>
      </c>
      <c r="H3" s="46" t="s">
        <v>0</v>
      </c>
      <c r="I3" s="46" t="s">
        <v>0</v>
      </c>
      <c r="J3" s="46" t="s">
        <v>0</v>
      </c>
      <c r="K3" s="46" t="s">
        <v>0</v>
      </c>
    </row>
    <row r="4" spans="1:11" ht="20" customHeight="1" x14ac:dyDescent="0.15">
      <c r="A4" s="3" t="s">
        <v>3</v>
      </c>
      <c r="B4" s="46" t="s">
        <v>4</v>
      </c>
      <c r="C4" s="46" t="s">
        <v>0</v>
      </c>
      <c r="D4" s="46" t="s">
        <v>0</v>
      </c>
      <c r="E4" s="46" t="s">
        <v>0</v>
      </c>
      <c r="F4" s="46" t="s">
        <v>0</v>
      </c>
      <c r="G4" s="46" t="s">
        <v>0</v>
      </c>
      <c r="H4" s="46" t="s">
        <v>0</v>
      </c>
      <c r="I4" s="46" t="s">
        <v>0</v>
      </c>
      <c r="J4" s="46" t="s">
        <v>0</v>
      </c>
      <c r="K4" s="46" t="s">
        <v>0</v>
      </c>
    </row>
    <row r="5" spans="1:11" ht="20" customHeight="1" x14ac:dyDescent="0.15">
      <c r="A5" s="3" t="s">
        <v>0</v>
      </c>
      <c r="B5" s="46" t="s">
        <v>0</v>
      </c>
      <c r="C5" s="46" t="s">
        <v>0</v>
      </c>
      <c r="D5" s="46" t="s">
        <v>0</v>
      </c>
      <c r="E5" s="46" t="s">
        <v>0</v>
      </c>
      <c r="F5" s="46" t="s">
        <v>0</v>
      </c>
      <c r="G5" s="46" t="s">
        <v>0</v>
      </c>
      <c r="H5" s="46" t="s">
        <v>0</v>
      </c>
      <c r="I5" s="46" t="s">
        <v>0</v>
      </c>
      <c r="J5" s="46" t="s">
        <v>0</v>
      </c>
      <c r="K5" s="46" t="s">
        <v>0</v>
      </c>
    </row>
    <row r="6" spans="1:11" ht="20" customHeight="1" x14ac:dyDescent="0.15">
      <c r="A6" s="3" t="s">
        <v>0</v>
      </c>
      <c r="B6" s="46" t="s">
        <v>5</v>
      </c>
      <c r="C6" s="46" t="s">
        <v>0</v>
      </c>
      <c r="D6" s="46" t="s">
        <v>0</v>
      </c>
      <c r="E6" s="46" t="s">
        <v>0</v>
      </c>
      <c r="F6" s="46" t="s">
        <v>0</v>
      </c>
      <c r="G6" s="46" t="s">
        <v>0</v>
      </c>
      <c r="H6" s="46" t="s">
        <v>0</v>
      </c>
      <c r="I6" s="46" t="s">
        <v>0</v>
      </c>
      <c r="J6" s="46" t="s">
        <v>0</v>
      </c>
      <c r="K6" s="46" t="s">
        <v>0</v>
      </c>
    </row>
    <row r="7" spans="1:11" ht="20" customHeight="1" x14ac:dyDescent="0.15">
      <c r="A7" s="3" t="s">
        <v>0</v>
      </c>
      <c r="B7" s="46" t="s">
        <v>6</v>
      </c>
      <c r="C7" s="46" t="s">
        <v>0</v>
      </c>
      <c r="D7" s="46" t="s">
        <v>0</v>
      </c>
      <c r="E7" s="46" t="s">
        <v>0</v>
      </c>
      <c r="F7" s="46" t="s">
        <v>0</v>
      </c>
      <c r="G7" s="44" t="s">
        <v>7</v>
      </c>
      <c r="H7" s="44" t="s">
        <v>0</v>
      </c>
      <c r="I7" s="44" t="s">
        <v>0</v>
      </c>
      <c r="J7" s="44" t="s">
        <v>0</v>
      </c>
      <c r="K7" s="44" t="s">
        <v>0</v>
      </c>
    </row>
    <row r="8" spans="1:11" ht="20" customHeight="1" x14ac:dyDescent="0.15">
      <c r="A8" s="3" t="s">
        <v>0</v>
      </c>
      <c r="B8" s="46" t="s">
        <v>0</v>
      </c>
      <c r="C8" s="46" t="s">
        <v>0</v>
      </c>
      <c r="D8" s="46" t="s">
        <v>0</v>
      </c>
      <c r="E8" s="46" t="s">
        <v>0</v>
      </c>
      <c r="F8" s="46" t="s">
        <v>0</v>
      </c>
      <c r="G8" s="44" t="s">
        <v>8</v>
      </c>
      <c r="H8" s="44" t="s">
        <v>0</v>
      </c>
      <c r="I8" s="44" t="s">
        <v>0</v>
      </c>
      <c r="J8" s="44" t="s">
        <v>0</v>
      </c>
      <c r="K8" s="44" t="s">
        <v>0</v>
      </c>
    </row>
    <row r="9" spans="1:11" ht="20" customHeight="1" x14ac:dyDescent="0.15">
      <c r="A9" s="3" t="s">
        <v>0</v>
      </c>
      <c r="B9" s="46" t="s">
        <v>0</v>
      </c>
      <c r="C9" s="46" t="s">
        <v>0</v>
      </c>
      <c r="D9" s="46" t="s">
        <v>0</v>
      </c>
      <c r="E9" s="46" t="s">
        <v>0</v>
      </c>
      <c r="F9" s="46" t="s">
        <v>0</v>
      </c>
      <c r="G9" s="46" t="s">
        <v>0</v>
      </c>
      <c r="H9" s="46" t="s">
        <v>0</v>
      </c>
      <c r="I9" s="46" t="s">
        <v>0</v>
      </c>
      <c r="J9" s="46" t="s">
        <v>0</v>
      </c>
      <c r="K9" s="46" t="s">
        <v>0</v>
      </c>
    </row>
    <row r="10" spans="1:11" ht="20" customHeight="1" x14ac:dyDescent="0.15">
      <c r="A10" s="3" t="s">
        <v>0</v>
      </c>
      <c r="B10" s="46" t="s">
        <v>0</v>
      </c>
      <c r="C10" s="46" t="s">
        <v>0</v>
      </c>
      <c r="D10" s="46" t="s">
        <v>0</v>
      </c>
      <c r="E10" s="46" t="s">
        <v>0</v>
      </c>
      <c r="F10" s="46" t="s">
        <v>0</v>
      </c>
      <c r="G10" s="46" t="s">
        <v>0</v>
      </c>
      <c r="H10" s="46" t="s">
        <v>0</v>
      </c>
      <c r="I10" s="46" t="s">
        <v>0</v>
      </c>
      <c r="J10" s="46" t="s">
        <v>0</v>
      </c>
      <c r="K10" s="46" t="s">
        <v>0</v>
      </c>
    </row>
    <row r="11" spans="1:11" ht="15" x14ac:dyDescent="0.15">
      <c r="A11" s="4" t="s">
        <v>0</v>
      </c>
      <c r="B11" s="57" t="s">
        <v>119</v>
      </c>
      <c r="C11" s="51" t="s">
        <v>0</v>
      </c>
      <c r="D11" s="57" t="s">
        <v>120</v>
      </c>
      <c r="E11" s="51" t="s">
        <v>0</v>
      </c>
      <c r="F11" s="57" t="s">
        <v>121</v>
      </c>
      <c r="G11" s="51" t="s">
        <v>0</v>
      </c>
      <c r="H11" s="51" t="s">
        <v>0</v>
      </c>
      <c r="I11" s="51" t="s">
        <v>0</v>
      </c>
      <c r="J11" s="51" t="s">
        <v>0</v>
      </c>
      <c r="K11" s="51" t="s">
        <v>0</v>
      </c>
    </row>
    <row r="12" spans="1:11" ht="44" customHeight="1" x14ac:dyDescent="0.15">
      <c r="A12" s="4" t="s">
        <v>0</v>
      </c>
      <c r="B12" s="51" t="s">
        <v>32</v>
      </c>
      <c r="C12" s="51" t="s">
        <v>0</v>
      </c>
      <c r="D12" s="51" t="s">
        <v>122</v>
      </c>
      <c r="E12" s="51" t="s">
        <v>0</v>
      </c>
      <c r="F12" s="51" t="s">
        <v>123</v>
      </c>
      <c r="G12" s="51" t="s">
        <v>0</v>
      </c>
      <c r="H12" s="51" t="s">
        <v>0</v>
      </c>
      <c r="I12" s="51" t="s">
        <v>0</v>
      </c>
      <c r="J12" s="51" t="s">
        <v>0</v>
      </c>
      <c r="K12" s="51" t="s">
        <v>0</v>
      </c>
    </row>
    <row r="13" spans="1:11" ht="44" customHeight="1" x14ac:dyDescent="0.15">
      <c r="A13" s="4" t="s">
        <v>0</v>
      </c>
      <c r="B13" s="51" t="s">
        <v>124</v>
      </c>
      <c r="C13" s="51" t="s">
        <v>0</v>
      </c>
      <c r="D13" s="51" t="s">
        <v>125</v>
      </c>
      <c r="E13" s="51" t="s">
        <v>0</v>
      </c>
      <c r="F13" s="51" t="s">
        <v>126</v>
      </c>
      <c r="G13" s="51" t="s">
        <v>0</v>
      </c>
      <c r="H13" s="51" t="s">
        <v>0</v>
      </c>
      <c r="I13" s="51" t="s">
        <v>0</v>
      </c>
      <c r="J13" s="51" t="s">
        <v>0</v>
      </c>
      <c r="K13" s="51" t="s">
        <v>0</v>
      </c>
    </row>
    <row r="14" spans="1:11" ht="44" customHeight="1" x14ac:dyDescent="0.15">
      <c r="A14" s="4" t="s">
        <v>0</v>
      </c>
      <c r="B14" s="51" t="s">
        <v>127</v>
      </c>
      <c r="C14" s="51" t="s">
        <v>0</v>
      </c>
      <c r="D14" s="51" t="s">
        <v>128</v>
      </c>
      <c r="E14" s="51" t="s">
        <v>0</v>
      </c>
      <c r="F14" s="51" t="s">
        <v>129</v>
      </c>
      <c r="G14" s="51" t="s">
        <v>0</v>
      </c>
      <c r="H14" s="51" t="s">
        <v>0</v>
      </c>
      <c r="I14" s="51" t="s">
        <v>0</v>
      </c>
      <c r="J14" s="51" t="s">
        <v>0</v>
      </c>
      <c r="K14" s="51" t="s">
        <v>0</v>
      </c>
    </row>
    <row r="15" spans="1:11" ht="44" customHeight="1" x14ac:dyDescent="0.15">
      <c r="A15" s="4" t="s">
        <v>0</v>
      </c>
      <c r="B15" s="51" t="s">
        <v>44</v>
      </c>
      <c r="C15" s="51" t="s">
        <v>0</v>
      </c>
      <c r="D15" s="51" t="s">
        <v>130</v>
      </c>
      <c r="E15" s="51" t="s">
        <v>0</v>
      </c>
      <c r="F15" s="51" t="s">
        <v>131</v>
      </c>
      <c r="G15" s="51" t="s">
        <v>0</v>
      </c>
      <c r="H15" s="51" t="s">
        <v>0</v>
      </c>
      <c r="I15" s="51" t="s">
        <v>0</v>
      </c>
      <c r="J15" s="51" t="s">
        <v>0</v>
      </c>
      <c r="K15" s="51" t="s">
        <v>0</v>
      </c>
    </row>
    <row r="16" spans="1:11" ht="44" customHeight="1" x14ac:dyDescent="0.15">
      <c r="A16" s="4" t="s">
        <v>0</v>
      </c>
      <c r="B16" s="51" t="s">
        <v>46</v>
      </c>
      <c r="C16" s="51" t="s">
        <v>0</v>
      </c>
      <c r="D16" s="51" t="s">
        <v>132</v>
      </c>
      <c r="E16" s="51" t="s">
        <v>0</v>
      </c>
      <c r="F16" s="51" t="s">
        <v>133</v>
      </c>
      <c r="G16" s="51" t="s">
        <v>0</v>
      </c>
      <c r="H16" s="51" t="s">
        <v>0</v>
      </c>
      <c r="I16" s="51" t="s">
        <v>0</v>
      </c>
      <c r="J16" s="51" t="s">
        <v>0</v>
      </c>
      <c r="K16" s="51" t="s">
        <v>0</v>
      </c>
    </row>
    <row r="17" spans="1:11" ht="44" customHeight="1" x14ac:dyDescent="0.15">
      <c r="A17" s="4" t="s">
        <v>0</v>
      </c>
      <c r="B17" s="51" t="s">
        <v>47</v>
      </c>
      <c r="C17" s="51" t="s">
        <v>0</v>
      </c>
      <c r="D17" s="51" t="s">
        <v>134</v>
      </c>
      <c r="E17" s="51" t="s">
        <v>0</v>
      </c>
      <c r="F17" s="51" t="s">
        <v>135</v>
      </c>
      <c r="G17" s="51" t="s">
        <v>0</v>
      </c>
      <c r="H17" s="51" t="s">
        <v>0</v>
      </c>
      <c r="I17" s="51" t="s">
        <v>0</v>
      </c>
      <c r="J17" s="51" t="s">
        <v>0</v>
      </c>
      <c r="K17" s="51" t="s">
        <v>0</v>
      </c>
    </row>
    <row r="18" spans="1:11" ht="44" customHeight="1" x14ac:dyDescent="0.15">
      <c r="A18" s="4" t="s">
        <v>0</v>
      </c>
      <c r="B18" s="55" t="s">
        <v>136</v>
      </c>
      <c r="C18" s="51" t="s">
        <v>0</v>
      </c>
      <c r="D18" s="51" t="s">
        <v>137</v>
      </c>
      <c r="E18" s="51" t="s">
        <v>0</v>
      </c>
      <c r="F18" s="51" t="s">
        <v>138</v>
      </c>
      <c r="G18" s="51" t="s">
        <v>0</v>
      </c>
      <c r="H18" s="51" t="s">
        <v>0</v>
      </c>
      <c r="I18" s="51" t="s">
        <v>0</v>
      </c>
      <c r="J18" s="51" t="s">
        <v>0</v>
      </c>
      <c r="K18" s="51" t="s">
        <v>0</v>
      </c>
    </row>
    <row r="19" spans="1:11" ht="44" customHeight="1" x14ac:dyDescent="0.15">
      <c r="A19" s="4" t="s">
        <v>0</v>
      </c>
      <c r="B19" s="56" t="s">
        <v>139</v>
      </c>
      <c r="C19" s="51" t="s">
        <v>0</v>
      </c>
      <c r="D19" s="51" t="s">
        <v>140</v>
      </c>
      <c r="E19" s="51" t="s">
        <v>0</v>
      </c>
      <c r="F19" s="51" t="s">
        <v>141</v>
      </c>
      <c r="G19" s="51" t="s">
        <v>0</v>
      </c>
      <c r="H19" s="51" t="s">
        <v>0</v>
      </c>
      <c r="I19" s="51" t="s">
        <v>0</v>
      </c>
      <c r="J19" s="51" t="s">
        <v>0</v>
      </c>
      <c r="K19" s="51" t="s">
        <v>0</v>
      </c>
    </row>
    <row r="20" spans="1:11" ht="44" customHeight="1" x14ac:dyDescent="0.15">
      <c r="A20" s="4" t="s">
        <v>0</v>
      </c>
      <c r="B20" s="53" t="s">
        <v>0</v>
      </c>
      <c r="C20" s="51" t="s">
        <v>0</v>
      </c>
      <c r="D20" s="51" t="s">
        <v>142</v>
      </c>
      <c r="E20" s="51" t="s">
        <v>0</v>
      </c>
      <c r="F20" s="51" t="s">
        <v>143</v>
      </c>
      <c r="G20" s="51" t="s">
        <v>0</v>
      </c>
      <c r="H20" s="51" t="s">
        <v>0</v>
      </c>
      <c r="I20" s="51" t="s">
        <v>0</v>
      </c>
      <c r="J20" s="51" t="s">
        <v>0</v>
      </c>
      <c r="K20" s="51" t="s">
        <v>0</v>
      </c>
    </row>
    <row r="21" spans="1:11" ht="44" customHeight="1" x14ac:dyDescent="0.15">
      <c r="A21" s="4" t="s">
        <v>0</v>
      </c>
      <c r="B21" s="54" t="s">
        <v>0</v>
      </c>
      <c r="C21" s="51" t="s">
        <v>0</v>
      </c>
      <c r="D21" s="51" t="s">
        <v>144</v>
      </c>
      <c r="E21" s="51" t="s">
        <v>0</v>
      </c>
      <c r="F21" s="51" t="s">
        <v>145</v>
      </c>
      <c r="G21" s="51" t="s">
        <v>0</v>
      </c>
      <c r="H21" s="51" t="s">
        <v>0</v>
      </c>
      <c r="I21" s="51" t="s">
        <v>0</v>
      </c>
      <c r="J21" s="51" t="s">
        <v>0</v>
      </c>
      <c r="K21" s="51" t="s">
        <v>0</v>
      </c>
    </row>
    <row r="22" spans="1:11" ht="44" customHeight="1" x14ac:dyDescent="0.15">
      <c r="A22" s="4" t="s">
        <v>0</v>
      </c>
      <c r="B22" s="50" t="s">
        <v>0</v>
      </c>
      <c r="C22" s="51" t="s">
        <v>0</v>
      </c>
      <c r="D22" s="51" t="s">
        <v>146</v>
      </c>
      <c r="E22" s="51" t="s">
        <v>0</v>
      </c>
      <c r="F22" s="51" t="s">
        <v>147</v>
      </c>
      <c r="G22" s="51" t="s">
        <v>0</v>
      </c>
      <c r="H22" s="51" t="s">
        <v>0</v>
      </c>
      <c r="I22" s="51" t="s">
        <v>0</v>
      </c>
      <c r="J22" s="51" t="s">
        <v>0</v>
      </c>
      <c r="K22" s="51" t="s">
        <v>0</v>
      </c>
    </row>
    <row r="23" spans="1:11" ht="64" customHeight="1" x14ac:dyDescent="0.15">
      <c r="A23" s="4" t="s">
        <v>0</v>
      </c>
      <c r="B23" s="52" t="s">
        <v>0</v>
      </c>
      <c r="C23" s="51" t="s">
        <v>0</v>
      </c>
      <c r="D23" s="51" t="s">
        <v>148</v>
      </c>
      <c r="E23" s="51" t="s">
        <v>0</v>
      </c>
      <c r="F23" s="51" t="s">
        <v>149</v>
      </c>
      <c r="G23" s="51" t="s">
        <v>0</v>
      </c>
      <c r="H23" s="51" t="s">
        <v>0</v>
      </c>
      <c r="I23" s="51" t="s">
        <v>0</v>
      </c>
      <c r="J23" s="51" t="s">
        <v>0</v>
      </c>
      <c r="K23" s="51" t="s">
        <v>0</v>
      </c>
    </row>
    <row r="24" spans="1:11" ht="15" x14ac:dyDescent="0.15">
      <c r="A24" s="4" t="s">
        <v>0</v>
      </c>
      <c r="B24" s="47" t="s">
        <v>0</v>
      </c>
      <c r="C24" s="47" t="s">
        <v>0</v>
      </c>
      <c r="D24" s="47" t="s">
        <v>0</v>
      </c>
      <c r="E24" s="47" t="s">
        <v>0</v>
      </c>
      <c r="F24" s="47" t="s">
        <v>0</v>
      </c>
      <c r="G24" s="47" t="s">
        <v>0</v>
      </c>
      <c r="H24" s="47" t="s">
        <v>0</v>
      </c>
      <c r="I24" s="47" t="s">
        <v>0</v>
      </c>
      <c r="J24" s="47" t="s">
        <v>0</v>
      </c>
      <c r="K24" s="47" t="s">
        <v>0</v>
      </c>
    </row>
    <row r="25" spans="1:11" ht="15" x14ac:dyDescent="0.15">
      <c r="A25" s="4" t="s">
        <v>0</v>
      </c>
      <c r="B25" s="47" t="s">
        <v>0</v>
      </c>
      <c r="C25" s="47" t="s">
        <v>0</v>
      </c>
      <c r="D25" s="47" t="s">
        <v>0</v>
      </c>
      <c r="E25" s="47" t="s">
        <v>0</v>
      </c>
      <c r="F25" s="47" t="s">
        <v>0</v>
      </c>
      <c r="G25" s="47" t="s">
        <v>0</v>
      </c>
      <c r="H25" s="47" t="s">
        <v>0</v>
      </c>
      <c r="I25" s="47" t="s">
        <v>0</v>
      </c>
      <c r="J25" s="47" t="s">
        <v>0</v>
      </c>
      <c r="K25" s="47" t="s">
        <v>0</v>
      </c>
    </row>
    <row r="26" spans="1:11" ht="20" customHeight="1" x14ac:dyDescent="0.15">
      <c r="A26" s="34" t="s">
        <v>0</v>
      </c>
      <c r="B26" s="49" t="s">
        <v>150</v>
      </c>
      <c r="C26" s="49" t="s">
        <v>0</v>
      </c>
      <c r="D26" s="49" t="s">
        <v>0</v>
      </c>
      <c r="E26" s="49" t="s">
        <v>0</v>
      </c>
      <c r="F26" s="49" t="s">
        <v>0</v>
      </c>
      <c r="G26" s="49" t="s">
        <v>0</v>
      </c>
      <c r="H26" s="49" t="s">
        <v>0</v>
      </c>
      <c r="I26" s="49" t="s">
        <v>0</v>
      </c>
      <c r="J26" s="49" t="s">
        <v>0</v>
      </c>
      <c r="K26" s="49" t="s">
        <v>0</v>
      </c>
    </row>
    <row r="27" spans="1:11" ht="20" customHeight="1" x14ac:dyDescent="0.15">
      <c r="A27" s="4" t="s">
        <v>0</v>
      </c>
      <c r="B27" s="47" t="s">
        <v>151</v>
      </c>
      <c r="C27" s="47" t="s">
        <v>0</v>
      </c>
      <c r="D27" s="47" t="s">
        <v>0</v>
      </c>
      <c r="E27" s="47" t="s">
        <v>0</v>
      </c>
      <c r="F27" s="47" t="s">
        <v>0</v>
      </c>
      <c r="G27" s="47" t="s">
        <v>0</v>
      </c>
      <c r="H27" s="47" t="s">
        <v>0</v>
      </c>
      <c r="I27" s="47" t="s">
        <v>0</v>
      </c>
      <c r="J27" s="47" t="s">
        <v>0</v>
      </c>
      <c r="K27" s="47" t="s">
        <v>0</v>
      </c>
    </row>
    <row r="28" spans="1:11" ht="40" customHeight="1" x14ac:dyDescent="0.15">
      <c r="A28" s="4" t="s">
        <v>0</v>
      </c>
      <c r="B28" s="47" t="s">
        <v>152</v>
      </c>
      <c r="C28" s="47" t="s">
        <v>0</v>
      </c>
      <c r="D28" s="47" t="s">
        <v>0</v>
      </c>
      <c r="E28" s="47" t="s">
        <v>0</v>
      </c>
      <c r="F28" s="47" t="s">
        <v>0</v>
      </c>
      <c r="G28" s="47" t="s">
        <v>0</v>
      </c>
      <c r="H28" s="47" t="s">
        <v>0</v>
      </c>
      <c r="I28" s="47" t="s">
        <v>0</v>
      </c>
      <c r="J28" s="47" t="s">
        <v>0</v>
      </c>
      <c r="K28" s="47" t="s">
        <v>0</v>
      </c>
    </row>
    <row r="29" spans="1:11" ht="20" customHeight="1" x14ac:dyDescent="0.15">
      <c r="A29" s="4" t="s">
        <v>0</v>
      </c>
      <c r="B29" s="47" t="s">
        <v>153</v>
      </c>
      <c r="C29" s="47" t="s">
        <v>0</v>
      </c>
      <c r="D29" s="47" t="s">
        <v>0</v>
      </c>
      <c r="E29" s="47" t="s">
        <v>0</v>
      </c>
      <c r="F29" s="47" t="s">
        <v>0</v>
      </c>
      <c r="G29" s="47" t="s">
        <v>0</v>
      </c>
      <c r="H29" s="47" t="s">
        <v>0</v>
      </c>
      <c r="I29" s="47" t="s">
        <v>0</v>
      </c>
      <c r="J29" s="47" t="s">
        <v>0</v>
      </c>
      <c r="K29" s="47" t="s">
        <v>0</v>
      </c>
    </row>
    <row r="30" spans="1:11" ht="50" customHeight="1" x14ac:dyDescent="0.15">
      <c r="A30" s="4" t="s">
        <v>0</v>
      </c>
      <c r="B30" s="47" t="s">
        <v>154</v>
      </c>
      <c r="C30" s="47" t="s">
        <v>0</v>
      </c>
      <c r="D30" s="47" t="s">
        <v>0</v>
      </c>
      <c r="E30" s="47" t="s">
        <v>0</v>
      </c>
      <c r="F30" s="47" t="s">
        <v>0</v>
      </c>
      <c r="G30" s="47" t="s">
        <v>0</v>
      </c>
      <c r="H30" s="47" t="s">
        <v>0</v>
      </c>
      <c r="I30" s="47" t="s">
        <v>0</v>
      </c>
      <c r="J30" s="47" t="s">
        <v>0</v>
      </c>
      <c r="K30" s="47" t="s">
        <v>0</v>
      </c>
    </row>
    <row r="31" spans="1:11" ht="20" customHeight="1" x14ac:dyDescent="0.15">
      <c r="A31" s="35" t="s">
        <v>0</v>
      </c>
      <c r="B31" s="48" t="s">
        <v>155</v>
      </c>
      <c r="C31" s="48" t="s">
        <v>0</v>
      </c>
      <c r="D31" s="48" t="s">
        <v>0</v>
      </c>
      <c r="E31" s="48" t="s">
        <v>0</v>
      </c>
      <c r="F31" s="48" t="s">
        <v>0</v>
      </c>
      <c r="G31" s="48" t="s">
        <v>0</v>
      </c>
      <c r="H31" s="48" t="s">
        <v>0</v>
      </c>
      <c r="I31" s="48" t="s">
        <v>0</v>
      </c>
      <c r="J31" s="48" t="s">
        <v>0</v>
      </c>
      <c r="K31" s="48" t="s">
        <v>0</v>
      </c>
    </row>
    <row r="32" spans="1:11" ht="40" customHeight="1" x14ac:dyDescent="0.15">
      <c r="A32" s="4" t="s">
        <v>0</v>
      </c>
      <c r="B32" s="47" t="s">
        <v>156</v>
      </c>
      <c r="C32" s="47" t="s">
        <v>0</v>
      </c>
      <c r="D32" s="47" t="s">
        <v>0</v>
      </c>
      <c r="E32" s="47" t="s">
        <v>0</v>
      </c>
      <c r="F32" s="47" t="s">
        <v>0</v>
      </c>
      <c r="G32" s="47" t="s">
        <v>0</v>
      </c>
      <c r="H32" s="47" t="s">
        <v>0</v>
      </c>
      <c r="I32" s="47" t="s">
        <v>0</v>
      </c>
      <c r="J32" s="47" t="s">
        <v>0</v>
      </c>
      <c r="K32" s="47" t="s">
        <v>0</v>
      </c>
    </row>
    <row r="33" spans="1:11" ht="50" customHeight="1" x14ac:dyDescent="0.15">
      <c r="A33" s="4" t="s">
        <v>0</v>
      </c>
      <c r="B33" s="47" t="s">
        <v>157</v>
      </c>
      <c r="C33" s="47" t="s">
        <v>0</v>
      </c>
      <c r="D33" s="47" t="s">
        <v>0</v>
      </c>
      <c r="E33" s="47" t="s">
        <v>0</v>
      </c>
      <c r="F33" s="47" t="s">
        <v>0</v>
      </c>
      <c r="G33" s="47" t="s">
        <v>0</v>
      </c>
      <c r="H33" s="47" t="s">
        <v>0</v>
      </c>
      <c r="I33" s="47" t="s">
        <v>0</v>
      </c>
      <c r="J33" s="47" t="s">
        <v>0</v>
      </c>
      <c r="K33" s="47" t="s">
        <v>0</v>
      </c>
    </row>
    <row r="34" spans="1:11" ht="40" customHeight="1" x14ac:dyDescent="0.15">
      <c r="A34" s="4" t="s">
        <v>0</v>
      </c>
      <c r="B34" s="47" t="s">
        <v>158</v>
      </c>
      <c r="C34" s="47" t="s">
        <v>0</v>
      </c>
      <c r="D34" s="47" t="s">
        <v>0</v>
      </c>
      <c r="E34" s="47" t="s">
        <v>0</v>
      </c>
      <c r="F34" s="47" t="s">
        <v>0</v>
      </c>
      <c r="G34" s="47" t="s">
        <v>0</v>
      </c>
      <c r="H34" s="47" t="s">
        <v>0</v>
      </c>
      <c r="I34" s="47" t="s">
        <v>0</v>
      </c>
      <c r="J34" s="47" t="s">
        <v>0</v>
      </c>
      <c r="K34" s="47" t="s">
        <v>0</v>
      </c>
    </row>
  </sheetData>
  <mergeCells count="62">
    <mergeCell ref="B1:K1"/>
    <mergeCell ref="B2:K2"/>
    <mergeCell ref="B3:K3"/>
    <mergeCell ref="B4:K4"/>
    <mergeCell ref="B5:K5"/>
    <mergeCell ref="B6:K6"/>
    <mergeCell ref="B7:F7"/>
    <mergeCell ref="G7:K7"/>
    <mergeCell ref="B8:F8"/>
    <mergeCell ref="G8:K8"/>
    <mergeCell ref="B9:K9"/>
    <mergeCell ref="B10:K10"/>
    <mergeCell ref="B11:C11"/>
    <mergeCell ref="D11:E11"/>
    <mergeCell ref="F11:K11"/>
    <mergeCell ref="B12:C12"/>
    <mergeCell ref="D12:E12"/>
    <mergeCell ref="F12:K12"/>
    <mergeCell ref="B13:C13"/>
    <mergeCell ref="D13:E13"/>
    <mergeCell ref="F13:K13"/>
    <mergeCell ref="B14:C14"/>
    <mergeCell ref="D14:E14"/>
    <mergeCell ref="F14:K14"/>
    <mergeCell ref="B15:C15"/>
    <mergeCell ref="D15:E15"/>
    <mergeCell ref="F15:K15"/>
    <mergeCell ref="B16:C16"/>
    <mergeCell ref="D16:E16"/>
    <mergeCell ref="F16:K16"/>
    <mergeCell ref="B17:C17"/>
    <mergeCell ref="D17:E17"/>
    <mergeCell ref="F17:K17"/>
    <mergeCell ref="B18:C18"/>
    <mergeCell ref="D18:E18"/>
    <mergeCell ref="F18:K18"/>
    <mergeCell ref="B19:C19"/>
    <mergeCell ref="D19:E19"/>
    <mergeCell ref="F19:K19"/>
    <mergeCell ref="B20:C20"/>
    <mergeCell ref="D20:E20"/>
    <mergeCell ref="F20:K20"/>
    <mergeCell ref="B21:C21"/>
    <mergeCell ref="D21:E21"/>
    <mergeCell ref="F21:K21"/>
    <mergeCell ref="B22:C22"/>
    <mergeCell ref="D22:E22"/>
    <mergeCell ref="F22:K22"/>
    <mergeCell ref="B23:C23"/>
    <mergeCell ref="D23:E23"/>
    <mergeCell ref="F23:K23"/>
    <mergeCell ref="B24:K24"/>
    <mergeCell ref="B25:K25"/>
    <mergeCell ref="B26:K26"/>
    <mergeCell ref="B27:K27"/>
    <mergeCell ref="B28:K28"/>
    <mergeCell ref="B34:K34"/>
    <mergeCell ref="B29:K29"/>
    <mergeCell ref="B30:K30"/>
    <mergeCell ref="B31:K31"/>
    <mergeCell ref="B32:K32"/>
    <mergeCell ref="B33:K33"/>
  </mergeCells>
  <hyperlinks>
    <hyperlink ref="K31" r:id="rId1" xr:uid="{00000000-0004-0000-0100-000000000000}"/>
  </hyperlinks>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
  <sheetViews>
    <sheetView showGridLines="0" showOutlineSymbols="0" showWhiteSpace="0" workbookViewId="0"/>
  </sheetViews>
  <sheetFormatPr baseColWidth="10" defaultColWidth="8.83203125" defaultRowHeight="14" x14ac:dyDescent="0.15"/>
  <cols>
    <col min="1" max="11" width="15" bestFit="1" customWidth="1"/>
  </cols>
  <sheetData>
    <row r="1" spans="1:11" ht="42" customHeight="1" x14ac:dyDescent="0.15">
      <c r="A1" s="1" t="s">
        <v>0</v>
      </c>
      <c r="B1" s="42" t="s">
        <v>1</v>
      </c>
      <c r="C1" s="42" t="s">
        <v>0</v>
      </c>
      <c r="D1" s="42" t="s">
        <v>0</v>
      </c>
      <c r="E1" s="42" t="s">
        <v>0</v>
      </c>
      <c r="F1" s="42" t="s">
        <v>0</v>
      </c>
      <c r="G1" s="42" t="s">
        <v>0</v>
      </c>
      <c r="H1" s="42" t="s">
        <v>0</v>
      </c>
      <c r="I1" s="42" t="s">
        <v>0</v>
      </c>
      <c r="J1" s="42" t="s">
        <v>0</v>
      </c>
      <c r="K1" s="42" t="s">
        <v>0</v>
      </c>
    </row>
    <row r="2" spans="1:11" ht="20" customHeight="1" x14ac:dyDescent="0.15">
      <c r="A2" s="2" t="s">
        <v>0</v>
      </c>
      <c r="B2" s="43" t="s">
        <v>2</v>
      </c>
      <c r="C2" s="43" t="s">
        <v>0</v>
      </c>
      <c r="D2" s="43" t="s">
        <v>0</v>
      </c>
      <c r="E2" s="43" t="s">
        <v>0</v>
      </c>
      <c r="F2" s="43" t="s">
        <v>0</v>
      </c>
      <c r="G2" s="43" t="s">
        <v>0</v>
      </c>
      <c r="H2" s="43" t="s">
        <v>0</v>
      </c>
      <c r="I2" s="43" t="s">
        <v>0</v>
      </c>
      <c r="J2" s="43" t="s">
        <v>0</v>
      </c>
      <c r="K2" s="43" t="s">
        <v>0</v>
      </c>
    </row>
    <row r="3" spans="1:11" ht="20" customHeight="1" x14ac:dyDescent="0.15">
      <c r="A3" s="3" t="s">
        <v>0</v>
      </c>
      <c r="B3" s="46" t="s">
        <v>0</v>
      </c>
      <c r="C3" s="46" t="s">
        <v>0</v>
      </c>
      <c r="D3" s="46" t="s">
        <v>0</v>
      </c>
      <c r="E3" s="46" t="s">
        <v>0</v>
      </c>
      <c r="F3" s="46" t="s">
        <v>0</v>
      </c>
      <c r="G3" s="46" t="s">
        <v>0</v>
      </c>
      <c r="H3" s="46" t="s">
        <v>0</v>
      </c>
      <c r="I3" s="46" t="s">
        <v>0</v>
      </c>
      <c r="J3" s="46" t="s">
        <v>0</v>
      </c>
      <c r="K3" s="46" t="s">
        <v>0</v>
      </c>
    </row>
    <row r="4" spans="1:11" ht="20" customHeight="1" x14ac:dyDescent="0.15">
      <c r="A4" s="3" t="s">
        <v>3</v>
      </c>
      <c r="B4" s="46" t="s">
        <v>4</v>
      </c>
      <c r="C4" s="46" t="s">
        <v>0</v>
      </c>
      <c r="D4" s="46" t="s">
        <v>0</v>
      </c>
      <c r="E4" s="46" t="s">
        <v>0</v>
      </c>
      <c r="F4" s="46" t="s">
        <v>0</v>
      </c>
      <c r="G4" s="46" t="s">
        <v>0</v>
      </c>
      <c r="H4" s="46" t="s">
        <v>0</v>
      </c>
      <c r="I4" s="46" t="s">
        <v>0</v>
      </c>
      <c r="J4" s="46" t="s">
        <v>0</v>
      </c>
      <c r="K4" s="46" t="s">
        <v>0</v>
      </c>
    </row>
    <row r="5" spans="1:11" ht="20" customHeight="1" x14ac:dyDescent="0.15">
      <c r="A5" s="3" t="s">
        <v>0</v>
      </c>
      <c r="B5" s="46" t="s">
        <v>0</v>
      </c>
      <c r="C5" s="46" t="s">
        <v>0</v>
      </c>
      <c r="D5" s="46" t="s">
        <v>0</v>
      </c>
      <c r="E5" s="46" t="s">
        <v>0</v>
      </c>
      <c r="F5" s="46" t="s">
        <v>0</v>
      </c>
      <c r="G5" s="46" t="s">
        <v>0</v>
      </c>
      <c r="H5" s="46" t="s">
        <v>0</v>
      </c>
      <c r="I5" s="46" t="s">
        <v>0</v>
      </c>
      <c r="J5" s="46" t="s">
        <v>0</v>
      </c>
      <c r="K5" s="46" t="s">
        <v>0</v>
      </c>
    </row>
    <row r="6" spans="1:11" ht="20" customHeight="1" x14ac:dyDescent="0.15">
      <c r="A6" s="3" t="s">
        <v>0</v>
      </c>
      <c r="B6" s="46" t="s">
        <v>5</v>
      </c>
      <c r="C6" s="46" t="s">
        <v>0</v>
      </c>
      <c r="D6" s="46" t="s">
        <v>0</v>
      </c>
      <c r="E6" s="46" t="s">
        <v>0</v>
      </c>
      <c r="F6" s="46" t="s">
        <v>0</v>
      </c>
      <c r="G6" s="46" t="s">
        <v>0</v>
      </c>
      <c r="H6" s="46" t="s">
        <v>0</v>
      </c>
      <c r="I6" s="46" t="s">
        <v>0</v>
      </c>
      <c r="J6" s="46" t="s">
        <v>0</v>
      </c>
      <c r="K6" s="46" t="s">
        <v>0</v>
      </c>
    </row>
    <row r="7" spans="1:11" ht="20" customHeight="1" x14ac:dyDescent="0.15">
      <c r="A7" s="3" t="s">
        <v>0</v>
      </c>
      <c r="B7" s="46" t="s">
        <v>6</v>
      </c>
      <c r="C7" s="46" t="s">
        <v>0</v>
      </c>
      <c r="D7" s="46" t="s">
        <v>0</v>
      </c>
      <c r="E7" s="46" t="s">
        <v>0</v>
      </c>
      <c r="F7" s="46" t="s">
        <v>0</v>
      </c>
      <c r="G7" s="44" t="s">
        <v>7</v>
      </c>
      <c r="H7" s="44" t="s">
        <v>0</v>
      </c>
      <c r="I7" s="44" t="s">
        <v>0</v>
      </c>
      <c r="J7" s="44" t="s">
        <v>0</v>
      </c>
      <c r="K7" s="44" t="s">
        <v>0</v>
      </c>
    </row>
    <row r="8" spans="1:11" ht="20" customHeight="1" x14ac:dyDescent="0.15">
      <c r="A8" s="3" t="s">
        <v>0</v>
      </c>
      <c r="B8" s="46" t="s">
        <v>0</v>
      </c>
      <c r="C8" s="46" t="s">
        <v>0</v>
      </c>
      <c r="D8" s="46" t="s">
        <v>0</v>
      </c>
      <c r="E8" s="46" t="s">
        <v>0</v>
      </c>
      <c r="F8" s="46" t="s">
        <v>0</v>
      </c>
      <c r="G8" s="44" t="s">
        <v>8</v>
      </c>
      <c r="H8" s="44" t="s">
        <v>0</v>
      </c>
      <c r="I8" s="44" t="s">
        <v>0</v>
      </c>
      <c r="J8" s="44" t="s">
        <v>0</v>
      </c>
      <c r="K8" s="44" t="s">
        <v>0</v>
      </c>
    </row>
    <row r="9" spans="1:11" ht="20" customHeight="1" x14ac:dyDescent="0.15">
      <c r="A9" s="3" t="s">
        <v>0</v>
      </c>
      <c r="B9" s="46" t="s">
        <v>0</v>
      </c>
      <c r="C9" s="46" t="s">
        <v>0</v>
      </c>
      <c r="D9" s="46" t="s">
        <v>0</v>
      </c>
      <c r="E9" s="46" t="s">
        <v>0</v>
      </c>
      <c r="F9" s="46" t="s">
        <v>0</v>
      </c>
      <c r="G9" s="46" t="s">
        <v>0</v>
      </c>
      <c r="H9" s="46" t="s">
        <v>0</v>
      </c>
      <c r="I9" s="46" t="s">
        <v>0</v>
      </c>
      <c r="J9" s="46" t="s">
        <v>0</v>
      </c>
      <c r="K9" s="46" t="s">
        <v>0</v>
      </c>
    </row>
    <row r="10" spans="1:11" ht="20" customHeight="1" x14ac:dyDescent="0.15">
      <c r="A10" s="3" t="s">
        <v>0</v>
      </c>
      <c r="B10" s="46" t="s">
        <v>0</v>
      </c>
      <c r="C10" s="46" t="s">
        <v>0</v>
      </c>
      <c r="D10" s="46" t="s">
        <v>0</v>
      </c>
      <c r="E10" s="46" t="s">
        <v>0</v>
      </c>
      <c r="F10" s="46" t="s">
        <v>0</v>
      </c>
      <c r="G10" s="46" t="s">
        <v>0</v>
      </c>
      <c r="H10" s="46" t="s">
        <v>0</v>
      </c>
      <c r="I10" s="46" t="s">
        <v>0</v>
      </c>
      <c r="J10" s="46" t="s">
        <v>0</v>
      </c>
      <c r="K10" s="46" t="s">
        <v>0</v>
      </c>
    </row>
    <row r="11" spans="1:11" ht="30" customHeight="1" x14ac:dyDescent="0.15">
      <c r="A11" s="3" t="s">
        <v>0</v>
      </c>
      <c r="B11" s="46" t="s">
        <v>159</v>
      </c>
      <c r="C11" s="46" t="s">
        <v>0</v>
      </c>
      <c r="D11" s="46" t="s">
        <v>0</v>
      </c>
      <c r="E11" s="46" t="s">
        <v>0</v>
      </c>
      <c r="F11" s="46" t="s">
        <v>0</v>
      </c>
      <c r="G11" s="46" t="s">
        <v>0</v>
      </c>
      <c r="H11" s="46" t="s">
        <v>0</v>
      </c>
      <c r="I11" s="46" t="s">
        <v>0</v>
      </c>
      <c r="J11" s="46" t="s">
        <v>0</v>
      </c>
      <c r="K11" s="46" t="s">
        <v>0</v>
      </c>
    </row>
    <row r="12" spans="1:11" ht="409.5" customHeight="1" x14ac:dyDescent="0.15">
      <c r="A12" s="36" t="s">
        <v>0</v>
      </c>
      <c r="B12" s="58" t="s">
        <v>160</v>
      </c>
      <c r="C12" s="58" t="s">
        <v>0</v>
      </c>
      <c r="D12" s="58" t="s">
        <v>0</v>
      </c>
      <c r="E12" s="58" t="s">
        <v>0</v>
      </c>
      <c r="F12" s="58" t="s">
        <v>0</v>
      </c>
      <c r="G12" s="58" t="s">
        <v>0</v>
      </c>
      <c r="H12" s="58" t="s">
        <v>0</v>
      </c>
      <c r="I12" s="58" t="s">
        <v>0</v>
      </c>
      <c r="J12" s="58" t="s">
        <v>0</v>
      </c>
      <c r="K12" s="58" t="s">
        <v>0</v>
      </c>
    </row>
  </sheetData>
  <mergeCells count="14">
    <mergeCell ref="B1:K1"/>
    <mergeCell ref="B2:K2"/>
    <mergeCell ref="B3:K3"/>
    <mergeCell ref="B4:K4"/>
    <mergeCell ref="B5:K5"/>
    <mergeCell ref="B9:K9"/>
    <mergeCell ref="B10:K10"/>
    <mergeCell ref="B11:K11"/>
    <mergeCell ref="B12:K12"/>
    <mergeCell ref="B6:K6"/>
    <mergeCell ref="B7:F7"/>
    <mergeCell ref="G7:K7"/>
    <mergeCell ref="B8:F8"/>
    <mergeCell ref="G8:K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Results</vt:lpstr>
      <vt:lpstr>data_reorganized</vt:lpstr>
      <vt:lpstr>Legend and Notes</vt:lpstr>
      <vt:lpstr>Method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Joshua William McCausland</cp:lastModifiedBy>
  <cp:revision>0</cp:revision>
  <dcterms:created xsi:type="dcterms:W3CDTF">2024-01-16T22:14:18Z</dcterms:created>
  <dcterms:modified xsi:type="dcterms:W3CDTF">2024-01-17T18:16:52Z</dcterms:modified>
</cp:coreProperties>
</file>