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gunderson/Desktop/JacobsonLab/Projects/Cys/"/>
    </mc:Choice>
  </mc:AlternateContent>
  <xr:revisionPtr revIDLastSave="0" documentId="13_ncr:1_{96A77395-50EA-7E44-90EE-DF4F31C7C7D8}" xr6:coauthVersionLast="47" xr6:coauthVersionMax="47" xr10:uidLastSave="{00000000-0000-0000-0000-000000000000}"/>
  <bookViews>
    <workbookView xWindow="31940" yWindow="1360" windowWidth="26840" windowHeight="15540" xr2:uid="{BFDECCE1-46C6-1641-99CC-7709E5D44B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F18" i="1"/>
  <c r="E18" i="1"/>
  <c r="D18" i="1"/>
  <c r="C18" i="1"/>
</calcChain>
</file>

<file path=xl/sharedStrings.xml><?xml version="1.0" encoding="utf-8"?>
<sst xmlns="http://schemas.openxmlformats.org/spreadsheetml/2006/main" count="40" uniqueCount="25">
  <si>
    <t>CSO(n=142)</t>
  </si>
  <si>
    <t>CSD(n=57)</t>
  </si>
  <si>
    <t>OCS(n=48)</t>
  </si>
  <si>
    <t>Swiss-Prot(n=565255)</t>
  </si>
  <si>
    <t>ER</t>
  </si>
  <si>
    <t>Golgi</t>
  </si>
  <si>
    <t>Lysosome</t>
  </si>
  <si>
    <t>Membrane</t>
  </si>
  <si>
    <t>Mitochondrion</t>
  </si>
  <si>
    <t>Nucleus</t>
  </si>
  <si>
    <t>Periplasm</t>
  </si>
  <si>
    <t>Peroxisome</t>
  </si>
  <si>
    <t>Proteasome</t>
  </si>
  <si>
    <t>Vacuole</t>
  </si>
  <si>
    <t>Virion</t>
  </si>
  <si>
    <t>Cytoplasm</t>
  </si>
  <si>
    <t>Secreted</t>
  </si>
  <si>
    <t>Cytoplasmic_vesicle</t>
  </si>
  <si>
    <t>Endosome</t>
  </si>
  <si>
    <t>TOTAL:</t>
  </si>
  <si>
    <t>Number of Uniprot ID's:</t>
  </si>
  <si>
    <t>CSO</t>
  </si>
  <si>
    <t>CSD</t>
  </si>
  <si>
    <t>OCS</t>
  </si>
  <si>
    <t>CYS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</si>
</sst>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0577D-CDF4-D24A-AF10-4455EAB15296}">
  <dimension ref="B2:L19"/>
  <sheetViews>
    <sheetView tabSelected="1" workbookViewId="0">
      <selection activeCell="I22" sqref="I22"/>
    </sheetView>
  </sheetViews>
  <sheetFormatPr baseColWidth="10" defaultRowHeight="16" x14ac:dyDescent="0.2"/>
  <cols>
    <col min="2" max="2" width="21.83203125" customWidth="1"/>
    <col min="6" max="6" width="23.6640625" customWidth="1"/>
    <col min="8" max="8" width="18.83203125" customWidth="1"/>
  </cols>
  <sheetData>
    <row r="2" spans="2:12" x14ac:dyDescent="0.2">
      <c r="C2" s="1" t="s">
        <v>0</v>
      </c>
      <c r="D2" s="1" t="s">
        <v>1</v>
      </c>
      <c r="E2" s="1" t="s">
        <v>2</v>
      </c>
      <c r="F2" s="1" t="s">
        <v>3</v>
      </c>
      <c r="I2" s="1" t="s">
        <v>21</v>
      </c>
      <c r="J2" s="1" t="s">
        <v>22</v>
      </c>
      <c r="K2" s="1" t="s">
        <v>23</v>
      </c>
      <c r="L2" s="1" t="s">
        <v>24</v>
      </c>
    </row>
    <row r="3" spans="2:12" x14ac:dyDescent="0.2">
      <c r="B3" s="1" t="s">
        <v>4</v>
      </c>
      <c r="C3" s="1">
        <v>5</v>
      </c>
      <c r="D3" s="1">
        <v>3</v>
      </c>
      <c r="E3" s="1">
        <v>2</v>
      </c>
      <c r="F3" s="1">
        <v>9472</v>
      </c>
      <c r="H3" s="1" t="s">
        <v>4</v>
      </c>
      <c r="I3" s="3">
        <f>C3/$C$18</f>
        <v>2.4875621890547265E-2</v>
      </c>
      <c r="J3" s="3">
        <f>D3/$D$18</f>
        <v>3.614457831325301E-2</v>
      </c>
      <c r="K3" s="3">
        <f>E3/$E$18</f>
        <v>2.6666666666666668E-2</v>
      </c>
      <c r="L3" s="3">
        <f>F3/$F$18</f>
        <v>2.3533094656606135E-2</v>
      </c>
    </row>
    <row r="4" spans="2:12" x14ac:dyDescent="0.2">
      <c r="B4" s="1" t="s">
        <v>5</v>
      </c>
      <c r="C4" s="1">
        <v>4</v>
      </c>
      <c r="D4" s="1">
        <v>0</v>
      </c>
      <c r="E4" s="1">
        <v>1</v>
      </c>
      <c r="F4" s="1">
        <v>5909</v>
      </c>
      <c r="H4" s="1" t="s">
        <v>5</v>
      </c>
      <c r="I4" s="3">
        <f t="shared" ref="I4:I17" si="0">C4/$C$18</f>
        <v>1.9900497512437811E-2</v>
      </c>
      <c r="J4" s="3">
        <f t="shared" ref="J4:J17" si="1">D4/$D$18</f>
        <v>0</v>
      </c>
      <c r="K4" s="3">
        <f t="shared" ref="K4:K17" si="2">E4/$E$18</f>
        <v>1.3333333333333334E-2</v>
      </c>
      <c r="L4" s="3">
        <f t="shared" ref="L4:L17" si="3">F4/$F$18</f>
        <v>1.4680854764134887E-2</v>
      </c>
    </row>
    <row r="5" spans="2:12" x14ac:dyDescent="0.2">
      <c r="B5" s="1" t="s">
        <v>6</v>
      </c>
      <c r="C5" s="1">
        <v>4</v>
      </c>
      <c r="D5" s="1">
        <v>2</v>
      </c>
      <c r="E5" s="1">
        <v>5</v>
      </c>
      <c r="F5" s="1">
        <v>1680</v>
      </c>
      <c r="H5" s="1" t="s">
        <v>6</v>
      </c>
      <c r="I5" s="3">
        <f t="shared" si="0"/>
        <v>1.9900497512437811E-2</v>
      </c>
      <c r="J5" s="3">
        <f t="shared" si="1"/>
        <v>2.4096385542168676E-2</v>
      </c>
      <c r="K5" s="3">
        <f t="shared" si="2"/>
        <v>6.6666666666666666E-2</v>
      </c>
      <c r="L5" s="3">
        <f t="shared" si="3"/>
        <v>4.173944153621021E-3</v>
      </c>
    </row>
    <row r="6" spans="2:12" x14ac:dyDescent="0.2">
      <c r="B6" s="1" t="s">
        <v>7</v>
      </c>
      <c r="C6" s="1">
        <v>35</v>
      </c>
      <c r="D6" s="1">
        <v>7</v>
      </c>
      <c r="E6" s="1">
        <v>11</v>
      </c>
      <c r="F6" s="1">
        <v>115138</v>
      </c>
      <c r="H6" s="1" t="s">
        <v>7</v>
      </c>
      <c r="I6" s="3">
        <f t="shared" si="0"/>
        <v>0.17412935323383086</v>
      </c>
      <c r="J6" s="3">
        <f t="shared" si="1"/>
        <v>8.4337349397590355E-2</v>
      </c>
      <c r="K6" s="3">
        <f t="shared" si="2"/>
        <v>0.14666666666666667</v>
      </c>
      <c r="L6" s="3">
        <f t="shared" si="3"/>
        <v>0.28605927497596256</v>
      </c>
    </row>
    <row r="7" spans="2:12" x14ac:dyDescent="0.2">
      <c r="B7" s="1" t="s">
        <v>8</v>
      </c>
      <c r="C7" s="1">
        <v>14</v>
      </c>
      <c r="D7" s="1">
        <v>7</v>
      </c>
      <c r="E7" s="1">
        <v>6</v>
      </c>
      <c r="F7" s="1">
        <v>16836</v>
      </c>
      <c r="H7" s="1" t="s">
        <v>8</v>
      </c>
      <c r="I7" s="3">
        <f t="shared" si="0"/>
        <v>6.965174129353234E-2</v>
      </c>
      <c r="J7" s="3">
        <f t="shared" si="1"/>
        <v>8.4337349397590355E-2</v>
      </c>
      <c r="K7" s="3">
        <f t="shared" si="2"/>
        <v>0.08</v>
      </c>
      <c r="L7" s="3">
        <f t="shared" si="3"/>
        <v>4.1828883196644941E-2</v>
      </c>
    </row>
    <row r="8" spans="2:12" x14ac:dyDescent="0.2">
      <c r="B8" s="1" t="s">
        <v>9</v>
      </c>
      <c r="C8" s="1">
        <v>38</v>
      </c>
      <c r="D8" s="1">
        <v>13</v>
      </c>
      <c r="E8" s="1">
        <v>9</v>
      </c>
      <c r="F8" s="1">
        <v>40297</v>
      </c>
      <c r="H8" s="1" t="s">
        <v>9</v>
      </c>
      <c r="I8" s="3">
        <f t="shared" si="0"/>
        <v>0.1890547263681592</v>
      </c>
      <c r="J8" s="3">
        <f t="shared" si="1"/>
        <v>0.15662650602409639</v>
      </c>
      <c r="K8" s="3">
        <f t="shared" si="2"/>
        <v>0.12</v>
      </c>
      <c r="L8" s="3">
        <f t="shared" si="3"/>
        <v>0.10011751640384897</v>
      </c>
    </row>
    <row r="9" spans="2:12" x14ac:dyDescent="0.2">
      <c r="B9" s="1" t="s">
        <v>10</v>
      </c>
      <c r="C9" s="1">
        <v>4</v>
      </c>
      <c r="D9" s="1">
        <v>9</v>
      </c>
      <c r="E9" s="1">
        <v>3</v>
      </c>
      <c r="F9" s="1">
        <v>3121</v>
      </c>
      <c r="H9" s="1" t="s">
        <v>10</v>
      </c>
      <c r="I9" s="3">
        <f t="shared" si="0"/>
        <v>1.9900497512437811E-2</v>
      </c>
      <c r="J9" s="3">
        <f t="shared" si="1"/>
        <v>0.10843373493975904</v>
      </c>
      <c r="K9" s="3">
        <f t="shared" si="2"/>
        <v>0.04</v>
      </c>
      <c r="L9" s="3">
        <f t="shared" si="3"/>
        <v>7.7540950615780984E-3</v>
      </c>
    </row>
    <row r="10" spans="2:12" x14ac:dyDescent="0.2">
      <c r="B10" s="1" t="s">
        <v>11</v>
      </c>
      <c r="C10" s="1">
        <v>3</v>
      </c>
      <c r="D10" s="1">
        <v>0</v>
      </c>
      <c r="E10" s="1">
        <v>1</v>
      </c>
      <c r="F10" s="1">
        <v>1108</v>
      </c>
      <c r="H10" s="1" t="s">
        <v>11</v>
      </c>
      <c r="I10" s="3">
        <f t="shared" si="0"/>
        <v>1.4925373134328358E-2</v>
      </c>
      <c r="J10" s="3">
        <f t="shared" si="1"/>
        <v>0</v>
      </c>
      <c r="K10" s="3">
        <f t="shared" si="2"/>
        <v>1.3333333333333334E-2</v>
      </c>
      <c r="L10" s="3">
        <f t="shared" si="3"/>
        <v>2.7528155489357684E-3</v>
      </c>
    </row>
    <row r="11" spans="2:12" x14ac:dyDescent="0.2">
      <c r="B11" s="1" t="s">
        <v>12</v>
      </c>
      <c r="C11" s="1">
        <v>0</v>
      </c>
      <c r="D11" s="1">
        <v>0</v>
      </c>
      <c r="E11" s="1">
        <v>0</v>
      </c>
      <c r="F11" s="1">
        <v>963</v>
      </c>
      <c r="H11" s="1" t="s">
        <v>12</v>
      </c>
      <c r="I11" s="3">
        <f t="shared" si="0"/>
        <v>0</v>
      </c>
      <c r="J11" s="3">
        <f t="shared" si="1"/>
        <v>0</v>
      </c>
      <c r="K11" s="3">
        <f t="shared" si="2"/>
        <v>0</v>
      </c>
      <c r="L11" s="3">
        <f t="shared" si="3"/>
        <v>2.3925644166291923E-3</v>
      </c>
    </row>
    <row r="12" spans="2:12" x14ac:dyDescent="0.2">
      <c r="B12" s="1" t="s">
        <v>13</v>
      </c>
      <c r="C12" s="1">
        <v>0</v>
      </c>
      <c r="D12" s="1">
        <v>1</v>
      </c>
      <c r="E12" s="1">
        <v>0</v>
      </c>
      <c r="F12" s="1">
        <v>1677</v>
      </c>
      <c r="H12" s="1" t="s">
        <v>13</v>
      </c>
      <c r="I12" s="3">
        <f t="shared" si="0"/>
        <v>0</v>
      </c>
      <c r="J12" s="3">
        <f t="shared" si="1"/>
        <v>1.2048192771084338E-2</v>
      </c>
      <c r="K12" s="3">
        <f t="shared" si="2"/>
        <v>0</v>
      </c>
      <c r="L12" s="3">
        <f t="shared" si="3"/>
        <v>4.1664906819181263E-3</v>
      </c>
    </row>
    <row r="13" spans="2:12" x14ac:dyDescent="0.2">
      <c r="B13" s="1" t="s">
        <v>14</v>
      </c>
      <c r="C13" s="1">
        <v>5</v>
      </c>
      <c r="D13" s="1">
        <v>2</v>
      </c>
      <c r="E13" s="1">
        <v>1</v>
      </c>
      <c r="F13" s="1">
        <v>6755</v>
      </c>
      <c r="H13" s="1" t="s">
        <v>14</v>
      </c>
      <c r="I13" s="3">
        <f t="shared" si="0"/>
        <v>2.4875621890547265E-2</v>
      </c>
      <c r="J13" s="3">
        <f t="shared" si="1"/>
        <v>2.4096385542168676E-2</v>
      </c>
      <c r="K13" s="3">
        <f t="shared" si="2"/>
        <v>1.3333333333333334E-2</v>
      </c>
      <c r="L13" s="3">
        <f t="shared" si="3"/>
        <v>1.6782733784351189E-2</v>
      </c>
    </row>
    <row r="14" spans="2:12" x14ac:dyDescent="0.2">
      <c r="B14" s="1" t="s">
        <v>15</v>
      </c>
      <c r="C14" s="1">
        <v>71</v>
      </c>
      <c r="D14" s="1">
        <v>32</v>
      </c>
      <c r="E14" s="1">
        <v>30</v>
      </c>
      <c r="F14" s="1">
        <v>161288</v>
      </c>
      <c r="H14" s="1" t="s">
        <v>15</v>
      </c>
      <c r="I14" s="3">
        <f t="shared" si="0"/>
        <v>0.35323383084577115</v>
      </c>
      <c r="J14" s="3">
        <f t="shared" si="1"/>
        <v>0.38554216867469882</v>
      </c>
      <c r="K14" s="3">
        <f t="shared" si="2"/>
        <v>0.4</v>
      </c>
      <c r="L14" s="3">
        <f t="shared" si="3"/>
        <v>0.40071851467215902</v>
      </c>
    </row>
    <row r="15" spans="2:12" x14ac:dyDescent="0.2">
      <c r="B15" s="1" t="s">
        <v>16</v>
      </c>
      <c r="C15" s="1">
        <v>15</v>
      </c>
      <c r="D15" s="1">
        <v>5</v>
      </c>
      <c r="E15" s="1">
        <v>4</v>
      </c>
      <c r="F15" s="1">
        <v>31391</v>
      </c>
      <c r="H15" s="1" t="s">
        <v>16</v>
      </c>
      <c r="I15" s="3">
        <f t="shared" si="0"/>
        <v>7.4626865671641784E-2</v>
      </c>
      <c r="J15" s="3">
        <f t="shared" si="1"/>
        <v>6.0240963855421686E-2</v>
      </c>
      <c r="K15" s="3">
        <f t="shared" si="2"/>
        <v>5.3333333333333337E-2</v>
      </c>
      <c r="L15" s="3">
        <f t="shared" si="3"/>
        <v>7.7990643408522298E-2</v>
      </c>
    </row>
    <row r="16" spans="2:12" x14ac:dyDescent="0.2">
      <c r="B16" s="1" t="s">
        <v>17</v>
      </c>
      <c r="C16" s="1">
        <v>3</v>
      </c>
      <c r="D16" s="1">
        <v>1</v>
      </c>
      <c r="E16" s="1">
        <v>1</v>
      </c>
      <c r="F16" s="1">
        <v>3543</v>
      </c>
      <c r="H16" s="1" t="s">
        <v>17</v>
      </c>
      <c r="I16" s="3">
        <f t="shared" si="0"/>
        <v>1.4925373134328358E-2</v>
      </c>
      <c r="J16" s="3">
        <f t="shared" si="1"/>
        <v>1.2048192771084338E-2</v>
      </c>
      <c r="K16" s="3">
        <f t="shared" si="2"/>
        <v>1.3333333333333334E-2</v>
      </c>
      <c r="L16" s="3">
        <f t="shared" si="3"/>
        <v>8.8025500811186163E-3</v>
      </c>
    </row>
    <row r="17" spans="2:12" x14ac:dyDescent="0.2">
      <c r="B17" s="1" t="s">
        <v>18</v>
      </c>
      <c r="C17" s="1">
        <v>0</v>
      </c>
      <c r="D17" s="1">
        <v>1</v>
      </c>
      <c r="E17" s="1">
        <v>1</v>
      </c>
      <c r="F17" s="1">
        <v>3319</v>
      </c>
      <c r="H17" s="1" t="s">
        <v>18</v>
      </c>
      <c r="I17" s="3">
        <f t="shared" si="0"/>
        <v>0</v>
      </c>
      <c r="J17" s="3">
        <f t="shared" si="1"/>
        <v>1.2048192771084338E-2</v>
      </c>
      <c r="K17" s="3">
        <f t="shared" si="2"/>
        <v>1.3333333333333334E-2</v>
      </c>
      <c r="L17" s="3">
        <f t="shared" si="3"/>
        <v>8.2460241939691474E-3</v>
      </c>
    </row>
    <row r="18" spans="2:12" x14ac:dyDescent="0.2">
      <c r="B18" s="2" t="s">
        <v>19</v>
      </c>
      <c r="C18">
        <f>SUM(C3:C17)</f>
        <v>201</v>
      </c>
      <c r="D18">
        <f>SUM(D3:D17)</f>
        <v>83</v>
      </c>
      <c r="E18">
        <f>SUM(E3:E17)</f>
        <v>75</v>
      </c>
      <c r="F18">
        <f>SUM(F3:F17)</f>
        <v>402497</v>
      </c>
    </row>
    <row r="19" spans="2:12" x14ac:dyDescent="0.2">
      <c r="B19" s="2" t="s">
        <v>20</v>
      </c>
      <c r="C19" s="1">
        <v>142</v>
      </c>
      <c r="D19" s="1">
        <v>57</v>
      </c>
      <c r="E19" s="1">
        <v>48</v>
      </c>
      <c r="F19" s="1">
        <v>565255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Gunderson</dc:creator>
  <cp:lastModifiedBy>Emma Gunderson</cp:lastModifiedBy>
  <dcterms:created xsi:type="dcterms:W3CDTF">2021-07-01T20:15:59Z</dcterms:created>
  <dcterms:modified xsi:type="dcterms:W3CDTF">2021-07-01T20:40:48Z</dcterms:modified>
</cp:coreProperties>
</file>