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PJM_updated\Inputs\"/>
    </mc:Choice>
  </mc:AlternateContent>
  <bookViews>
    <workbookView xWindow="0" yWindow="0" windowWidth="23040" windowHeight="9072"/>
  </bookViews>
  <sheets>
    <sheet name="storage_2019_2035_diff" sheetId="1" r:id="rId1"/>
  </sheets>
  <calcPr calcId="0"/>
</workbook>
</file>

<file path=xl/calcChain.xml><?xml version="1.0" encoding="utf-8"?>
<calcChain xmlns="http://schemas.openxmlformats.org/spreadsheetml/2006/main">
  <c r="O9" i="1" l="1"/>
  <c r="P9" i="1"/>
  <c r="L9" i="1"/>
  <c r="M9" i="1"/>
  <c r="F9" i="1"/>
  <c r="E9" i="1"/>
  <c r="O3" i="1"/>
  <c r="P3" i="1"/>
  <c r="O4" i="1"/>
  <c r="P4" i="1"/>
  <c r="O5" i="1"/>
  <c r="P5" i="1"/>
  <c r="O6" i="1"/>
  <c r="P6" i="1"/>
  <c r="O7" i="1"/>
  <c r="P7" i="1"/>
  <c r="O8" i="1"/>
  <c r="P8" i="1"/>
  <c r="P2" i="1"/>
  <c r="O2" i="1"/>
</calcChain>
</file>

<file path=xl/sharedStrings.xml><?xml version="1.0" encoding="utf-8"?>
<sst xmlns="http://schemas.openxmlformats.org/spreadsheetml/2006/main" count="22" uniqueCount="12">
  <si>
    <t>gen.type.eia</t>
  </si>
  <si>
    <t>fuel</t>
  </si>
  <si>
    <t>TCR</t>
  </si>
  <si>
    <t>PowerCapacity</t>
  </si>
  <si>
    <t>EnergyCapacity</t>
  </si>
  <si>
    <t>ChargeEfficiency</t>
  </si>
  <si>
    <t>DischargeEfficiency</t>
  </si>
  <si>
    <t>VariableCost</t>
  </si>
  <si>
    <t>BA</t>
  </si>
  <si>
    <t>Energy Storage</t>
  </si>
  <si>
    <t>PS</t>
  </si>
  <si>
    <t>Pumped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</si>
</sst>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workbookViewId="0">
      <selection activeCell="N9" sqref="N9"/>
    </sheetView>
  </sheetViews>
  <sheetFormatPr defaultRowHeight="14.4" x14ac:dyDescent="0.3"/>
  <sheetData>
    <row r="1" spans="1:1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16" x14ac:dyDescent="0.3">
      <c r="A2">
        <v>1</v>
      </c>
      <c r="B2" t="s">
        <v>8</v>
      </c>
      <c r="C2" t="s">
        <v>9</v>
      </c>
      <c r="D2">
        <v>1</v>
      </c>
      <c r="E2">
        <v>132.80000000000001</v>
      </c>
      <c r="F2">
        <v>132.80000000000001</v>
      </c>
      <c r="G2">
        <v>0.90553851381374195</v>
      </c>
      <c r="H2">
        <v>0.90553851381374195</v>
      </c>
      <c r="I2">
        <v>0</v>
      </c>
      <c r="L2">
        <v>2526.1544117647099</v>
      </c>
      <c r="M2">
        <v>2526.1544117647099</v>
      </c>
      <c r="O2">
        <f>L2-E2</f>
        <v>2393.3544117647098</v>
      </c>
      <c r="P2">
        <f>M2-F2</f>
        <v>2393.3544117647098</v>
      </c>
    </row>
    <row r="3" spans="1:16" x14ac:dyDescent="0.3">
      <c r="A3">
        <v>2</v>
      </c>
      <c r="B3" t="s">
        <v>10</v>
      </c>
      <c r="C3" t="s">
        <v>11</v>
      </c>
      <c r="D3">
        <v>3</v>
      </c>
      <c r="E3">
        <v>1070</v>
      </c>
      <c r="F3">
        <v>8560</v>
      </c>
      <c r="G3">
        <v>0.88881944173155902</v>
      </c>
      <c r="H3">
        <v>0.88881944173155902</v>
      </c>
      <c r="I3">
        <v>0</v>
      </c>
      <c r="L3">
        <v>1070</v>
      </c>
      <c r="M3">
        <v>8560</v>
      </c>
      <c r="O3">
        <f t="shared" ref="O3:O8" si="0">L3-E3</f>
        <v>0</v>
      </c>
      <c r="P3">
        <f t="shared" ref="P3:P8" si="1">M3-F3</f>
        <v>0</v>
      </c>
    </row>
    <row r="4" spans="1:16" x14ac:dyDescent="0.3">
      <c r="A4">
        <v>3</v>
      </c>
      <c r="B4" t="s">
        <v>10</v>
      </c>
      <c r="C4" t="s">
        <v>11</v>
      </c>
      <c r="D4">
        <v>1</v>
      </c>
      <c r="E4">
        <v>720</v>
      </c>
      <c r="F4">
        <v>5760</v>
      </c>
      <c r="G4">
        <v>0.88881944173155902</v>
      </c>
      <c r="H4">
        <v>0.88881944173155902</v>
      </c>
      <c r="I4">
        <v>0</v>
      </c>
      <c r="L4">
        <v>720</v>
      </c>
      <c r="M4">
        <v>5760</v>
      </c>
      <c r="O4">
        <f t="shared" si="0"/>
        <v>0</v>
      </c>
      <c r="P4">
        <f t="shared" si="1"/>
        <v>0</v>
      </c>
    </row>
    <row r="5" spans="1:16" x14ac:dyDescent="0.3">
      <c r="A5">
        <v>4</v>
      </c>
      <c r="B5" t="s">
        <v>8</v>
      </c>
      <c r="C5" t="s">
        <v>9</v>
      </c>
      <c r="D5">
        <v>5</v>
      </c>
      <c r="E5">
        <v>12.5</v>
      </c>
      <c r="F5">
        <v>12.5</v>
      </c>
      <c r="G5">
        <v>0.90553851381374195</v>
      </c>
      <c r="H5">
        <v>0.90553851381374195</v>
      </c>
      <c r="I5">
        <v>0</v>
      </c>
      <c r="L5">
        <v>243.27372994652401</v>
      </c>
      <c r="M5">
        <v>243.27372994652401</v>
      </c>
      <c r="O5">
        <f t="shared" si="0"/>
        <v>230.77372994652401</v>
      </c>
      <c r="P5">
        <f t="shared" si="1"/>
        <v>230.77372994652401</v>
      </c>
    </row>
    <row r="6" spans="1:16" x14ac:dyDescent="0.3">
      <c r="A6">
        <v>5</v>
      </c>
      <c r="B6" t="s">
        <v>8</v>
      </c>
      <c r="C6" t="s">
        <v>9</v>
      </c>
      <c r="D6">
        <v>4</v>
      </c>
      <c r="E6">
        <v>42.1</v>
      </c>
      <c r="F6">
        <v>43.6</v>
      </c>
      <c r="G6">
        <v>0.90553851381374195</v>
      </c>
      <c r="H6">
        <v>0.90553851381374195</v>
      </c>
      <c r="I6">
        <v>0</v>
      </c>
      <c r="L6">
        <v>819.34592245989302</v>
      </c>
      <c r="M6">
        <v>848.53877005347601</v>
      </c>
      <c r="O6">
        <f t="shared" si="0"/>
        <v>777.24592245989299</v>
      </c>
      <c r="P6">
        <f t="shared" si="1"/>
        <v>804.93877005347599</v>
      </c>
    </row>
    <row r="7" spans="1:16" x14ac:dyDescent="0.3">
      <c r="A7">
        <v>6</v>
      </c>
      <c r="B7" t="s">
        <v>10</v>
      </c>
      <c r="C7" t="s">
        <v>11</v>
      </c>
      <c r="D7">
        <v>5</v>
      </c>
      <c r="E7">
        <v>3003</v>
      </c>
      <c r="F7">
        <v>24024</v>
      </c>
      <c r="G7">
        <v>0.88881944173155902</v>
      </c>
      <c r="H7">
        <v>0.88881944173155902</v>
      </c>
      <c r="I7">
        <v>0</v>
      </c>
      <c r="L7">
        <v>3003</v>
      </c>
      <c r="M7">
        <v>24024</v>
      </c>
      <c r="O7">
        <f t="shared" si="0"/>
        <v>0</v>
      </c>
      <c r="P7">
        <f t="shared" si="1"/>
        <v>0</v>
      </c>
    </row>
    <row r="8" spans="1:16" x14ac:dyDescent="0.3">
      <c r="A8">
        <v>7</v>
      </c>
      <c r="B8" t="s">
        <v>10</v>
      </c>
      <c r="C8" t="s">
        <v>11</v>
      </c>
      <c r="D8">
        <v>4</v>
      </c>
      <c r="E8">
        <v>420</v>
      </c>
      <c r="F8">
        <v>3360</v>
      </c>
      <c r="G8">
        <v>0.88881944173155902</v>
      </c>
      <c r="H8">
        <v>0.88881944173155902</v>
      </c>
      <c r="I8">
        <v>0</v>
      </c>
      <c r="L8">
        <v>420</v>
      </c>
      <c r="M8">
        <v>3360</v>
      </c>
      <c r="O8">
        <f t="shared" si="0"/>
        <v>0</v>
      </c>
      <c r="P8">
        <f t="shared" si="1"/>
        <v>0</v>
      </c>
    </row>
    <row r="9" spans="1:16" x14ac:dyDescent="0.3">
      <c r="E9">
        <f>SUM(E2:E8)</f>
        <v>5400.4</v>
      </c>
      <c r="F9">
        <f>SUM(F2:F8)</f>
        <v>41892.9</v>
      </c>
      <c r="L9">
        <f t="shared" ref="G9:M9" si="2">SUM(L2:L8)</f>
        <v>8801.774064171128</v>
      </c>
      <c r="M9">
        <f t="shared" si="2"/>
        <v>45321.966911764714</v>
      </c>
      <c r="O9">
        <f t="shared" ref="O9" si="3">SUM(O2:O8)</f>
        <v>3401.3740641711265</v>
      </c>
      <c r="P9">
        <f t="shared" ref="P9" si="4">SUM(P2:P8)</f>
        <v>3429.0669117647094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storage_2019_2035_diff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Jiahui Chen</dc:creator>
  <cp:lastModifiedBy>Jiahui Chen</cp:lastModifiedBy>
  <dcterms:created xsi:type="dcterms:W3CDTF">2022-07-24T02:53:39Z</dcterms:created>
  <dcterms:modified xsi:type="dcterms:W3CDTF">2022-07-24T02:55:17Z</dcterms:modified>
</cp:coreProperties>
</file>