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\Desktop\"/>
    </mc:Choice>
  </mc:AlternateContent>
  <bookViews>
    <workbookView xWindow="0" yWindow="0" windowWidth="15345" windowHeight="4755" activeTab="1"/>
  </bookViews>
  <sheets>
    <sheet name="Inversión inicial P1" sheetId="1" r:id="rId1"/>
    <sheet name="Costos fijos P1" sheetId="2" r:id="rId2"/>
    <sheet name="Inversion Inicial P2" sheetId="3" r:id="rId3"/>
    <sheet name="Costos Fijos P2" sheetId="4" r:id="rId4"/>
  </sheets>
  <calcPr calcId="152511"/>
</workbook>
</file>

<file path=xl/calcChain.xml><?xml version="1.0" encoding="utf-8"?>
<calcChain xmlns="http://schemas.openxmlformats.org/spreadsheetml/2006/main">
  <c r="E10" i="4" l="1"/>
  <c r="E20" i="3"/>
  <c r="E16" i="2"/>
  <c r="E25" i="1"/>
</calcChain>
</file>

<file path=xl/sharedStrings.xml><?xml version="1.0" encoding="utf-8"?>
<sst xmlns="http://schemas.openxmlformats.org/spreadsheetml/2006/main" count="210" uniqueCount="100">
  <si>
    <t>Recursos</t>
  </si>
  <si>
    <t>Presupuesto Delivery</t>
  </si>
  <si>
    <t>Nombre</t>
  </si>
  <si>
    <t>Descripcion</t>
  </si>
  <si>
    <t>Cantidad</t>
  </si>
  <si>
    <t>Precio Estimado</t>
  </si>
  <si>
    <t>RRHH</t>
  </si>
  <si>
    <t>Mantenimiento del sitio</t>
  </si>
  <si>
    <t>Encargado de mantener el sitio</t>
  </si>
  <si>
    <t xml:space="preserve">Diseñador </t>
  </si>
  <si>
    <t>Encargado del diseño de Identidad del negocio: logos, infografías, folletos, posters, etc</t>
  </si>
  <si>
    <t>Materiales</t>
  </si>
  <si>
    <t>Licencias de Software</t>
  </si>
  <si>
    <t>Licencias respectivas para desarrollo e implementación de la solución informática. Abarca licencias de MySql, Java Enterprise, Etc</t>
  </si>
  <si>
    <t>Programador</t>
  </si>
  <si>
    <t>Link Informativo</t>
  </si>
  <si>
    <t xml:space="preserve"> Programadores para construir el sitio en una primera instancia con las funciones necesarias para inicializar las actividades del negocio. Para este proyecto son 3 programadores por 3 meses.</t>
  </si>
  <si>
    <t>45000-33600</t>
  </si>
  <si>
    <t xml:space="preserve"> Programadores para construir el sitio en una primera instancia con las funciones necesarias para inicializar las actividades del negocio. Para cada proyecto varía la cantidad de programadores y los meses que trabajan.</t>
  </si>
  <si>
    <t xml:space="preserve">RRHH </t>
  </si>
  <si>
    <t>Pintor</t>
  </si>
  <si>
    <t>Persona encargada de remodelar el local a alquilar</t>
  </si>
  <si>
    <t>Insumos</t>
  </si>
  <si>
    <t>Pc's</t>
  </si>
  <si>
    <t>Amd Sempron Hd500 4gb Kit Tec/mouse/Dvd</t>
  </si>
  <si>
    <t>Monitores</t>
  </si>
  <si>
    <t>LCD 19''</t>
  </si>
  <si>
    <t>Impresoras</t>
  </si>
  <si>
    <t>Brother Laser Monocromática</t>
  </si>
  <si>
    <t>Router</t>
  </si>
  <si>
    <t>Tp Link Wi-Fi</t>
  </si>
  <si>
    <t>Atención al Público</t>
  </si>
  <si>
    <t>Con conocimientos en paquete office</t>
  </si>
  <si>
    <t>Muebles</t>
  </si>
  <si>
    <t>Escitorios, Tabiques, Estantes, Sillas, Mesas</t>
  </si>
  <si>
    <t>Contador</t>
  </si>
  <si>
    <t>Mantenimiento administrativo</t>
  </si>
  <si>
    <t>Hosting</t>
  </si>
  <si>
    <t>Servicio de hospedaje del sitio web, en la página GoDaddy.com. Precio por mes por un plan de dos años.</t>
  </si>
  <si>
    <t>$61,49</t>
  </si>
  <si>
    <t>http://articulo.mercadolibre.com.ar/MLA-520227758-pc-cpu-completa-amd-sempron-hd500-4gb-kit-tecmousepar-dvd-_JM</t>
  </si>
  <si>
    <t>Conexión ADSL</t>
  </si>
  <si>
    <t>Servicio de conexión a Internet, Fibertel evolution 30 Mb</t>
  </si>
  <si>
    <t>x</t>
  </si>
  <si>
    <t>Varios</t>
  </si>
  <si>
    <t>Papel, Cartuchos, Útiles de librería</t>
  </si>
  <si>
    <t xml:space="preserve">Alquiler </t>
  </si>
  <si>
    <t>Alquiler de Local para atención al cliente</t>
  </si>
  <si>
    <t>Servicios</t>
  </si>
  <si>
    <t>Publicidad</t>
  </si>
  <si>
    <t>Cadete</t>
  </si>
  <si>
    <t>Incluye publicidad en Radio y TV</t>
  </si>
  <si>
    <t>A comisión por pedido</t>
  </si>
  <si>
    <t>total</t>
  </si>
  <si>
    <t xml:space="preserve">Insumos </t>
  </si>
  <si>
    <t>Combustible</t>
  </si>
  <si>
    <t>Necesario para el traslado de las motos. Estipulando $30 cada 100km</t>
  </si>
  <si>
    <t>Seguro-Moto</t>
  </si>
  <si>
    <t>Poliza por mes</t>
  </si>
  <si>
    <t>Patente</t>
  </si>
  <si>
    <t xml:space="preserve">Materiales </t>
  </si>
  <si>
    <t xml:space="preserve">Iluminación </t>
  </si>
  <si>
    <t>Tubos fluorescentes, Lámparas de escritorio</t>
  </si>
  <si>
    <t>UPS</t>
  </si>
  <si>
    <t>Ups + Estabilizador Lyonn</t>
  </si>
  <si>
    <t>Pintura</t>
  </si>
  <si>
    <t>Balde de 20litros  Alba Blanco Latex</t>
  </si>
  <si>
    <t>Impresión de publicidades</t>
  </si>
  <si>
    <t>Impresión de todos los medios de publicidad creados por el diseñador. Se considera en este proyecto una cantidad  modesta de las mismas.</t>
  </si>
  <si>
    <t xml:space="preserve">Costos legales para iniciar </t>
  </si>
  <si>
    <t>Incluye las inscripciones legales, impuestos y honorarios de contador</t>
  </si>
  <si>
    <t xml:space="preserve">Servicios </t>
  </si>
  <si>
    <t>Evento</t>
  </si>
  <si>
    <t>Evento de presentación del Sitio a los Negocios. Presupuesto total incluyendo a la encargada de la organización.</t>
  </si>
  <si>
    <t>http://articulo.mercadolibre.com.ar/MLA-515757836-impresora-brother-hl-1110-hl-1112-laser-_JM</t>
  </si>
  <si>
    <t>http://articulo.mercadolibre.com.ar/MLA-526845677-router-wi-fi-tp-link-wr841n-300mbps-mimo-wireless-n-5-anos-_JM</t>
  </si>
  <si>
    <t>Publicidades audivisuales</t>
  </si>
  <si>
    <t>Incluye publicidad en la radio y tv locales</t>
  </si>
  <si>
    <t>Total</t>
  </si>
  <si>
    <t>Hay que detallar??</t>
  </si>
  <si>
    <t>http://articulo.mercadolibre.com.ar/MLA-523894010-ups-estabilizador-lyonn-desire-500-500w-500va-soft-usb-_JM</t>
  </si>
  <si>
    <t>Motos</t>
  </si>
  <si>
    <t>Zanella tipo Vespa</t>
  </si>
  <si>
    <t>Cascos</t>
  </si>
  <si>
    <t>Casco abierto Vertigo</t>
  </si>
  <si>
    <t>Uniforme</t>
  </si>
  <si>
    <t>Vestimenta para cadetes</t>
  </si>
  <si>
    <t>Baúl metalico</t>
  </si>
  <si>
    <t>Baul Metalica Para Delivery Termica</t>
  </si>
  <si>
    <t>http://articulo.mercadolibre.com.ar/MLA-523857810-caja-baul-metalica-para-delivery-termica-oportunidad-unica-_JM</t>
  </si>
  <si>
    <t>Grupo Electrogeno</t>
  </si>
  <si>
    <t>Grupo Electrogeno Generador Hhy3000fe Hyundai 3.3 Kva 7 Hp para cuando se corta la luz y es necesario continuar con el servicio de delivery.</t>
  </si>
  <si>
    <t>Ploteo de Motos</t>
  </si>
  <si>
    <t>Ploteo de la moto con los colores y logo de la empresa</t>
  </si>
  <si>
    <t>Diseñador (Externo)</t>
  </si>
  <si>
    <t xml:space="preserve">Abogado </t>
  </si>
  <si>
    <t>Mantenimiento Legal</t>
  </si>
  <si>
    <t>http://articulo.mercadolibre.com.ar/MLA-578216212-monitor-lcd-cx-_JM</t>
  </si>
  <si>
    <t>http://moto.mercadolibre.com.ar/MLA-572629543-zanella-styler-150-z3-okm-2016-tipo-vespa-scooter-retro-_JM</t>
  </si>
  <si>
    <t>http://articulo.mercadolibre.com.ar/MLA-578884349-casco-abierto-vertigo-basic-negro-obviamente-en-fas-motos-_JM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</si>
</sst>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"/>
    <numFmt numFmtId="165" formatCode="[$$-2C0A]#,##0.00;[Red]\([$$-2C0A]#,##0.00\)"/>
  </numFmts>
  <fonts count="11" x14ac:knownFonts="1">
    <font>
      <sz val="10"/>
      <color rgb="FF000000"/>
      <name val="Arial"/>
    </font>
    <font>
      <b/>
      <sz val="11"/>
      <color rgb="FFFA7D00"/>
      <name val="Arial"/>
    </font>
    <font>
      <sz val="16"/>
      <name val="Arial"/>
    </font>
    <font>
      <sz val="10"/>
      <name val="Arial"/>
    </font>
    <font>
      <sz val="11"/>
      <name val="Arial"/>
    </font>
    <font>
      <b/>
      <sz val="11"/>
      <color rgb="FFFF9900"/>
      <name val="Arial"/>
    </font>
    <font>
      <sz val="10"/>
      <name val="Arial"/>
    </font>
    <font>
      <sz val="11"/>
      <color rgb="FF000000"/>
      <name val="Arial"/>
    </font>
    <font>
      <u/>
      <sz val="11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164" fontId="4" fillId="0" borderId="0" xfId="0" applyNumberFormat="1" applyFont="1"/>
    <xf numFmtId="0" fontId="5" fillId="0" borderId="0" xfId="0" applyFont="1"/>
    <xf numFmtId="0" fontId="4" fillId="0" borderId="0" xfId="0" applyFont="1" applyAlignment="1">
      <alignment wrapText="1"/>
    </xf>
    <xf numFmtId="164" fontId="4" fillId="0" borderId="0" xfId="0" applyNumberFormat="1" applyFont="1" applyAlignment="1">
      <alignment wrapText="1"/>
    </xf>
    <xf numFmtId="0" fontId="6" fillId="0" borderId="0" xfId="0" applyFont="1" applyAlignment="1"/>
    <xf numFmtId="164" fontId="4" fillId="0" borderId="0" xfId="0" applyNumberFormat="1" applyFont="1" applyAlignment="1">
      <alignment horizontal="right"/>
    </xf>
    <xf numFmtId="0" fontId="3" fillId="0" borderId="0" xfId="0" applyFont="1"/>
    <xf numFmtId="164" fontId="4" fillId="0" borderId="0" xfId="0" applyNumberFormat="1" applyFont="1" applyAlignment="1">
      <alignment wrapText="1"/>
    </xf>
    <xf numFmtId="164" fontId="4" fillId="0" borderId="0" xfId="0" applyNumberFormat="1" applyFont="1" applyAlignment="1"/>
    <xf numFmtId="0" fontId="3" fillId="0" borderId="0" xfId="0" applyFont="1" applyAlignment="1">
      <alignment wrapText="1"/>
    </xf>
    <xf numFmtId="0" fontId="7" fillId="2" borderId="0" xfId="0" applyFont="1" applyFill="1" applyBorder="1" applyAlignment="1">
      <alignment horizontal="right"/>
    </xf>
    <xf numFmtId="164" fontId="3" fillId="0" borderId="0" xfId="0" applyNumberFormat="1" applyFont="1"/>
    <xf numFmtId="164" fontId="4" fillId="0" borderId="0" xfId="0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8" fillId="0" borderId="0" xfId="0" applyFont="1"/>
    <xf numFmtId="165" fontId="3" fillId="0" borderId="0" xfId="0" applyNumberFormat="1" applyFont="1"/>
    <xf numFmtId="0" fontId="3" fillId="0" borderId="0" xfId="0" applyFont="1" applyAlignment="1">
      <alignment wrapText="1"/>
    </xf>
    <xf numFmtId="0" fontId="9" fillId="0" borderId="0" xfId="0" applyFont="1"/>
    <xf numFmtId="164" fontId="3" fillId="0" borderId="0" xfId="0" applyNumberFormat="1" applyFont="1" applyAlignment="1">
      <alignment horizontal="right"/>
    </xf>
    <xf numFmtId="0" fontId="2" fillId="0" borderId="0" xfId="0" applyFont="1"/>
    <xf numFmtId="0" fontId="0" fillId="0" borderId="0" xfId="0" applyFont="1" applyAlignment="1"/>
    <xf numFmtId="0" fontId="10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oto.mercadolibre.com.ar/MLA-572629543-zanella-styler-150-z3-okm-2016-tipo-vespa-scooter-retro-_JM" TargetMode="External"/><Relationship Id="rId3" Type="http://schemas.openxmlformats.org/officeDocument/2006/relationships/hyperlink" Target="http://articulo.mercadolibre.com.ar/MLA-515757836-impresora-brother-hl-1110-hl-1112-laser-_JM" TargetMode="External"/><Relationship Id="rId7" Type="http://schemas.openxmlformats.org/officeDocument/2006/relationships/hyperlink" Target="http://articulo.mercadolibre.com.ar/MLA-523857810-caja-baul-metalica-para-delivery-termica-oportunidad-unica-_JM" TargetMode="External"/><Relationship Id="rId2" Type="http://schemas.openxmlformats.org/officeDocument/2006/relationships/hyperlink" Target="http://articulo.mercadolibre.com.ar/MLA-578216212-monitor-lcd-cx-_JM" TargetMode="External"/><Relationship Id="rId1" Type="http://schemas.openxmlformats.org/officeDocument/2006/relationships/hyperlink" Target="http://articulo.mercadolibre.com.ar/MLA-520227758-pc-cpu-completa-amd-sempron-hd500-4gb-kit-tecmousepar-dvd-_JM" TargetMode="External"/><Relationship Id="rId6" Type="http://schemas.openxmlformats.org/officeDocument/2006/relationships/hyperlink" Target="http://articulo.mercadolibre.com.ar/MLA-578884349-casco-abierto-vertigo-basic-negro-obviamente-en-fas-motos-_JM" TargetMode="External"/><Relationship Id="rId5" Type="http://schemas.openxmlformats.org/officeDocument/2006/relationships/hyperlink" Target="http://articulo.mercadolibre.com.ar/MLA-523894010-ups-estabilizador-lyonn-desire-500-500w-500va-soft-usb-_JM" TargetMode="External"/><Relationship Id="rId4" Type="http://schemas.openxmlformats.org/officeDocument/2006/relationships/hyperlink" Target="http://articulo.mercadolibre.com.ar/MLA-526845677-router-wi-fi-tp-link-wr841n-300mbps-mimo-wireless-n-5-anos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D22" sqref="D22"/>
    </sheetView>
  </sheetViews>
  <sheetFormatPr baseColWidth="10" defaultColWidth="17.28515625" defaultRowHeight="15.75" customHeight="1" x14ac:dyDescent="0.2"/>
  <cols>
    <col min="1" max="1" width="13.7109375" customWidth="1"/>
    <col min="2" max="2" width="23.5703125" customWidth="1"/>
    <col min="3" max="3" width="76.5703125" customWidth="1"/>
    <col min="4" max="4" width="13.7109375" customWidth="1"/>
    <col min="5" max="5" width="16.42578125" customWidth="1"/>
    <col min="6" max="6" width="22.42578125" customWidth="1"/>
    <col min="7" max="17" width="13.7109375" customWidth="1"/>
  </cols>
  <sheetData>
    <row r="1" spans="1:17" ht="12.75" customHeight="1" x14ac:dyDescent="0.3">
      <c r="A1" s="26" t="s">
        <v>1</v>
      </c>
      <c r="B1" s="27"/>
      <c r="C1" s="27"/>
      <c r="D1" s="4"/>
      <c r="E1" s="4"/>
      <c r="F1" s="4"/>
      <c r="G1" s="4"/>
      <c r="H1" s="4"/>
      <c r="I1" s="3"/>
      <c r="J1" s="3"/>
      <c r="K1" s="3"/>
      <c r="L1" s="3"/>
      <c r="M1" s="3"/>
      <c r="N1" s="3"/>
      <c r="O1" s="3"/>
      <c r="P1" s="3"/>
      <c r="Q1" s="3"/>
    </row>
    <row r="2" spans="1:17" ht="12.75" customHeight="1" x14ac:dyDescent="0.2">
      <c r="A2" s="4"/>
      <c r="B2" s="4"/>
      <c r="C2" s="5"/>
      <c r="D2" s="4"/>
      <c r="E2" s="4"/>
      <c r="F2" s="4"/>
      <c r="G2" s="4"/>
      <c r="H2" s="4"/>
      <c r="I2" s="3"/>
      <c r="J2" s="3"/>
      <c r="K2" s="3"/>
      <c r="L2" s="3"/>
      <c r="M2" s="3"/>
      <c r="N2" s="3"/>
      <c r="O2" s="3"/>
      <c r="P2" s="3"/>
      <c r="Q2" s="3"/>
    </row>
    <row r="3" spans="1:17" ht="12.75" customHeight="1" x14ac:dyDescent="0.25">
      <c r="A3" s="1" t="s">
        <v>0</v>
      </c>
      <c r="B3" s="1" t="s">
        <v>2</v>
      </c>
      <c r="C3" s="2" t="s">
        <v>3</v>
      </c>
      <c r="D3" s="1" t="s">
        <v>4</v>
      </c>
      <c r="E3" s="1" t="s">
        <v>5</v>
      </c>
      <c r="F3" s="7" t="s">
        <v>15</v>
      </c>
      <c r="G3" s="4"/>
      <c r="H3" s="4"/>
      <c r="I3" s="3"/>
      <c r="J3" s="3"/>
      <c r="K3" s="3"/>
      <c r="L3" s="3"/>
      <c r="M3" s="3"/>
      <c r="N3" s="3"/>
      <c r="O3" s="3"/>
      <c r="P3" s="3"/>
      <c r="Q3" s="3"/>
    </row>
    <row r="4" spans="1:17" ht="30" customHeight="1" x14ac:dyDescent="0.2">
      <c r="A4" s="4" t="s">
        <v>6</v>
      </c>
      <c r="B4" s="4" t="s">
        <v>94</v>
      </c>
      <c r="C4" s="5" t="s">
        <v>10</v>
      </c>
      <c r="D4" s="4">
        <v>1</v>
      </c>
      <c r="E4" s="6">
        <v>5000</v>
      </c>
      <c r="F4" s="4"/>
      <c r="G4" s="4"/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ht="46.5" customHeight="1" x14ac:dyDescent="0.2">
      <c r="A5" s="4" t="s">
        <v>11</v>
      </c>
      <c r="B5" s="4" t="s">
        <v>12</v>
      </c>
      <c r="C5" s="5" t="s">
        <v>13</v>
      </c>
      <c r="D5" s="4">
        <v>1</v>
      </c>
      <c r="E5" s="6">
        <v>1800</v>
      </c>
      <c r="F5" s="4"/>
      <c r="G5" s="4"/>
      <c r="H5" s="4"/>
      <c r="I5" s="15"/>
      <c r="J5" s="15"/>
      <c r="K5" s="15"/>
      <c r="L5" s="15"/>
      <c r="M5" s="15"/>
      <c r="N5" s="15"/>
      <c r="O5" s="15"/>
      <c r="P5" s="15"/>
      <c r="Q5" s="15"/>
    </row>
    <row r="6" spans="1:17" ht="66" customHeight="1" x14ac:dyDescent="0.2">
      <c r="A6" s="5" t="s">
        <v>6</v>
      </c>
      <c r="B6" s="5" t="s">
        <v>14</v>
      </c>
      <c r="C6" s="5" t="s">
        <v>18</v>
      </c>
      <c r="D6" s="5">
        <v>1</v>
      </c>
      <c r="E6" s="13">
        <v>33600</v>
      </c>
      <c r="F6" s="5"/>
      <c r="G6" s="5"/>
      <c r="H6" s="5"/>
      <c r="I6" s="3"/>
      <c r="J6" s="3"/>
      <c r="K6" s="3"/>
      <c r="L6" s="3"/>
      <c r="M6" s="3"/>
      <c r="N6" s="3"/>
      <c r="O6" s="3"/>
      <c r="P6" s="3"/>
      <c r="Q6" s="3"/>
    </row>
    <row r="7" spans="1:17" ht="22.5" customHeight="1" x14ac:dyDescent="0.2">
      <c r="A7" s="4" t="s">
        <v>19</v>
      </c>
      <c r="B7" s="4" t="s">
        <v>20</v>
      </c>
      <c r="C7" s="5" t="s">
        <v>21</v>
      </c>
      <c r="D7" s="4">
        <v>1</v>
      </c>
      <c r="E7" s="6">
        <v>3000</v>
      </c>
      <c r="F7" s="4"/>
      <c r="G7" s="4"/>
      <c r="H7" s="4"/>
      <c r="I7" s="3"/>
      <c r="J7" s="3"/>
      <c r="K7" s="3"/>
      <c r="L7" s="3"/>
      <c r="M7" s="3"/>
      <c r="N7" s="3"/>
      <c r="O7" s="3"/>
      <c r="P7" s="3"/>
      <c r="Q7" s="3"/>
    </row>
    <row r="8" spans="1:17" ht="12.75" customHeight="1" x14ac:dyDescent="0.2">
      <c r="A8" s="4" t="s">
        <v>22</v>
      </c>
      <c r="B8" s="4" t="s">
        <v>23</v>
      </c>
      <c r="C8" s="5" t="s">
        <v>24</v>
      </c>
      <c r="D8" s="4">
        <v>5</v>
      </c>
      <c r="E8" s="6">
        <v>15115</v>
      </c>
      <c r="F8" s="21" t="s">
        <v>40</v>
      </c>
      <c r="G8" s="4"/>
      <c r="H8" s="4"/>
      <c r="P8" s="3"/>
      <c r="Q8" s="3"/>
    </row>
    <row r="9" spans="1:17" ht="12.75" customHeight="1" x14ac:dyDescent="0.2">
      <c r="A9" s="4" t="s">
        <v>22</v>
      </c>
      <c r="B9" s="4" t="s">
        <v>25</v>
      </c>
      <c r="C9" s="5" t="s">
        <v>26</v>
      </c>
      <c r="D9" s="4">
        <v>5</v>
      </c>
      <c r="E9" s="6">
        <v>90000</v>
      </c>
      <c r="F9" s="28" t="s">
        <v>97</v>
      </c>
      <c r="P9" s="3"/>
      <c r="Q9" s="3"/>
    </row>
    <row r="10" spans="1:17" ht="12.75" customHeight="1" x14ac:dyDescent="0.2">
      <c r="A10" s="4" t="s">
        <v>22</v>
      </c>
      <c r="B10" s="4" t="s">
        <v>27</v>
      </c>
      <c r="C10" s="5" t="s">
        <v>28</v>
      </c>
      <c r="D10" s="4">
        <v>3</v>
      </c>
      <c r="E10" s="6">
        <v>3600</v>
      </c>
      <c r="F10" s="21" t="s">
        <v>74</v>
      </c>
      <c r="P10" s="3"/>
      <c r="Q10" s="3"/>
    </row>
    <row r="11" spans="1:17" ht="12.75" customHeight="1" x14ac:dyDescent="0.2">
      <c r="A11" s="4" t="s">
        <v>22</v>
      </c>
      <c r="B11" s="4" t="s">
        <v>29</v>
      </c>
      <c r="C11" s="5" t="s">
        <v>30</v>
      </c>
      <c r="D11" s="4">
        <v>2</v>
      </c>
      <c r="E11" s="6">
        <v>738</v>
      </c>
      <c r="F11" s="21" t="s">
        <v>75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 ht="12.75" customHeight="1" x14ac:dyDescent="0.2">
      <c r="A12" s="12" t="s">
        <v>11</v>
      </c>
      <c r="B12" s="12" t="s">
        <v>33</v>
      </c>
      <c r="C12" s="15" t="s">
        <v>34</v>
      </c>
      <c r="D12" s="20" t="s">
        <v>43</v>
      </c>
      <c r="E12" s="17">
        <v>8000</v>
      </c>
      <c r="F12" s="3"/>
      <c r="G12" s="12" t="s">
        <v>79</v>
      </c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ht="12.75" customHeight="1" x14ac:dyDescent="0.2">
      <c r="A13" s="12" t="s">
        <v>60</v>
      </c>
      <c r="B13" s="12" t="s">
        <v>61</v>
      </c>
      <c r="C13" s="15" t="s">
        <v>62</v>
      </c>
      <c r="D13" s="12">
        <v>2</v>
      </c>
      <c r="E13" s="17">
        <v>1200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ht="12.75" customHeight="1" x14ac:dyDescent="0.2">
      <c r="A14" s="12" t="s">
        <v>11</v>
      </c>
      <c r="B14" s="12" t="s">
        <v>63</v>
      </c>
      <c r="C14" s="15" t="s">
        <v>64</v>
      </c>
      <c r="D14" s="12">
        <v>1</v>
      </c>
      <c r="E14" s="17">
        <v>750</v>
      </c>
      <c r="F14" s="24" t="s">
        <v>80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12.75" customHeight="1" x14ac:dyDescent="0.2">
      <c r="A15" s="12" t="s">
        <v>60</v>
      </c>
      <c r="B15" s="12" t="s">
        <v>81</v>
      </c>
      <c r="C15" s="15" t="s">
        <v>82</v>
      </c>
      <c r="D15" s="12">
        <v>5</v>
      </c>
      <c r="E15" s="25">
        <v>99500</v>
      </c>
      <c r="F15" s="28" t="s">
        <v>98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ht="12.75" customHeight="1" x14ac:dyDescent="0.2">
      <c r="A16" s="12" t="s">
        <v>11</v>
      </c>
      <c r="B16" s="12" t="s">
        <v>83</v>
      </c>
      <c r="C16" s="15" t="s">
        <v>84</v>
      </c>
      <c r="D16" s="12">
        <v>5</v>
      </c>
      <c r="E16" s="25">
        <v>1500</v>
      </c>
      <c r="F16" s="28" t="s">
        <v>99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12.75" customHeight="1" x14ac:dyDescent="0.2">
      <c r="A17" s="12" t="s">
        <v>11</v>
      </c>
      <c r="B17" s="12" t="s">
        <v>85</v>
      </c>
      <c r="C17" s="15" t="s">
        <v>86</v>
      </c>
      <c r="D17" s="12">
        <v>5</v>
      </c>
      <c r="E17" s="25">
        <v>1500</v>
      </c>
      <c r="F17" s="1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12.75" customHeight="1" x14ac:dyDescent="0.2">
      <c r="A18" s="12" t="s">
        <v>11</v>
      </c>
      <c r="B18" s="12" t="s">
        <v>87</v>
      </c>
      <c r="C18" s="15" t="s">
        <v>88</v>
      </c>
      <c r="D18" s="12">
        <v>5</v>
      </c>
      <c r="E18" s="17">
        <v>1500</v>
      </c>
      <c r="F18" s="24" t="s">
        <v>89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ht="12.75" customHeight="1" x14ac:dyDescent="0.2">
      <c r="A19" s="12" t="s">
        <v>60</v>
      </c>
      <c r="B19" s="12" t="s">
        <v>90</v>
      </c>
      <c r="C19" s="15" t="s">
        <v>91</v>
      </c>
      <c r="D19" s="12">
        <v>1</v>
      </c>
      <c r="E19" s="17">
        <v>5300</v>
      </c>
      <c r="F19" s="2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12.75" customHeight="1" x14ac:dyDescent="0.2">
      <c r="A20" s="12" t="s">
        <v>11</v>
      </c>
      <c r="B20" s="12" t="s">
        <v>65</v>
      </c>
      <c r="C20" s="15" t="s">
        <v>66</v>
      </c>
      <c r="D20" s="12">
        <v>1</v>
      </c>
      <c r="E20" s="17">
        <v>1190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12.75" customHeight="1" x14ac:dyDescent="0.2">
      <c r="A21" s="3" t="s">
        <v>48</v>
      </c>
      <c r="B21" s="3" t="s">
        <v>92</v>
      </c>
      <c r="C21" s="15" t="s">
        <v>93</v>
      </c>
      <c r="D21" s="3">
        <v>5</v>
      </c>
      <c r="E21" s="22">
        <v>5000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12.75" customHeight="1" x14ac:dyDescent="0.2">
      <c r="A22" s="3" t="s">
        <v>48</v>
      </c>
      <c r="B22" s="3" t="s">
        <v>67</v>
      </c>
      <c r="C22" s="15" t="s">
        <v>68</v>
      </c>
      <c r="D22" s="3">
        <v>1</v>
      </c>
      <c r="E22" s="22">
        <v>1000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12.75" customHeight="1" x14ac:dyDescent="0.2">
      <c r="A23" s="3" t="s">
        <v>48</v>
      </c>
      <c r="B23" s="3" t="s">
        <v>69</v>
      </c>
      <c r="C23" s="15" t="s">
        <v>70</v>
      </c>
      <c r="D23" s="3">
        <v>1</v>
      </c>
      <c r="E23" s="22">
        <v>5000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2.75" customHeight="1" x14ac:dyDescent="0.2">
      <c r="A25" s="3"/>
      <c r="B25" s="3"/>
      <c r="C25" s="3"/>
      <c r="D25" s="12" t="s">
        <v>78</v>
      </c>
      <c r="E25" s="17">
        <f>SUM(E4:E23)</f>
        <v>284293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ht="12.75" customHeight="1" x14ac:dyDescent="0.2">
      <c r="A26" s="3"/>
      <c r="B26" s="3"/>
      <c r="C26" s="3"/>
      <c r="D26" s="3"/>
      <c r="E26" s="1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15.75" customHeight="1" x14ac:dyDescent="0.2">
      <c r="A27" s="3"/>
      <c r="B27" s="3">
        <v>1</v>
      </c>
      <c r="C27" s="3"/>
      <c r="D27" s="3"/>
      <c r="E27" s="3"/>
      <c r="F27" s="3"/>
      <c r="G27" s="3"/>
      <c r="H27" s="3"/>
    </row>
  </sheetData>
  <mergeCells count="1">
    <mergeCell ref="A1:C1"/>
  </mergeCells>
  <hyperlinks>
    <hyperlink ref="F8" r:id="rId1"/>
    <hyperlink ref="F9" r:id="rId2"/>
    <hyperlink ref="F10" r:id="rId3"/>
    <hyperlink ref="F11" r:id="rId4"/>
    <hyperlink ref="F14" r:id="rId5"/>
    <hyperlink ref="F16" r:id="rId6"/>
    <hyperlink ref="F18" r:id="rId7"/>
    <hyperlink ref="F15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A2" sqref="A2"/>
    </sheetView>
  </sheetViews>
  <sheetFormatPr baseColWidth="10" defaultColWidth="17.28515625" defaultRowHeight="15.75" customHeight="1" x14ac:dyDescent="0.2"/>
  <cols>
    <col min="1" max="1" width="13.7109375" customWidth="1"/>
    <col min="2" max="2" width="22.42578125" customWidth="1"/>
    <col min="3" max="3" width="49.28515625" customWidth="1"/>
    <col min="4" max="4" width="13.7109375" customWidth="1"/>
    <col min="5" max="5" width="20.85546875" customWidth="1"/>
    <col min="6" max="15" width="13.7109375" customWidth="1"/>
  </cols>
  <sheetData>
    <row r="1" spans="1:15" ht="24" customHeight="1" x14ac:dyDescent="0.25">
      <c r="A1" s="1" t="s">
        <v>0</v>
      </c>
      <c r="B1" s="1" t="s">
        <v>2</v>
      </c>
      <c r="C1" s="2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24" customHeight="1" x14ac:dyDescent="0.25">
      <c r="A2" s="1"/>
      <c r="B2" s="1"/>
      <c r="C2" s="2"/>
      <c r="D2" s="1"/>
      <c r="E2" s="1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ht="12.75" customHeight="1" x14ac:dyDescent="0.2">
      <c r="A3" s="4" t="s">
        <v>6</v>
      </c>
      <c r="B3" s="4" t="s">
        <v>7</v>
      </c>
      <c r="C3" s="5" t="s">
        <v>8</v>
      </c>
      <c r="D3" s="4">
        <v>1</v>
      </c>
      <c r="E3" s="18">
        <v>3000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2.75" customHeight="1" x14ac:dyDescent="0.2">
      <c r="A4" s="4" t="s">
        <v>6</v>
      </c>
      <c r="B4" s="4" t="s">
        <v>31</v>
      </c>
      <c r="C4" s="5" t="s">
        <v>32</v>
      </c>
      <c r="D4" s="4">
        <v>1</v>
      </c>
      <c r="E4" s="6">
        <v>3000</v>
      </c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2.75" customHeight="1" x14ac:dyDescent="0.2">
      <c r="A5" s="4" t="s">
        <v>6</v>
      </c>
      <c r="B5" s="4" t="s">
        <v>50</v>
      </c>
      <c r="C5" s="5" t="s">
        <v>52</v>
      </c>
      <c r="D5" s="4">
        <v>3</v>
      </c>
      <c r="E5" s="6">
        <v>2500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2.75" customHeight="1" x14ac:dyDescent="0.2">
      <c r="A6" s="4" t="s">
        <v>6</v>
      </c>
      <c r="B6" s="4" t="s">
        <v>95</v>
      </c>
      <c r="C6" s="8" t="s">
        <v>96</v>
      </c>
      <c r="D6" s="4">
        <v>1</v>
      </c>
      <c r="E6" s="6">
        <v>3500</v>
      </c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t="12.75" customHeight="1" x14ac:dyDescent="0.2">
      <c r="A7" s="4" t="s">
        <v>6</v>
      </c>
      <c r="B7" s="4" t="s">
        <v>35</v>
      </c>
      <c r="C7" s="5" t="s">
        <v>36</v>
      </c>
      <c r="D7" s="4">
        <v>1</v>
      </c>
      <c r="E7" s="6">
        <v>3500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43.5" customHeight="1" x14ac:dyDescent="0.2">
      <c r="A8" s="4" t="s">
        <v>22</v>
      </c>
      <c r="B8" s="4" t="s">
        <v>37</v>
      </c>
      <c r="C8" s="5" t="s">
        <v>38</v>
      </c>
      <c r="D8" s="4">
        <v>1</v>
      </c>
      <c r="E8" s="16" t="s">
        <v>39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2.75" customHeight="1" x14ac:dyDescent="0.2">
      <c r="A9" s="12" t="s">
        <v>54</v>
      </c>
      <c r="B9" s="12" t="s">
        <v>55</v>
      </c>
      <c r="C9" s="15" t="s">
        <v>56</v>
      </c>
      <c r="D9" s="12">
        <v>2</v>
      </c>
      <c r="E9" s="17">
        <v>2000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2.75" customHeight="1" x14ac:dyDescent="0.2">
      <c r="A10" s="12" t="s">
        <v>22</v>
      </c>
      <c r="B10" s="12" t="s">
        <v>41</v>
      </c>
      <c r="C10" s="15" t="s">
        <v>42</v>
      </c>
      <c r="D10" s="12">
        <v>1</v>
      </c>
      <c r="E10" s="17">
        <v>550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2.75" customHeight="1" x14ac:dyDescent="0.2">
      <c r="A11" s="12" t="s">
        <v>22</v>
      </c>
      <c r="B11" s="12" t="s">
        <v>44</v>
      </c>
      <c r="C11" s="15" t="s">
        <v>45</v>
      </c>
      <c r="D11" s="12" t="s">
        <v>43</v>
      </c>
      <c r="E11" s="17">
        <v>500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75" customHeight="1" x14ac:dyDescent="0.2">
      <c r="A12" s="12" t="s">
        <v>44</v>
      </c>
      <c r="B12" s="12" t="s">
        <v>57</v>
      </c>
      <c r="C12" s="15" t="s">
        <v>58</v>
      </c>
      <c r="D12" s="12">
        <v>1</v>
      </c>
      <c r="E12" s="17">
        <v>900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75" customHeight="1" x14ac:dyDescent="0.2">
      <c r="A13" s="12" t="s">
        <v>44</v>
      </c>
      <c r="B13" s="12" t="s">
        <v>59</v>
      </c>
      <c r="C13" s="15"/>
      <c r="D13" s="3"/>
      <c r="E13" s="3">
        <v>300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12.75" customHeight="1" x14ac:dyDescent="0.2">
      <c r="A14" s="12" t="s">
        <v>44</v>
      </c>
      <c r="B14" s="12" t="s">
        <v>46</v>
      </c>
      <c r="C14" s="15" t="s">
        <v>47</v>
      </c>
      <c r="D14" s="12">
        <v>1</v>
      </c>
      <c r="E14" s="3">
        <v>2500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ht="12.75" customHeight="1" x14ac:dyDescent="0.2">
      <c r="A16" s="3"/>
      <c r="B16" s="3"/>
      <c r="C16" s="3"/>
      <c r="D16" s="3" t="s">
        <v>53</v>
      </c>
      <c r="E16" s="17">
        <f>SUM(E3:E14)</f>
        <v>22250</v>
      </c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/>
  </sheetViews>
  <sheetFormatPr baseColWidth="10" defaultColWidth="17.28515625" defaultRowHeight="15.75" customHeight="1" x14ac:dyDescent="0.2"/>
  <cols>
    <col min="2" max="2" width="24.28515625" customWidth="1"/>
    <col min="3" max="3" width="66" customWidth="1"/>
  </cols>
  <sheetData>
    <row r="1" spans="1:7" ht="20.25" x14ac:dyDescent="0.3">
      <c r="A1" s="26" t="s">
        <v>1</v>
      </c>
      <c r="B1" s="27"/>
      <c r="C1" s="27"/>
      <c r="D1" s="4"/>
      <c r="E1" s="4"/>
    </row>
    <row r="2" spans="1:7" ht="14.25" x14ac:dyDescent="0.2">
      <c r="A2" s="4"/>
      <c r="B2" s="4"/>
      <c r="C2" s="5"/>
      <c r="D2" s="4"/>
      <c r="E2" s="4"/>
    </row>
    <row r="3" spans="1:7" ht="15" x14ac:dyDescent="0.25">
      <c r="A3" s="1" t="s">
        <v>0</v>
      </c>
      <c r="B3" s="1" t="s">
        <v>2</v>
      </c>
      <c r="C3" s="2" t="s">
        <v>3</v>
      </c>
      <c r="D3" s="1" t="s">
        <v>4</v>
      </c>
      <c r="E3" s="1" t="s">
        <v>5</v>
      </c>
    </row>
    <row r="4" spans="1:7" ht="28.5" x14ac:dyDescent="0.2">
      <c r="A4" s="4" t="s">
        <v>6</v>
      </c>
      <c r="B4" s="4" t="s">
        <v>9</v>
      </c>
      <c r="C4" s="5" t="s">
        <v>10</v>
      </c>
      <c r="D4" s="4">
        <v>1</v>
      </c>
      <c r="E4" s="6">
        <v>5000</v>
      </c>
    </row>
    <row r="5" spans="1:7" ht="42.75" x14ac:dyDescent="0.2">
      <c r="A5" s="4" t="s">
        <v>11</v>
      </c>
      <c r="B5" s="4" t="s">
        <v>12</v>
      </c>
      <c r="C5" s="5" t="s">
        <v>13</v>
      </c>
      <c r="D5" s="4">
        <v>1</v>
      </c>
      <c r="E5" s="6">
        <v>1800</v>
      </c>
    </row>
    <row r="6" spans="1:7" ht="42.75" x14ac:dyDescent="0.2">
      <c r="A6" s="5" t="s">
        <v>6</v>
      </c>
      <c r="B6" s="5" t="s">
        <v>14</v>
      </c>
      <c r="C6" s="8" t="s">
        <v>16</v>
      </c>
      <c r="D6" s="5">
        <v>1</v>
      </c>
      <c r="E6" s="9">
        <v>45000</v>
      </c>
      <c r="G6" s="10" t="s">
        <v>17</v>
      </c>
    </row>
    <row r="7" spans="1:7" ht="14.25" x14ac:dyDescent="0.2">
      <c r="A7" s="4" t="s">
        <v>19</v>
      </c>
      <c r="B7" s="4" t="s">
        <v>20</v>
      </c>
      <c r="C7" s="5" t="s">
        <v>21</v>
      </c>
      <c r="D7" s="4">
        <v>1</v>
      </c>
      <c r="E7" s="6">
        <v>3000</v>
      </c>
    </row>
    <row r="8" spans="1:7" ht="14.25" x14ac:dyDescent="0.2">
      <c r="A8" s="4" t="s">
        <v>22</v>
      </c>
      <c r="B8" s="4" t="s">
        <v>23</v>
      </c>
      <c r="C8" s="5" t="s">
        <v>24</v>
      </c>
      <c r="D8" s="4">
        <v>2</v>
      </c>
      <c r="E8" s="6">
        <v>8424</v>
      </c>
    </row>
    <row r="9" spans="1:7" ht="14.25" x14ac:dyDescent="0.2">
      <c r="A9" s="4" t="s">
        <v>22</v>
      </c>
      <c r="B9" s="4" t="s">
        <v>25</v>
      </c>
      <c r="C9" s="5" t="s">
        <v>26</v>
      </c>
      <c r="D9" s="4">
        <v>2</v>
      </c>
      <c r="E9" s="6">
        <v>2600</v>
      </c>
    </row>
    <row r="10" spans="1:7" ht="14.25" x14ac:dyDescent="0.2">
      <c r="A10" s="4" t="s">
        <v>22</v>
      </c>
      <c r="B10" s="4" t="s">
        <v>27</v>
      </c>
      <c r="C10" s="5" t="s">
        <v>28</v>
      </c>
      <c r="D10" s="4">
        <v>1</v>
      </c>
      <c r="E10" s="6">
        <v>889</v>
      </c>
    </row>
    <row r="11" spans="1:7" ht="14.25" x14ac:dyDescent="0.2">
      <c r="A11" s="4" t="s">
        <v>22</v>
      </c>
      <c r="B11" s="4" t="s">
        <v>29</v>
      </c>
      <c r="C11" s="5" t="s">
        <v>30</v>
      </c>
      <c r="D11" s="4">
        <v>1</v>
      </c>
      <c r="E11" s="6">
        <v>369</v>
      </c>
    </row>
    <row r="12" spans="1:7" ht="12.75" x14ac:dyDescent="0.2">
      <c r="A12" s="12" t="s">
        <v>11</v>
      </c>
      <c r="B12" s="12" t="s">
        <v>33</v>
      </c>
      <c r="C12" s="15" t="s">
        <v>34</v>
      </c>
      <c r="D12" s="20" t="s">
        <v>43</v>
      </c>
      <c r="E12" s="17">
        <v>5000</v>
      </c>
    </row>
    <row r="13" spans="1:7" ht="12.75" x14ac:dyDescent="0.2">
      <c r="A13" s="12" t="s">
        <v>60</v>
      </c>
      <c r="B13" s="12" t="s">
        <v>61</v>
      </c>
      <c r="C13" s="15" t="s">
        <v>62</v>
      </c>
      <c r="D13" s="12">
        <v>2</v>
      </c>
      <c r="E13" s="17">
        <v>1200</v>
      </c>
    </row>
    <row r="14" spans="1:7" ht="12.75" x14ac:dyDescent="0.2">
      <c r="A14" s="12" t="s">
        <v>11</v>
      </c>
      <c r="B14" s="12" t="s">
        <v>63</v>
      </c>
      <c r="C14" s="15" t="s">
        <v>64</v>
      </c>
      <c r="D14" s="12">
        <v>1</v>
      </c>
      <c r="E14" s="17">
        <v>750</v>
      </c>
    </row>
    <row r="15" spans="1:7" ht="12.75" x14ac:dyDescent="0.2">
      <c r="A15" s="12" t="s">
        <v>11</v>
      </c>
      <c r="B15" s="12" t="s">
        <v>65</v>
      </c>
      <c r="C15" s="15" t="s">
        <v>66</v>
      </c>
      <c r="D15" s="12">
        <v>1</v>
      </c>
      <c r="E15" s="17">
        <v>1190</v>
      </c>
    </row>
    <row r="16" spans="1:7" ht="25.5" x14ac:dyDescent="0.2">
      <c r="A16" s="3" t="s">
        <v>48</v>
      </c>
      <c r="B16" s="3" t="s">
        <v>67</v>
      </c>
      <c r="C16" s="15" t="s">
        <v>68</v>
      </c>
      <c r="D16" s="3">
        <v>1</v>
      </c>
      <c r="E16" s="22">
        <v>1000</v>
      </c>
    </row>
    <row r="17" spans="1:5" ht="12.75" x14ac:dyDescent="0.2">
      <c r="A17" s="3" t="s">
        <v>48</v>
      </c>
      <c r="B17" s="3" t="s">
        <v>69</v>
      </c>
      <c r="C17" s="15" t="s">
        <v>70</v>
      </c>
      <c r="D17" s="3">
        <v>1</v>
      </c>
      <c r="E17" s="22">
        <v>5000</v>
      </c>
    </row>
    <row r="18" spans="1:5" ht="36" customHeight="1" x14ac:dyDescent="0.2">
      <c r="A18" s="19" t="s">
        <v>71</v>
      </c>
      <c r="B18" s="19" t="s">
        <v>72</v>
      </c>
      <c r="C18" s="23" t="s">
        <v>73</v>
      </c>
      <c r="D18" s="19">
        <v>1</v>
      </c>
      <c r="E18" s="19">
        <v>35000</v>
      </c>
    </row>
    <row r="19" spans="1:5" ht="36" customHeight="1" x14ac:dyDescent="0.2">
      <c r="A19" s="19" t="s">
        <v>48</v>
      </c>
      <c r="B19" s="19" t="s">
        <v>76</v>
      </c>
      <c r="C19" s="23" t="s">
        <v>77</v>
      </c>
      <c r="D19" s="19">
        <v>1</v>
      </c>
      <c r="E19" s="19">
        <v>8790</v>
      </c>
    </row>
    <row r="20" spans="1:5" ht="12.75" x14ac:dyDescent="0.2">
      <c r="A20" s="3"/>
      <c r="B20" s="3"/>
      <c r="C20" s="3"/>
      <c r="D20" s="12" t="s">
        <v>78</v>
      </c>
      <c r="E20" s="17">
        <f>SUM(E4:E19)</f>
        <v>125012</v>
      </c>
    </row>
    <row r="22" spans="1:5" ht="12.75" x14ac:dyDescent="0.2">
      <c r="C22" s="10">
        <v>43790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baseColWidth="10" defaultColWidth="17.28515625" defaultRowHeight="15.75" customHeight="1" x14ac:dyDescent="0.2"/>
  <cols>
    <col min="2" max="2" width="23.140625" customWidth="1"/>
    <col min="3" max="3" width="33.7109375" customWidth="1"/>
  </cols>
  <sheetData>
    <row r="1" spans="1:5" x14ac:dyDescent="0.25">
      <c r="A1" s="1" t="s">
        <v>0</v>
      </c>
      <c r="B1" s="1" t="s">
        <v>2</v>
      </c>
      <c r="C1" s="2" t="s">
        <v>3</v>
      </c>
      <c r="D1" s="1" t="s">
        <v>4</v>
      </c>
      <c r="E1" s="1" t="s">
        <v>5</v>
      </c>
    </row>
    <row r="2" spans="1:5" ht="15.75" customHeight="1" x14ac:dyDescent="0.2">
      <c r="A2" s="4" t="s">
        <v>6</v>
      </c>
      <c r="B2" s="4" t="s">
        <v>7</v>
      </c>
      <c r="C2" s="5" t="s">
        <v>8</v>
      </c>
      <c r="D2" s="4">
        <v>1</v>
      </c>
      <c r="E2" s="11">
        <v>7000</v>
      </c>
    </row>
    <row r="3" spans="1:5" ht="15.75" customHeight="1" x14ac:dyDescent="0.2">
      <c r="A3" s="4" t="s">
        <v>6</v>
      </c>
      <c r="B3" s="4" t="s">
        <v>31</v>
      </c>
      <c r="C3" s="5" t="s">
        <v>32</v>
      </c>
      <c r="D3" s="4">
        <v>1</v>
      </c>
      <c r="E3" s="14">
        <v>3500</v>
      </c>
    </row>
    <row r="4" spans="1:5" ht="15.75" customHeight="1" x14ac:dyDescent="0.2">
      <c r="A4" s="4" t="s">
        <v>6</v>
      </c>
      <c r="B4" s="4" t="s">
        <v>35</v>
      </c>
      <c r="C4" s="5" t="s">
        <v>36</v>
      </c>
      <c r="D4" s="4">
        <v>1</v>
      </c>
      <c r="E4" s="6">
        <v>3500</v>
      </c>
    </row>
    <row r="5" spans="1:5" ht="15.75" customHeight="1" x14ac:dyDescent="0.2">
      <c r="A5" s="4" t="s">
        <v>22</v>
      </c>
      <c r="B5" s="4" t="s">
        <v>37</v>
      </c>
      <c r="C5" s="5" t="s">
        <v>38</v>
      </c>
      <c r="D5" s="4">
        <v>1</v>
      </c>
      <c r="E5" s="16" t="s">
        <v>39</v>
      </c>
    </row>
    <row r="6" spans="1:5" ht="15.75" customHeight="1" x14ac:dyDescent="0.2">
      <c r="A6" s="12" t="s">
        <v>22</v>
      </c>
      <c r="B6" s="12" t="s">
        <v>41</v>
      </c>
      <c r="C6" s="15" t="s">
        <v>42</v>
      </c>
      <c r="D6" s="12">
        <v>1</v>
      </c>
      <c r="E6" s="17">
        <v>550</v>
      </c>
    </row>
    <row r="7" spans="1:5" ht="15.75" customHeight="1" x14ac:dyDescent="0.2">
      <c r="A7" s="12" t="s">
        <v>22</v>
      </c>
      <c r="B7" s="12" t="s">
        <v>44</v>
      </c>
      <c r="C7" s="15" t="s">
        <v>45</v>
      </c>
      <c r="D7" s="12" t="s">
        <v>43</v>
      </c>
      <c r="E7" s="17">
        <v>500</v>
      </c>
    </row>
    <row r="8" spans="1:5" ht="15.75" customHeight="1" x14ac:dyDescent="0.2">
      <c r="A8" s="12" t="s">
        <v>44</v>
      </c>
      <c r="B8" s="12" t="s">
        <v>46</v>
      </c>
      <c r="C8" s="15" t="s">
        <v>47</v>
      </c>
      <c r="D8" s="12">
        <v>1</v>
      </c>
      <c r="E8" s="3">
        <v>2500</v>
      </c>
    </row>
    <row r="9" spans="1:5" ht="15.75" customHeight="1" x14ac:dyDescent="0.2">
      <c r="A9" s="19" t="s">
        <v>48</v>
      </c>
      <c r="B9" s="19" t="s">
        <v>49</v>
      </c>
      <c r="C9" s="19" t="s">
        <v>51</v>
      </c>
      <c r="D9" s="19">
        <v>1</v>
      </c>
      <c r="E9" s="19">
        <v>3000</v>
      </c>
    </row>
    <row r="10" spans="1:5" ht="15.75" customHeight="1" x14ac:dyDescent="0.2">
      <c r="A10" s="3"/>
      <c r="B10" s="3"/>
      <c r="C10" s="3"/>
      <c r="D10" s="3" t="s">
        <v>53</v>
      </c>
      <c r="E10" s="17">
        <f>SUM(E2:E9)</f>
        <v>20550</v>
      </c>
    </row>
    <row r="13" spans="1:5" ht="15.75" customHeight="1" x14ac:dyDescent="0.2">
      <c r="E13" s="10">
        <v>246600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Inversión inicial P1</vt:lpstr>
      <vt:lpstr>Costos fijos P1</vt:lpstr>
      <vt:lpstr>Inversion Inicial P2</vt:lpstr>
      <vt:lpstr>Costos Fijos P2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Cordoba</dc:creator>
  <cp:lastModifiedBy>Pablo Cordoba</cp:lastModifiedBy>
  <dcterms:created xsi:type="dcterms:W3CDTF">2015-09-29T00:43:22Z</dcterms:created>
  <dcterms:modified xsi:type="dcterms:W3CDTF">2015-09-29T01:15:29Z</dcterms:modified>
</cp:coreProperties>
</file>