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pofsitaliane-my.sharepoint.com/personal/2904010_trenitalia_it/Documents/PC/Desktop/AREA LAVORO/"/>
    </mc:Choice>
  </mc:AlternateContent>
  <xr:revisionPtr revIDLastSave="14" documentId="8_{D2858CA5-2D18-49F9-BC59-6207B2DE168C}" xr6:coauthVersionLast="47" xr6:coauthVersionMax="47" xr10:uidLastSave="{EEF13C9A-31B7-4080-AE4D-97DDBC582472}"/>
  <bookViews>
    <workbookView xWindow="-110" yWindow="-110" windowWidth="19420" windowHeight="10420" xr2:uid="{00000000-000D-0000-FFFF-FFFF00000000}"/>
  </bookViews>
  <sheets>
    <sheet name="Sheet1" sheetId="1" r:id="rId1"/>
    <sheet name="Foglio1" sheetId="2" r:id="rId2"/>
    <sheet name="Foglio2" sheetId="3" r:id="rId3"/>
    <sheet name="Foglio3" sheetId="4" r:id="rId4"/>
  </sheets>
  <definedNames>
    <definedName name="_xlnm._FilterDatabase" localSheetId="2" hidden="1">Foglio2!$A$1:$AF$1</definedName>
    <definedName name="_xlnm._FilterDatabase" localSheetId="0" hidden="1">Sheet1!$A$1:$AE$586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2" i="4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2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2" i="1"/>
</calcChain>
</file>

<file path=xl/sharedStrings.xml><?xml version="1.0" encoding="utf-8"?>
<sst xmlns="http://schemas.openxmlformats.org/spreadsheetml/2006/main" count="18295" uniqueCount="1389">
  <si>
    <t>ZMAT</t>
  </si>
  <si>
    <t>D</t>
  </si>
  <si>
    <t>N</t>
  </si>
  <si>
    <t>I</t>
  </si>
  <si>
    <t>00</t>
  </si>
  <si>
    <t>S</t>
  </si>
  <si>
    <t>A</t>
  </si>
  <si>
    <t>02</t>
  </si>
  <si>
    <t>ZMRO</t>
  </si>
  <si>
    <t>08</t>
  </si>
  <si>
    <t>FILTRO ARIA PER HVAC IN OPERA NELLA CABI</t>
  </si>
  <si>
    <t>VITE IMPERDIBILE MOD. FASTLOCK SERIE 60</t>
  </si>
  <si>
    <t>TELAIO PORTAFILTRO PER IMPIANTO HVAC IN</t>
  </si>
  <si>
    <t>TUBO DI PRESSIONE ARIA IN SILICONE DIM.</t>
  </si>
  <si>
    <t>RONDELLA DI TENUTA PER LA VITE IMPERDIBI</t>
  </si>
  <si>
    <t>FASCETTA STRINGITUBO DIAM. 8 PER IL COLL</t>
  </si>
  <si>
    <t>SISTEMA SCARICO CONDENSA A SIFONE PER IM</t>
  </si>
  <si>
    <t>IMPIANTO COMPLETO DI CLIMATIZZAZIONE HVA</t>
  </si>
  <si>
    <t>ZMRF</t>
  </si>
  <si>
    <t>F</t>
  </si>
  <si>
    <t>KIT GUARNIZIONI PER IL PANNELLO POSTERIO</t>
  </si>
  <si>
    <t>KIT ISOLAMENTO TERMOACUSTICO PER LE SOFF</t>
  </si>
  <si>
    <t>MOTOVENTILATORE ARIA TRATTATA MOD. ZIEHL</t>
  </si>
  <si>
    <t>MOTOVENTILATORE CONDENSATORE MOD. ZIEHL-</t>
  </si>
  <si>
    <t>ASSIEME VENTILATORE ARIA TRATTATA PER IM</t>
  </si>
  <si>
    <t>ASSIEME VENTILATORE CONDENSATORE PER IMP</t>
  </si>
  <si>
    <t>FILTRO RICIRCOLO ARIA DIM. 530X296X12 PE</t>
  </si>
  <si>
    <t>ASSIEME RISCALDATORE 6KW (3+3 KW) PER IM</t>
  </si>
  <si>
    <t>GIRANTE/MOTORE - CLIMATIZZAZIONE CABINA</t>
  </si>
  <si>
    <t>ANTIVIBRANTE A CONO TIPO 00 DUREZZA 45SH</t>
  </si>
  <si>
    <t>SEPARATORE DI LIQUIDO 0120 H=183 018 PER</t>
  </si>
  <si>
    <t>TUBO ANTIVIBRANTE DIAM. 16MM LUNG. 255MM</t>
  </si>
  <si>
    <t>TUBO ANTIVIBRANTE DIAM. 18MM LUNG. 255MM</t>
  </si>
  <si>
    <t>FILTRO ESSICCATORE MOD. CASTEL COD. 4108</t>
  </si>
  <si>
    <t>VALVOLA TERMOSTATICA MOD. ALCO CONTROLS</t>
  </si>
  <si>
    <t>VALVOLA SOLENOIDE NC MOD. CASTEL COD. 10</t>
  </si>
  <si>
    <t>MECCANISMO VALVOLA CON MOLLA ESTERNA MOD</t>
  </si>
  <si>
    <t>BOCCHETTONE FILETTATO IN OTTONE MOD. CAS</t>
  </si>
  <si>
    <t>BOCCHETTONE CIECO MOD. CASTEL 1/4" SAE C</t>
  </si>
  <si>
    <t>GUARNIZIONE TRONCOCONICA IN RAME CON COD</t>
  </si>
  <si>
    <t>COLLETTORE 4 VIE MOD. CASTEL COD. 9900/X</t>
  </si>
  <si>
    <t>BATTERIA EVAPORANTE PER IMPIANTO FRIGORI</t>
  </si>
  <si>
    <t>VALVOLA SOLENOIDE - CLIMATIZZAZIONE CABI</t>
  </si>
  <si>
    <t>COMPRESSORE SEMIERMETICO 450V 3F 60HZ MO</t>
  </si>
  <si>
    <t>BATTERIA CONDENSANTE PER IMPIANTO FRIGOR</t>
  </si>
  <si>
    <t>DISTANZIALE DI FISSAGGIO PER IL COMPRESS</t>
  </si>
  <si>
    <t>PROTEZIONE IN POLIETILENE CL1 DELLA VALV</t>
  </si>
  <si>
    <t>ASSIEME TUBAZIONE IN RAME PER IMPIANTO F</t>
  </si>
  <si>
    <t>SENSORE DI TEMPERATURA PT1000 50-250 GRA</t>
  </si>
  <si>
    <t>SONDA DI TEMPERATURA -50-R 105 GRADI C L</t>
  </si>
  <si>
    <t>GUARNIZIONE VERDE - CLIMATIZZAZIONE CABI</t>
  </si>
  <si>
    <t>TERMOSTATO DI PRIMO LIVELLO 0-150 GRADI</t>
  </si>
  <si>
    <t>TERMOSTATO DI SECONDO LIVELLO 50-250 GRA</t>
  </si>
  <si>
    <t>SONDA EUTETTICA COMPLETA LUNG. 175MM A B</t>
  </si>
  <si>
    <t>COLLEGAMENTO CU/ETP PERNO 06 PASSO 41 PE</t>
  </si>
  <si>
    <t>TERMINALE ISOLANTE DELLA RESISTENZA IN O</t>
  </si>
  <si>
    <t>ISOLATORE F-F M6 DIAM. 20 H=25 MOD. VEME</t>
  </si>
  <si>
    <t>CAPSULA GRIGIA 175 GRADI C PER LA SONDA</t>
  </si>
  <si>
    <t>07</t>
  </si>
  <si>
    <t>KIT PITTOGRAMMI INTERNI IN OPERA SU LOC.</t>
  </si>
  <si>
    <t>PITTOGRAMMA INTERNO ADESIVO CHE INDICA L</t>
  </si>
  <si>
    <t>PITTOGRAMMA ADESIVO INTERNO "LV1" PER L'</t>
  </si>
  <si>
    <t>PITTOGRAMMA ADESIVO INTERNO "LV2" PER L'</t>
  </si>
  <si>
    <t>PITTOGRAMMA ADESIVO INTERNO "STB" PER L'</t>
  </si>
  <si>
    <t>PITTOGRAMMA ADESIVO INTERNO "P" PER L'AR</t>
  </si>
  <si>
    <t>PITTOGRAMMA ADESIVO INTERNO "HV1" PER L'</t>
  </si>
  <si>
    <t>PITTOGRAMMA ADESIVO INTERNO "HV2" PER L'</t>
  </si>
  <si>
    <t>PITTOGRAMMA ADESIVO INTERNO "TI1" PER L'</t>
  </si>
  <si>
    <t>PITTOGRAMMA AUTOADESIVO "24 V.C.C." PER</t>
  </si>
  <si>
    <t>PITTOGRAMMA ADESIVO INTERNO "APS1" PER L</t>
  </si>
  <si>
    <t>PITTOGRAMMA ADESIVO INTERNO "APS2" PER L</t>
  </si>
  <si>
    <t>PITTOGRAMMA ADESIVO INTERNO "MV1" PER L'</t>
  </si>
  <si>
    <t>PITTOGRAMMA ADESIVO INTERNO "MV2" PER L'</t>
  </si>
  <si>
    <t>PITTOGRAMMA CHIUSO/APERTO PER LA SERRATU</t>
  </si>
  <si>
    <t>PITTOGRAMMA APERTO/CHIUSO PER LA SERRATU</t>
  </si>
  <si>
    <t>PITTOGRAMMA CHIUSO/APERTO IN OPERA SU LO</t>
  </si>
  <si>
    <t>PITTOGRAMMA ADESIVO SERIGRAFATO CHE INDI</t>
  </si>
  <si>
    <t>PITTOGRAMMA AUTOADESIVO "3000 V.C.C." PE</t>
  </si>
  <si>
    <t>PITTOGRAMMA AUTOADESIVO "450 V.C.A. 3~60</t>
  </si>
  <si>
    <t>PITTOGRAMMA AUTOADESIVO "400 V.C.A." PER</t>
  </si>
  <si>
    <t>PITTOGRAMMA AUTOADESIVO ' 24 V.C.C. ' PE</t>
  </si>
  <si>
    <t>PITTOGRAMMA IN PELLICOLA AUTOADESIVA ' I</t>
  </si>
  <si>
    <t>PITTOGRAMMA IN PELLICOLA AUTOADESIVA ' P</t>
  </si>
  <si>
    <t>PITTOGRAMMA ADESIVO CHE INDICA IL DIVIET</t>
  </si>
  <si>
    <t>PITTOGRAMMA AUTOADESIVO 70X120 MM CHE IN</t>
  </si>
  <si>
    <t>KIT PITTOGRAMMI ESTERNI IN OPERA SU LOC.</t>
  </si>
  <si>
    <t>PITTOGRAMMA ESTERNO AUTOADESIVO  ' PESO</t>
  </si>
  <si>
    <t>TARGHETTA ESTERNA IN PELLICOLA AUTOADESI</t>
  </si>
  <si>
    <t>TARGHETTA ESTERNA AUTOADESIVA CHE INDICA</t>
  </si>
  <si>
    <t>TARGHETTA ESTERNA AUTOADESIVA ' PRESA OF</t>
  </si>
  <si>
    <t>PITTOGRAMMA ESTERNO AUTOADESIVO PER NUME</t>
  </si>
  <si>
    <t>PITTOGRAMMA ESTERNO AUTOADESIVO ' ~400 V</t>
  </si>
  <si>
    <t>ANTENNA GPRS TESTATA PIANA PER LOC. E401</t>
  </si>
  <si>
    <t>ANTENNA GPRS IN OPERA SU TESTATA PIANA D</t>
  </si>
  <si>
    <t>ASSIEME ATTUATORE A MOLLA PER IMPIANTO F</t>
  </si>
  <si>
    <t>ASSIEME UNITA' FRENANTE DI ESTREMITA' CO</t>
  </si>
  <si>
    <t>ASSIEME UNITA' FRENANTE D'ESTREMITA' COM</t>
  </si>
  <si>
    <t>PANNELLO FILTRANTE PICCOLO PER PRESE D'A</t>
  </si>
  <si>
    <t>PANNELLO FILTRANTE GRANDE PER PRESE D'AR</t>
  </si>
  <si>
    <t>TESSUTO FILTRANTE TIPO "VILEDON PSB/290"</t>
  </si>
  <si>
    <t>PRESSOSTATO PER FRENO STAZIONAMENTO IN O</t>
  </si>
  <si>
    <t>GUAINA CORRUGATA TIPO PA12 COLORE NERO P</t>
  </si>
  <si>
    <t>CALZA SCHERMANTE PER SISTEMA STB IN OPER</t>
  </si>
  <si>
    <t>RACCORDO SCATOLA-CORRUGATO ANTENNA PER S</t>
  </si>
  <si>
    <t>RACCORDO GUAINA-SCATOLA DI DERIVAZIONE G</t>
  </si>
  <si>
    <t>ANTENNA MULTIBANDA ZEFIRO G (TTT E DIS)</t>
  </si>
  <si>
    <t>Codice Materiale</t>
  </si>
  <si>
    <t>Descrizione</t>
  </si>
  <si>
    <t>Tipo mat.</t>
  </si>
  <si>
    <t>Acc./Dec.</t>
  </si>
  <si>
    <t>Impatto Sicurezza</t>
  </si>
  <si>
    <t>Intercambiabilità</t>
  </si>
  <si>
    <t>Unità prezzo</t>
  </si>
  <si>
    <t>Prezzo standard</t>
  </si>
  <si>
    <t>Stato mat. per tutte le div.</t>
  </si>
  <si>
    <t>SN2</t>
  </si>
  <si>
    <t>SN1</t>
  </si>
  <si>
    <t>NN1</t>
  </si>
  <si>
    <t>SN5</t>
  </si>
  <si>
    <t>NI5</t>
  </si>
  <si>
    <t>NN5</t>
  </si>
  <si>
    <t>NN2</t>
  </si>
  <si>
    <t>NI3</t>
  </si>
  <si>
    <t>SI3</t>
  </si>
  <si>
    <t>NI1</t>
  </si>
  <si>
    <t>SI1</t>
  </si>
  <si>
    <t>FALSO</t>
  </si>
  <si>
    <t>VERO</t>
  </si>
  <si>
    <t>FIP 24 Mesi</t>
  </si>
  <si>
    <t>Cod. Materiale</t>
  </si>
  <si>
    <t>Descr. Materiale</t>
  </si>
  <si>
    <t>*Mat. Accentr/Decentr</t>
  </si>
  <si>
    <t>*Gruppo merci</t>
  </si>
  <si>
    <t>*Tipo materiale</t>
  </si>
  <si>
    <t>*Stato materiale</t>
  </si>
  <si>
    <t>Autore Modifica</t>
  </si>
  <si>
    <t>Data modifica</t>
  </si>
  <si>
    <t>Ora modifica</t>
  </si>
  <si>
    <t>FigliNonInt</t>
  </si>
  <si>
    <t>Privativa</t>
  </si>
  <si>
    <t>Gruppo Merci Tecnico</t>
  </si>
  <si>
    <t>Certificatore</t>
  </si>
  <si>
    <t>Stato Documentazione</t>
  </si>
  <si>
    <t>Tempi Cert.</t>
  </si>
  <si>
    <t>00895013</t>
  </si>
  <si>
    <t>047</t>
  </si>
  <si>
    <t>C-SILVESTRIC</t>
  </si>
  <si>
    <t/>
  </si>
  <si>
    <t>SF/R-B</t>
  </si>
  <si>
    <t>NA</t>
  </si>
  <si>
    <t>00895022</t>
  </si>
  <si>
    <t>SF/M-A</t>
  </si>
  <si>
    <t>01</t>
  </si>
  <si>
    <t>00895033</t>
  </si>
  <si>
    <t>020</t>
  </si>
  <si>
    <t>TM/R-A</t>
  </si>
  <si>
    <t>00895042</t>
  </si>
  <si>
    <t>072</t>
  </si>
  <si>
    <t>2892522</t>
  </si>
  <si>
    <t>00895043</t>
  </si>
  <si>
    <t>00895044</t>
  </si>
  <si>
    <t>00895045</t>
  </si>
  <si>
    <t>2904010</t>
  </si>
  <si>
    <t>TEE/U-A</t>
  </si>
  <si>
    <t>00895046</t>
  </si>
  <si>
    <t>00895047</t>
  </si>
  <si>
    <t>00895048</t>
  </si>
  <si>
    <t>00895049</t>
  </si>
  <si>
    <t>129</t>
  </si>
  <si>
    <t>00895050</t>
  </si>
  <si>
    <t>00895051</t>
  </si>
  <si>
    <t>00895052</t>
  </si>
  <si>
    <t>00895053</t>
  </si>
  <si>
    <t>00895054</t>
  </si>
  <si>
    <t>052</t>
  </si>
  <si>
    <t>2903194</t>
  </si>
  <si>
    <t>05</t>
  </si>
  <si>
    <t>00895055</t>
  </si>
  <si>
    <t>00895056</t>
  </si>
  <si>
    <t>00895057</t>
  </si>
  <si>
    <t>00895058</t>
  </si>
  <si>
    <t>00895059</t>
  </si>
  <si>
    <t>00895060</t>
  </si>
  <si>
    <t>00895061</t>
  </si>
  <si>
    <t>00895062</t>
  </si>
  <si>
    <t>00895063</t>
  </si>
  <si>
    <t>00895064</t>
  </si>
  <si>
    <t>00895065</t>
  </si>
  <si>
    <t>00895066</t>
  </si>
  <si>
    <t>00895067</t>
  </si>
  <si>
    <t>00895068</t>
  </si>
  <si>
    <t>00895069</t>
  </si>
  <si>
    <t>00895070</t>
  </si>
  <si>
    <t>00895071</t>
  </si>
  <si>
    <t>00895072</t>
  </si>
  <si>
    <t>00895073</t>
  </si>
  <si>
    <t>00895074</t>
  </si>
  <si>
    <t>00895075</t>
  </si>
  <si>
    <t>00895076</t>
  </si>
  <si>
    <t>00895077</t>
  </si>
  <si>
    <t>051</t>
  </si>
  <si>
    <t>00895078</t>
  </si>
  <si>
    <t>00895079</t>
  </si>
  <si>
    <t>00895080</t>
  </si>
  <si>
    <t>00895081</t>
  </si>
  <si>
    <t>00895082</t>
  </si>
  <si>
    <t>00895083</t>
  </si>
  <si>
    <t>00895084</t>
  </si>
  <si>
    <t>00895085</t>
  </si>
  <si>
    <t>00895086</t>
  </si>
  <si>
    <t>00895087</t>
  </si>
  <si>
    <t>00895088</t>
  </si>
  <si>
    <t>00895089</t>
  </si>
  <si>
    <t>00895090</t>
  </si>
  <si>
    <t>00895091</t>
  </si>
  <si>
    <t>00895092</t>
  </si>
  <si>
    <t>00895093</t>
  </si>
  <si>
    <t>00895094</t>
  </si>
  <si>
    <t>00895095</t>
  </si>
  <si>
    <t>00895096</t>
  </si>
  <si>
    <t>00895097</t>
  </si>
  <si>
    <t>00895098</t>
  </si>
  <si>
    <t>00895099</t>
  </si>
  <si>
    <t>2922854</t>
  </si>
  <si>
    <t>00895100</t>
  </si>
  <si>
    <t>00895101</t>
  </si>
  <si>
    <t>00895102</t>
  </si>
  <si>
    <t>00895103</t>
  </si>
  <si>
    <t>00895104</t>
  </si>
  <si>
    <t>132</t>
  </si>
  <si>
    <t>00895105</t>
  </si>
  <si>
    <t>00895106</t>
  </si>
  <si>
    <t>00895107</t>
  </si>
  <si>
    <t>00895108</t>
  </si>
  <si>
    <t>00895109</t>
  </si>
  <si>
    <t>00895110</t>
  </si>
  <si>
    <t>00895111</t>
  </si>
  <si>
    <t>00895112</t>
  </si>
  <si>
    <t>00895113</t>
  </si>
  <si>
    <t>00895114</t>
  </si>
  <si>
    <t>070</t>
  </si>
  <si>
    <t>00895115</t>
  </si>
  <si>
    <t>00895116</t>
  </si>
  <si>
    <t>00895117</t>
  </si>
  <si>
    <t>00895118</t>
  </si>
  <si>
    <t>00895119</t>
  </si>
  <si>
    <t>00895120</t>
  </si>
  <si>
    <t>00895121</t>
  </si>
  <si>
    <t>2913774</t>
  </si>
  <si>
    <t>MAC/A-A</t>
  </si>
  <si>
    <t>00895122</t>
  </si>
  <si>
    <t>00895123</t>
  </si>
  <si>
    <t>00895124</t>
  </si>
  <si>
    <t>00895125</t>
  </si>
  <si>
    <t>00895126</t>
  </si>
  <si>
    <t>00895127</t>
  </si>
  <si>
    <t>00895128</t>
  </si>
  <si>
    <t>2933501</t>
  </si>
  <si>
    <t>00895129</t>
  </si>
  <si>
    <t>00895130</t>
  </si>
  <si>
    <t>00895131</t>
  </si>
  <si>
    <t>00895132</t>
  </si>
  <si>
    <t>00895133</t>
  </si>
  <si>
    <t>00895134</t>
  </si>
  <si>
    <t>00895135</t>
  </si>
  <si>
    <t>00895136</t>
  </si>
  <si>
    <t>00895137</t>
  </si>
  <si>
    <t>00895138</t>
  </si>
  <si>
    <t>00895139</t>
  </si>
  <si>
    <t>00895140</t>
  </si>
  <si>
    <t>00895141</t>
  </si>
  <si>
    <t>00895142</t>
  </si>
  <si>
    <t>00895143</t>
  </si>
  <si>
    <t>00895144</t>
  </si>
  <si>
    <t>00895145</t>
  </si>
  <si>
    <t>00895146</t>
  </si>
  <si>
    <t>00895147</t>
  </si>
  <si>
    <t>00895148</t>
  </si>
  <si>
    <t>00895149</t>
  </si>
  <si>
    <t>00895150</t>
  </si>
  <si>
    <t>00895151</t>
  </si>
  <si>
    <t>00895152</t>
  </si>
  <si>
    <t>00895153</t>
  </si>
  <si>
    <t>00895154</t>
  </si>
  <si>
    <t>00895155</t>
  </si>
  <si>
    <t>116</t>
  </si>
  <si>
    <t>00895156</t>
  </si>
  <si>
    <t>00895157</t>
  </si>
  <si>
    <t>00895158</t>
  </si>
  <si>
    <t>00895159</t>
  </si>
  <si>
    <t>00895160</t>
  </si>
  <si>
    <t>00895161</t>
  </si>
  <si>
    <t>00895162</t>
  </si>
  <si>
    <t>00895163</t>
  </si>
  <si>
    <t>00895164</t>
  </si>
  <si>
    <t>00895165</t>
  </si>
  <si>
    <t>00895166</t>
  </si>
  <si>
    <t>00895167</t>
  </si>
  <si>
    <t>00895168</t>
  </si>
  <si>
    <t>00895169</t>
  </si>
  <si>
    <t>075</t>
  </si>
  <si>
    <t>00895170</t>
  </si>
  <si>
    <t>00895171</t>
  </si>
  <si>
    <t>00895172</t>
  </si>
  <si>
    <t>068</t>
  </si>
  <si>
    <t>00895173</t>
  </si>
  <si>
    <t>00895174</t>
  </si>
  <si>
    <t>00895175</t>
  </si>
  <si>
    <t>00895176</t>
  </si>
  <si>
    <t>00895177</t>
  </si>
  <si>
    <t>00895178</t>
  </si>
  <si>
    <t>00895179</t>
  </si>
  <si>
    <t>00895180</t>
  </si>
  <si>
    <t>00895181</t>
  </si>
  <si>
    <t>00895182</t>
  </si>
  <si>
    <t>00895183</t>
  </si>
  <si>
    <t>00895184</t>
  </si>
  <si>
    <t>00895185</t>
  </si>
  <si>
    <t>00895186</t>
  </si>
  <si>
    <t>00895187</t>
  </si>
  <si>
    <t>00895188</t>
  </si>
  <si>
    <t>00895189</t>
  </si>
  <si>
    <t>00895190</t>
  </si>
  <si>
    <t>00895191</t>
  </si>
  <si>
    <t>TEE/G-A</t>
  </si>
  <si>
    <t>00895192</t>
  </si>
  <si>
    <t>00895193</t>
  </si>
  <si>
    <t>00895194</t>
  </si>
  <si>
    <t>00895195</t>
  </si>
  <si>
    <t>00895196</t>
  </si>
  <si>
    <t>00895197</t>
  </si>
  <si>
    <t>00895198</t>
  </si>
  <si>
    <t>00895199</t>
  </si>
  <si>
    <t>00895200</t>
  </si>
  <si>
    <t>00895201</t>
  </si>
  <si>
    <t>00895202</t>
  </si>
  <si>
    <t>00895203</t>
  </si>
  <si>
    <t>00895204</t>
  </si>
  <si>
    <t>00895205</t>
  </si>
  <si>
    <t>00895206</t>
  </si>
  <si>
    <t>00895207</t>
  </si>
  <si>
    <t>00895208</t>
  </si>
  <si>
    <t>00895209</t>
  </si>
  <si>
    <t>00895210</t>
  </si>
  <si>
    <t>00895211</t>
  </si>
  <si>
    <t>00895212</t>
  </si>
  <si>
    <t>00895213</t>
  </si>
  <si>
    <t>00895214</t>
  </si>
  <si>
    <t>00895215</t>
  </si>
  <si>
    <t>00895216</t>
  </si>
  <si>
    <t>00895217</t>
  </si>
  <si>
    <t>00895218</t>
  </si>
  <si>
    <t>00895219</t>
  </si>
  <si>
    <t>00895220</t>
  </si>
  <si>
    <t>00895221</t>
  </si>
  <si>
    <t>00895222</t>
  </si>
  <si>
    <t>00895223</t>
  </si>
  <si>
    <t>00895224</t>
  </si>
  <si>
    <t>053</t>
  </si>
  <si>
    <t>00895225</t>
  </si>
  <si>
    <t>00895226</t>
  </si>
  <si>
    <t>00895227</t>
  </si>
  <si>
    <t>00895228</t>
  </si>
  <si>
    <t>00895229</t>
  </si>
  <si>
    <t>00895230</t>
  </si>
  <si>
    <t>00895231</t>
  </si>
  <si>
    <t>00895232</t>
  </si>
  <si>
    <t>00895233</t>
  </si>
  <si>
    <t>00895234</t>
  </si>
  <si>
    <t>00895235</t>
  </si>
  <si>
    <t>00895236</t>
  </si>
  <si>
    <t>00895237</t>
  </si>
  <si>
    <t>00895238</t>
  </si>
  <si>
    <t>00895239</t>
  </si>
  <si>
    <t>00895240</t>
  </si>
  <si>
    <t>00895241</t>
  </si>
  <si>
    <t>00895242</t>
  </si>
  <si>
    <t>00895243</t>
  </si>
  <si>
    <t>00895244</t>
  </si>
  <si>
    <t>00895245</t>
  </si>
  <si>
    <t>00895246</t>
  </si>
  <si>
    <t>00895247</t>
  </si>
  <si>
    <t>00895248</t>
  </si>
  <si>
    <t>00895249</t>
  </si>
  <si>
    <t>00895250</t>
  </si>
  <si>
    <t>182</t>
  </si>
  <si>
    <t>00895251</t>
  </si>
  <si>
    <t>00895252</t>
  </si>
  <si>
    <t>00895253</t>
  </si>
  <si>
    <t>00895254</t>
  </si>
  <si>
    <t>177</t>
  </si>
  <si>
    <t>00895255</t>
  </si>
  <si>
    <t>00895256</t>
  </si>
  <si>
    <t>00895257</t>
  </si>
  <si>
    <t>MAC/D-F</t>
  </si>
  <si>
    <t>03</t>
  </si>
  <si>
    <t>00895258</t>
  </si>
  <si>
    <t>00895259</t>
  </si>
  <si>
    <t>00895260</t>
  </si>
  <si>
    <t>00895261</t>
  </si>
  <si>
    <t>00895262</t>
  </si>
  <si>
    <t>00895263</t>
  </si>
  <si>
    <t>00895264</t>
  </si>
  <si>
    <t>00895265</t>
  </si>
  <si>
    <t>00895266</t>
  </si>
  <si>
    <t>00895267</t>
  </si>
  <si>
    <t>00895268</t>
  </si>
  <si>
    <t>00895269</t>
  </si>
  <si>
    <t>00895270</t>
  </si>
  <si>
    <t>00895271</t>
  </si>
  <si>
    <t>00895272</t>
  </si>
  <si>
    <t>00895273</t>
  </si>
  <si>
    <t>00895274</t>
  </si>
  <si>
    <t>00895275</t>
  </si>
  <si>
    <t>00895276</t>
  </si>
  <si>
    <t>00895277</t>
  </si>
  <si>
    <t>00895278</t>
  </si>
  <si>
    <t>00895279</t>
  </si>
  <si>
    <t>00895280</t>
  </si>
  <si>
    <t>00895281</t>
  </si>
  <si>
    <t>00895282</t>
  </si>
  <si>
    <t>00895283</t>
  </si>
  <si>
    <t>00895284</t>
  </si>
  <si>
    <t>00895285</t>
  </si>
  <si>
    <t>00895286</t>
  </si>
  <si>
    <t>00895287</t>
  </si>
  <si>
    <t>00895288</t>
  </si>
  <si>
    <t>00895289</t>
  </si>
  <si>
    <t>00895290</t>
  </si>
  <si>
    <t>00895291</t>
  </si>
  <si>
    <t>073</t>
  </si>
  <si>
    <t>00895292</t>
  </si>
  <si>
    <t>00895293</t>
  </si>
  <si>
    <t>00895294</t>
  </si>
  <si>
    <t>00895295</t>
  </si>
  <si>
    <t>00895296</t>
  </si>
  <si>
    <t>00895297</t>
  </si>
  <si>
    <t>00895298</t>
  </si>
  <si>
    <t>00895299</t>
  </si>
  <si>
    <t>00895300</t>
  </si>
  <si>
    <t>00895301</t>
  </si>
  <si>
    <t>00895302</t>
  </si>
  <si>
    <t>00895303</t>
  </si>
  <si>
    <t>087</t>
  </si>
  <si>
    <t>00895304</t>
  </si>
  <si>
    <t>00895305</t>
  </si>
  <si>
    <t>00895306</t>
  </si>
  <si>
    <t>00895307</t>
  </si>
  <si>
    <t>00895308</t>
  </si>
  <si>
    <t>00895309</t>
  </si>
  <si>
    <t>00895310</t>
  </si>
  <si>
    <t>00895311</t>
  </si>
  <si>
    <t>00895312</t>
  </si>
  <si>
    <t>00895313</t>
  </si>
  <si>
    <t>00895314</t>
  </si>
  <si>
    <t>064</t>
  </si>
  <si>
    <t>00895315</t>
  </si>
  <si>
    <t>00895316</t>
  </si>
  <si>
    <t>00895317</t>
  </si>
  <si>
    <t>00895318</t>
  </si>
  <si>
    <t>069</t>
  </si>
  <si>
    <t>00895319</t>
  </si>
  <si>
    <t>00895320</t>
  </si>
  <si>
    <t>00895321</t>
  </si>
  <si>
    <t>00895322</t>
  </si>
  <si>
    <t>00895323</t>
  </si>
  <si>
    <t>028</t>
  </si>
  <si>
    <t>00895324</t>
  </si>
  <si>
    <t>00895325</t>
  </si>
  <si>
    <t>00895326</t>
  </si>
  <si>
    <t>00895327</t>
  </si>
  <si>
    <t>021</t>
  </si>
  <si>
    <t>00895328</t>
  </si>
  <si>
    <t>00895329</t>
  </si>
  <si>
    <t>083</t>
  </si>
  <si>
    <t>2876643</t>
  </si>
  <si>
    <t>00895330</t>
  </si>
  <si>
    <t>00895331</t>
  </si>
  <si>
    <t>00895332</t>
  </si>
  <si>
    <t>00895333</t>
  </si>
  <si>
    <t>00895334</t>
  </si>
  <si>
    <t>00895335</t>
  </si>
  <si>
    <t>00895336</t>
  </si>
  <si>
    <t>128</t>
  </si>
  <si>
    <t>00895337</t>
  </si>
  <si>
    <t>00895338</t>
  </si>
  <si>
    <t>00895339</t>
  </si>
  <si>
    <t>00895340</t>
  </si>
  <si>
    <t>00895341</t>
  </si>
  <si>
    <t>00895342</t>
  </si>
  <si>
    <t>00895343</t>
  </si>
  <si>
    <t>00895344</t>
  </si>
  <si>
    <t>00895345</t>
  </si>
  <si>
    <t>013</t>
  </si>
  <si>
    <t>00895346</t>
  </si>
  <si>
    <t>00895347</t>
  </si>
  <si>
    <t>00895348</t>
  </si>
  <si>
    <t>00895349</t>
  </si>
  <si>
    <t>00895350</t>
  </si>
  <si>
    <t>017</t>
  </si>
  <si>
    <t>00895351</t>
  </si>
  <si>
    <t>00895352</t>
  </si>
  <si>
    <t>00895353</t>
  </si>
  <si>
    <t>00895354</t>
  </si>
  <si>
    <t>00895355</t>
  </si>
  <si>
    <t>00895356</t>
  </si>
  <si>
    <t>00895357</t>
  </si>
  <si>
    <t>00895358</t>
  </si>
  <si>
    <t>00895359</t>
  </si>
  <si>
    <t>00895360</t>
  </si>
  <si>
    <t>016</t>
  </si>
  <si>
    <t>00895361</t>
  </si>
  <si>
    <t>124</t>
  </si>
  <si>
    <t>00895362</t>
  </si>
  <si>
    <t>00895363</t>
  </si>
  <si>
    <t>019</t>
  </si>
  <si>
    <t>00895364</t>
  </si>
  <si>
    <t>00895365</t>
  </si>
  <si>
    <t>00895366</t>
  </si>
  <si>
    <t>00895367</t>
  </si>
  <si>
    <t>00895368</t>
  </si>
  <si>
    <t>2923440</t>
  </si>
  <si>
    <t>00895369</t>
  </si>
  <si>
    <t>00895370</t>
  </si>
  <si>
    <t>00895371</t>
  </si>
  <si>
    <t>00895372</t>
  </si>
  <si>
    <t>00895373</t>
  </si>
  <si>
    <t>00895374</t>
  </si>
  <si>
    <t>00895375</t>
  </si>
  <si>
    <t>00895376</t>
  </si>
  <si>
    <t>00895377</t>
  </si>
  <si>
    <t>00895378</t>
  </si>
  <si>
    <t>00895379</t>
  </si>
  <si>
    <t>00895380</t>
  </si>
  <si>
    <t>00895381</t>
  </si>
  <si>
    <t>00895382</t>
  </si>
  <si>
    <t>00895383</t>
  </si>
  <si>
    <t>00895384</t>
  </si>
  <si>
    <t>00895385</t>
  </si>
  <si>
    <t>00895386</t>
  </si>
  <si>
    <t>00895387</t>
  </si>
  <si>
    <t>00895388</t>
  </si>
  <si>
    <t>00895389</t>
  </si>
  <si>
    <t>00895390</t>
  </si>
  <si>
    <t>00895391</t>
  </si>
  <si>
    <t>00895392</t>
  </si>
  <si>
    <t>00895393</t>
  </si>
  <si>
    <t>00895394</t>
  </si>
  <si>
    <t>00895395</t>
  </si>
  <si>
    <t>00895396</t>
  </si>
  <si>
    <t>00895397</t>
  </si>
  <si>
    <t>00895398</t>
  </si>
  <si>
    <t>00895399</t>
  </si>
  <si>
    <t>00895400</t>
  </si>
  <si>
    <t>00895401</t>
  </si>
  <si>
    <t>00895402</t>
  </si>
  <si>
    <t>00895403</t>
  </si>
  <si>
    <t>00895404</t>
  </si>
  <si>
    <t>00895405</t>
  </si>
  <si>
    <t>00895406</t>
  </si>
  <si>
    <t>00895407</t>
  </si>
  <si>
    <t>00895408</t>
  </si>
  <si>
    <t>00895409</t>
  </si>
  <si>
    <t>00895410</t>
  </si>
  <si>
    <t>00895411</t>
  </si>
  <si>
    <t>00895412</t>
  </si>
  <si>
    <t>00895413</t>
  </si>
  <si>
    <t>046</t>
  </si>
  <si>
    <t>00895414</t>
  </si>
  <si>
    <t>00895415</t>
  </si>
  <si>
    <t>00895416</t>
  </si>
  <si>
    <t>00895417</t>
  </si>
  <si>
    <t>00895418</t>
  </si>
  <si>
    <t>00895419</t>
  </si>
  <si>
    <t>00895420</t>
  </si>
  <si>
    <t>00895421</t>
  </si>
  <si>
    <t>058</t>
  </si>
  <si>
    <t>00895422</t>
  </si>
  <si>
    <t>00895423</t>
  </si>
  <si>
    <t>00895424</t>
  </si>
  <si>
    <t>00895425</t>
  </si>
  <si>
    <t>00895426</t>
  </si>
  <si>
    <t>00895427</t>
  </si>
  <si>
    <t>00895428</t>
  </si>
  <si>
    <t>00895429</t>
  </si>
  <si>
    <t>00895430</t>
  </si>
  <si>
    <t>00895431</t>
  </si>
  <si>
    <t>00895432</t>
  </si>
  <si>
    <t>00895433</t>
  </si>
  <si>
    <t>00895434</t>
  </si>
  <si>
    <t>00895435</t>
  </si>
  <si>
    <t>00895436</t>
  </si>
  <si>
    <t>00895437</t>
  </si>
  <si>
    <t>00895438</t>
  </si>
  <si>
    <t>00895439</t>
  </si>
  <si>
    <t>00895440</t>
  </si>
  <si>
    <t>071</t>
  </si>
  <si>
    <t>00895441</t>
  </si>
  <si>
    <t>00895442</t>
  </si>
  <si>
    <t>00895443</t>
  </si>
  <si>
    <t>00895444</t>
  </si>
  <si>
    <t>00895445</t>
  </si>
  <si>
    <t>00895446</t>
  </si>
  <si>
    <t>00895447</t>
  </si>
  <si>
    <t>00895448</t>
  </si>
  <si>
    <t>00895449</t>
  </si>
  <si>
    <t>00895450</t>
  </si>
  <si>
    <t>00895451</t>
  </si>
  <si>
    <t>00895452</t>
  </si>
  <si>
    <t>00895453</t>
  </si>
  <si>
    <t>00895454</t>
  </si>
  <si>
    <t>00895455</t>
  </si>
  <si>
    <t>00895456</t>
  </si>
  <si>
    <t>00895457</t>
  </si>
  <si>
    <t>00895458</t>
  </si>
  <si>
    <t>00895459</t>
  </si>
  <si>
    <t>00895460</t>
  </si>
  <si>
    <t>00895461</t>
  </si>
  <si>
    <t>00895462</t>
  </si>
  <si>
    <t>00895463</t>
  </si>
  <si>
    <t>00895464</t>
  </si>
  <si>
    <t>00895465</t>
  </si>
  <si>
    <t>00895466</t>
  </si>
  <si>
    <t>00895467</t>
  </si>
  <si>
    <t>00895468</t>
  </si>
  <si>
    <t>00895469</t>
  </si>
  <si>
    <t>00895470</t>
  </si>
  <si>
    <t>00895471</t>
  </si>
  <si>
    <t>00895472</t>
  </si>
  <si>
    <t>00895473</t>
  </si>
  <si>
    <t>00895474</t>
  </si>
  <si>
    <t>00895475</t>
  </si>
  <si>
    <t>00895476</t>
  </si>
  <si>
    <t>00895477</t>
  </si>
  <si>
    <t>00895478</t>
  </si>
  <si>
    <t>00895479</t>
  </si>
  <si>
    <t>00895480</t>
  </si>
  <si>
    <t>00895481</t>
  </si>
  <si>
    <t>00895482</t>
  </si>
  <si>
    <t>00895483</t>
  </si>
  <si>
    <t>00895484</t>
  </si>
  <si>
    <t>00895485</t>
  </si>
  <si>
    <t>00895486</t>
  </si>
  <si>
    <t>00895487</t>
  </si>
  <si>
    <t>00895488</t>
  </si>
  <si>
    <t>00895489</t>
  </si>
  <si>
    <t>00895490</t>
  </si>
  <si>
    <t>00895491</t>
  </si>
  <si>
    <t>00895492</t>
  </si>
  <si>
    <t>00895493</t>
  </si>
  <si>
    <t>00895494</t>
  </si>
  <si>
    <t>00895495</t>
  </si>
  <si>
    <t>00895496</t>
  </si>
  <si>
    <t>00895497</t>
  </si>
  <si>
    <t>00895498</t>
  </si>
  <si>
    <t>00895499</t>
  </si>
  <si>
    <t>00895500</t>
  </si>
  <si>
    <t>00895501</t>
  </si>
  <si>
    <t>00895502</t>
  </si>
  <si>
    <t>00895503</t>
  </si>
  <si>
    <t>00895504</t>
  </si>
  <si>
    <t>00895505</t>
  </si>
  <si>
    <t>00895506</t>
  </si>
  <si>
    <t>00895507</t>
  </si>
  <si>
    <t>186</t>
  </si>
  <si>
    <t>00895508</t>
  </si>
  <si>
    <t>00895509</t>
  </si>
  <si>
    <t>00895510</t>
  </si>
  <si>
    <t>00895511</t>
  </si>
  <si>
    <t>00895512</t>
  </si>
  <si>
    <t>00895513</t>
  </si>
  <si>
    <t>00895514</t>
  </si>
  <si>
    <t>00895515</t>
  </si>
  <si>
    <t>00895516</t>
  </si>
  <si>
    <t>00895517</t>
  </si>
  <si>
    <t>00895518</t>
  </si>
  <si>
    <t>054</t>
  </si>
  <si>
    <t>00895519</t>
  </si>
  <si>
    <t>00895520</t>
  </si>
  <si>
    <t>056</t>
  </si>
  <si>
    <t>00895521</t>
  </si>
  <si>
    <t>00895522</t>
  </si>
  <si>
    <t>00895523</t>
  </si>
  <si>
    <t>057</t>
  </si>
  <si>
    <t>00895524</t>
  </si>
  <si>
    <t>00895525</t>
  </si>
  <si>
    <t>00895526</t>
  </si>
  <si>
    <t>00895527</t>
  </si>
  <si>
    <t>195</t>
  </si>
  <si>
    <t>00895528</t>
  </si>
  <si>
    <t>00895529</t>
  </si>
  <si>
    <t>00895530</t>
  </si>
  <si>
    <t>00895531</t>
  </si>
  <si>
    <t>00895532</t>
  </si>
  <si>
    <t>00895533</t>
  </si>
  <si>
    <t>00895534</t>
  </si>
  <si>
    <t>00895535</t>
  </si>
  <si>
    <t>00895536</t>
  </si>
  <si>
    <t>00895537</t>
  </si>
  <si>
    <t>00895538</t>
  </si>
  <si>
    <t>00895539</t>
  </si>
  <si>
    <t>00895540</t>
  </si>
  <si>
    <t>00895541</t>
  </si>
  <si>
    <t>00895542</t>
  </si>
  <si>
    <t>00895543</t>
  </si>
  <si>
    <t>00895544</t>
  </si>
  <si>
    <t>00895545</t>
  </si>
  <si>
    <t>00895546</t>
  </si>
  <si>
    <t>00895547</t>
  </si>
  <si>
    <t>00895548</t>
  </si>
  <si>
    <t>00895549</t>
  </si>
  <si>
    <t>00895550</t>
  </si>
  <si>
    <t>00895551</t>
  </si>
  <si>
    <t>00895552</t>
  </si>
  <si>
    <t>168</t>
  </si>
  <si>
    <t>00895553</t>
  </si>
  <si>
    <t>00895554</t>
  </si>
  <si>
    <t>00895555</t>
  </si>
  <si>
    <t>00895556</t>
  </si>
  <si>
    <t>00895557</t>
  </si>
  <si>
    <t>00895558</t>
  </si>
  <si>
    <t>2893897</t>
  </si>
  <si>
    <t>00895559</t>
  </si>
  <si>
    <t>00895560</t>
  </si>
  <si>
    <t>2884026</t>
  </si>
  <si>
    <t>00895561</t>
  </si>
  <si>
    <t>044</t>
  </si>
  <si>
    <t>2876751</t>
  </si>
  <si>
    <t>00895562</t>
  </si>
  <si>
    <t>00895563</t>
  </si>
  <si>
    <t>00895564</t>
  </si>
  <si>
    <t>00895565</t>
  </si>
  <si>
    <t>00895566</t>
  </si>
  <si>
    <t>00895567</t>
  </si>
  <si>
    <t>00895568</t>
  </si>
  <si>
    <t>00895569</t>
  </si>
  <si>
    <t>00895570</t>
  </si>
  <si>
    <t>00895571</t>
  </si>
  <si>
    <t>00895572</t>
  </si>
  <si>
    <t>00895573</t>
  </si>
  <si>
    <t>00895574</t>
  </si>
  <si>
    <t>00895575</t>
  </si>
  <si>
    <t>00895576</t>
  </si>
  <si>
    <t>00895577</t>
  </si>
  <si>
    <t>00895578</t>
  </si>
  <si>
    <t>00895579</t>
  </si>
  <si>
    <t>00895580</t>
  </si>
  <si>
    <t>00895583</t>
  </si>
  <si>
    <t>00895584</t>
  </si>
  <si>
    <t>00895585</t>
  </si>
  <si>
    <t>00895586</t>
  </si>
  <si>
    <t>00895588</t>
  </si>
  <si>
    <t>00895589</t>
  </si>
  <si>
    <t>00895590</t>
  </si>
  <si>
    <t>00895591</t>
  </si>
  <si>
    <t>00895592</t>
  </si>
  <si>
    <t>00895593</t>
  </si>
  <si>
    <t>00895594</t>
  </si>
  <si>
    <t>00895595</t>
  </si>
  <si>
    <t>528</t>
  </si>
  <si>
    <t>CELE</t>
  </si>
  <si>
    <t>B</t>
  </si>
  <si>
    <t>00895610</t>
  </si>
  <si>
    <t>00895611</t>
  </si>
  <si>
    <t>00895617</t>
  </si>
  <si>
    <t>00895618</t>
  </si>
  <si>
    <t>00895619</t>
  </si>
  <si>
    <t>00895620</t>
  </si>
  <si>
    <t>00895621</t>
  </si>
  <si>
    <t>00895622</t>
  </si>
  <si>
    <t>00895623</t>
  </si>
  <si>
    <t>00895624</t>
  </si>
  <si>
    <t>00895625</t>
  </si>
  <si>
    <t>00895627</t>
  </si>
  <si>
    <t>00895628</t>
  </si>
  <si>
    <t>00895629</t>
  </si>
  <si>
    <t>00895630</t>
  </si>
  <si>
    <t>00895631</t>
  </si>
  <si>
    <t>185</t>
  </si>
  <si>
    <t>00895632</t>
  </si>
  <si>
    <t>00895633</t>
  </si>
  <si>
    <t>00895634</t>
  </si>
  <si>
    <t>00895635</t>
  </si>
  <si>
    <t>120</t>
  </si>
  <si>
    <t>00895636</t>
  </si>
  <si>
    <t>00895637</t>
  </si>
  <si>
    <t>00895638</t>
  </si>
  <si>
    <t>00895639</t>
  </si>
  <si>
    <t>00895640</t>
  </si>
  <si>
    <t>00895641</t>
  </si>
  <si>
    <t>00895642</t>
  </si>
  <si>
    <t>00895643</t>
  </si>
  <si>
    <t>00895644</t>
  </si>
  <si>
    <t>00895645</t>
  </si>
  <si>
    <t>00895646</t>
  </si>
  <si>
    <t>ck</t>
  </si>
  <si>
    <t>Pensionato</t>
  </si>
  <si>
    <t>Sara Fabbri</t>
  </si>
  <si>
    <t>Fulvio Monfardini</t>
  </si>
  <si>
    <t>Vincenzo Castellani</t>
  </si>
  <si>
    <t>Alessandro Papi</t>
  </si>
  <si>
    <t>AUT</t>
  </si>
  <si>
    <t>COD</t>
  </si>
  <si>
    <t>DES</t>
  </si>
  <si>
    <t>UNITA' FRENANTE TIPO PEC 7 CON FRENO A MOLLA PER LOC. E401 - DIS. KNORR-BREMSE C61026/B</t>
  </si>
  <si>
    <t>PERNO PER UNITA' FRENANTE PEC 7 CON FRENO DI STAZIONAMENTO COMPLETA DI LEVERAGGI IN OPERA SU LOC. E.402A - E401 DIS. KNORR-BREMSE 4C55877/2</t>
  </si>
  <si>
    <t>BOCCOLA IN BRONZO PER PORTASUOLA IN OPERA SU LOC. E402A - E401 DIS. KNORR-BREMSE 4C64174/1</t>
  </si>
  <si>
    <t>FILTRO ARIA PER HVAC IN OPERA NELLA CABINA DI GUIDA DELLE LOC. E401 - DIS. MITSUBISHI 40270210 - COD. MITSUBISHI 0040280015 SEGNO 2 - DIS. CAF B.20.64.105.01</t>
  </si>
  <si>
    <t>VITE IMPERDIBILE MOD. FASTLOCK SERIE 60 COD. ST6018.8.1BP PER IL FISSAGGIO DEL FILTRO ARIA HVAC AL TELAIO IN OPERA SU LOC. E401 - DIS. MITSUBISHI 0040270210 SEG. 9 - COD. MITSUBISHI 0034200055</t>
  </si>
  <si>
    <t>TELAIO PORTAFILTRO PER IMPIANTO HVAC IN OPERA NELLA CABINA DI GUIDA DELLE LOC. E401 - COD. MITSUBISHI 0040270225 - DIS. MITSUBISHI 40270210 SEG. 1</t>
  </si>
  <si>
    <t>PRESSOSTATO DIFFERENZIALE 0,5+4 MBAR PER IMPIANTO HVAC IN OPERA SU CABINA DI GUIDA DELLE LOC. E401 - COD. MITSUBISHI 0050330050 - COD. JOHNSON CONTROLS P233A-4-AAC</t>
  </si>
  <si>
    <t>TUBO DI PRESSIONE ARIA IN SILICONE DIM. 1 METRO CON DIAMETRO INT. 4 MM DIAMETRO EST. 10 MM PER IL COLLEGAMENTO DEL PRESSOSTATO SU IMPIANTO HVAC IN OPERA NELLA CABINA GUIDA DELLE LOC. E401 - COD. MITSUBISHI 0060460015</t>
  </si>
  <si>
    <t>RONDELLA DI TENUTA PER LA VITE IMPERDIBILE DI BLOCCAGGIO FILTRO ARIA HVAC IN OPERA NELLA CABINA GUIDA DELLE LOC. E401 - COD. MITSUBISHI 0034200037</t>
  </si>
  <si>
    <t>FASCETTA STRINGITUBO DIAM. 8 PER IL COLLEGAMENTO DEL TUBO PRESSIONE ARIA AL PRESSOSTATO PER IMPIANTO HVAC IN OPERA NELLA CABINA DI GUIDA DELLE LOC. E401 - COD. MITSUBISHI FER-350602001</t>
  </si>
  <si>
    <t>CONNETTORE FISSO 9 POLI TUBAZIONI ELETTRICA SOTTO TELAIO E2 PER LOC. E401 DIS. CAF - B.20.88.003.99 - DIS. KNORR C172481</t>
  </si>
  <si>
    <t>CONNETTORE VOLANTE 9 POLI - TUBAZIONI ELETTRICA SOTTO TELAIO E2 PER LOC. E401 DIS. CAF - B.20.88.003.97 - DIS. KNORR C172486</t>
  </si>
  <si>
    <t>CUSTODIA PER CONN. VOL. 9 - TUBAZIONI ELETTRICA SOTTO TELAIO E2 PER LOC. E401 DIS. CAF - B.20.88.003.98 - DIS. KNORR C172487</t>
  </si>
  <si>
    <t>PRESA USB 2.0 PER IL BANCO DI MANOVRA DELLE LOC. E401 - DIS. CAF B.20.88.111.01 - DIS. CAF POWER &amp; AUTOMATION 050259</t>
  </si>
  <si>
    <t>PRESA PER CAVO ETHERNET RJ45 PER IL BANCO DI MANOVRA DELLE LOC. E401 - DIS. CAF B.20.88.112.01 - DIS. CAF POWER &amp; AUTOMATION 050260</t>
  </si>
  <si>
    <t>MODULO DIOLINE20 BUS-COUPLER CON 4 USCITE ANALOGICHE PER IL BANCO DI MANOVRA DELLE LOC. E401 - DIS. CAF B.20.88.322.01 - COD. LÜTZE 746427 TIPO DL-LB-AO-4-U-12 +/-10V</t>
  </si>
  <si>
    <t>SCHEDA ANALOGICA DIOLINE 20 CAN-OPEN PER UNITA' DI CONTROLLO ANALOGICA IN OPERA SU BANCO DI MANOVRA DELLE LOC. E401 - DIS. CAF B.20.88.321.01 - COD. LÜTZE 746409 TIPO DL-CO-L LUETZE</t>
  </si>
  <si>
    <t>LUCE DI PARKING DELLE LOC. E401 - DIS. CAF B.20.80.020.00 - DIS. LUXINTEC SLMCCE6CE903</t>
  </si>
  <si>
    <t>PANNELLO IN ALLUMINIO SUPERIORE FRONTALE LATO AIUTO MACCHINISTA IN OPERA SU LOC. E401 - DIS. CAF B.20.87.001.02 - DIS. FIREMA 109093 - MATR. FIREMA T286-9.22.803</t>
  </si>
  <si>
    <t>MONITOR MMI PER TELEFONO TERRA TRENO IN OPERA SU LOC. E401 - DIS. CAF B.20.87.030.00 FOGLIO 3</t>
  </si>
  <si>
    <t>PANNELLO COMANDI PRINCIPALI PER BANCO DI MANOVRA IN OPERA SU LOC. E401 - DIS. CAF B.20.87.035.00</t>
  </si>
  <si>
    <t>PANNELLO COMANDI REC E DIAGNOSTICA IN OPERA SU BANCO DI MANOVRA DELLE LOC. E401 - DIS. CAF - B.20.87.040.00</t>
  </si>
  <si>
    <t>ASSIEME PANNELLO STRUMENTI PRINCIPALI PER BANCO DI MANOVRA IN OPERA SU LOC. E401 - DIS. CAF B.20.87.045.00</t>
  </si>
  <si>
    <t>SUPPORTO PER LA LUCE PARKING DELLE LOC. E401 - DIS. CAF B.20.87.051.00</t>
  </si>
  <si>
    <t>ASSIEME PANNELLO FRONTALE SUPERIORE SX IN OPERA NELLA CABINA DELLE LOC. E401 - DIS. CAF B.20.87.055.00</t>
  </si>
  <si>
    <t>ASSIEME PANNELLO SUPERIORE CENTRALE PER LA CABINA DELLE LOC. E401 - DIS. CAF B.20.87.060.00</t>
  </si>
  <si>
    <t>PULSANTE DI COLORE ROSSO PER INSERZIONE DEL FRENO A MOLLA IN OPERA SU PANNELLO MMI TELEFONO TERRA TRENO DELLE LOC. E401 - DIS. CAF B.20.71.115.00 - COD. EAO 704.631.1</t>
  </si>
  <si>
    <t>PULSANTE DI COLORE VERDE PER DISINSERZIONE DEL FRENO A MOLLA IN OPERA SU PANNELLO MMI TELEFONO TERRA TRENO DELLE LOC. E401 - DIS. CAF B.20.71.117.00 - COD. EAO 704.631.1</t>
  </si>
  <si>
    <t>INDICATORE PER LA SEGNALAZIONE DEL FRENO A MOLLA AZIONATO DI COLORE ROSSO IN OPERA SU PANNELLO MANOMETRI DEL BANCO DI MANOVRA DELLE LOC. E401 - DIS. CAF B.20.71.118.00 - COD. EAO 704.633.1</t>
  </si>
  <si>
    <t>PIASTRA FRONTALE DEL MONITOR MMI PER TELEFONO TERRA TRENO IN OPERA SU LOC. E401 - DIS. CAF B.20.87.030.01</t>
  </si>
  <si>
    <t>PIASTRA FRONTALE DEL PANNELLO COMANDI PRINCIPALI DEL BANCO DI MANOVRA IN OPERA SU LOC. E401 - DIS. CAF B.20.87.035.01</t>
  </si>
  <si>
    <t>MONITOR HMI TCMS DA 8,4" MOD. GERSYS BC2223 PER IL PANNELLO COMANDI REC E DIAGNOSTICA IN OPERA SU BANCO DI MANOVRA DELLE LOC. E401 - DIS. CAF B.20.88.105.01 - DIS. CAF POWER &amp; AUTOMATION 050242</t>
  </si>
  <si>
    <t>INDICATORE A LED ROSSO MOD. EAO 17 RD 24VDC CON GAMBO FILETTATO M14 IN OPERA SU BANCO MANOVRA DELLE LOC. E401 - DIS. CAF B.20.71.131 SEG. 1 - COD. CAF B.20.71.131.01 - COD. ELION SL17S1C24DAP</t>
  </si>
  <si>
    <t>INDICATORE A LED GIALLO MOD. EAO 17 YE 24VDC CON GAMBO FILETTATO M14 PER IL PANNELLO COMANDI REC E DIAGNOSTICA IN OPERA SU BANCO MANOVRA DELLE LOC. E401 - DIS. CAF B.20.71.131 SEG. 2 - COD. CAF B.20.71.131.02 - COD. ELION SL17S2C24DAP</t>
  </si>
  <si>
    <t>INDICATORE A LED BIANCO MOD. EAO 17 WH 24VDC CON GAMBO FILETTATO M14 PER IL PANNELLO COMANDI REC E DIAGNOSTICA IN OPERA SU BANCO MANOVRA DELLE LOC. E401 - DIS. CAF B.20.71.131 SEG. 3 - COD. CAF B.20.71.131.03 - COD. ELION SL17S7C24DAP</t>
  </si>
  <si>
    <t>PANNELLO SET PMR - PANNELLO SET PMR PER LOC. E401 DIS. CAF - B.20.87.040.01</t>
  </si>
  <si>
    <t>ASSIEME PIASTRA FRONTALE DEL PANNELLO COMANDI REC E DIAGNOSTICA IN OPERA SU BANCO DI MANOVRA DELLE LOC. E401 - DIS. CAF B.20.87.041.00</t>
  </si>
  <si>
    <t>PIASTRA FRONTALE IN ALLUMINIO PER IL PANNELLO COMANDI REC E DIAGNOSTICA IN OPERA SU BANCO DI MANOVRA DELLE LOC. E401 - DIS. CAF B.20.87.041.01</t>
  </si>
  <si>
    <t>CONNETTORE 5 POLI MASCHIO SCHERMATO A CRIMPARE PER IL DISPLAY DEL PANNELLO COMANDI REC E DIAGNOSTICA IN OPERA SU BANCO DI MANOVRA DELLE LOC. E401 - DIS. HARTING 21 03 812 1505 - DIS. CAF POWER &amp; AUTOMATION 040278 SEG. 2</t>
  </si>
  <si>
    <t>PULSANTE ILLUMINATO DI COLORE ROSSO PER IL RICONOSCIMENTO/NEUTRALIZZAZIONE DEL FRENO DI EMERGENZA IN OPERA SUL PANNELLO STUMENTI E SEGNALAZIONE DEL BANCO DI MANOVRA DELLE LOC. E401 - DIS. CAF B.20.71.112.00</t>
  </si>
  <si>
    <t>PANNELLO SET PSP - APPARECCHIATURE CONSOLE PER LOC. E401 DIS. CAF - B.20.87.045.02</t>
  </si>
  <si>
    <t>PANNELLO SET PSP - APPARECCHIATURE CONSOLE PER LOC. E401 DIS. CAF - B.20.87.045.03</t>
  </si>
  <si>
    <t>PANNELLO SET - PANNELLO SET PSP LOC. E401 - DIS. CAF B.20.87.045.04</t>
  </si>
  <si>
    <t>ASSIEME PANNELLO SPIE DEL SISTEMA PAS IN OPERA SU PANNELLO STRUMENTI E SEGNALAZIONI DEL BANCO DI MANOVRA DELLE LOC. E401 - DIS. CAF B.20.87.046.00</t>
  </si>
  <si>
    <t>ASSIEME PANNELLO COMPLETO DI SELETTORI PER IMPIANTO CLIMATIZZAZIONE CABINA DI GUIDA IN OPERA SU LOC. E401 - DIS. CAF B.20.87.057.00</t>
  </si>
  <si>
    <t>SELETTORE MODO CLIMATIZZAZIONE CABINA 3 POSIZIONI MOD. EAO COD. 704.411.118KN + SWITCH MOD. KRAUS &amp; NAIMER COD. CG4 E-9116 PER IMPIANTO HVAC DELLA CABINA DI GUIDA IN OPERA SU LOC. E401 - DIS. CAF B.20.71.133.00</t>
  </si>
  <si>
    <t>SELETTORE 2 POSIZIONI 1NO+1NC MOD. EAO COD. 704.411.018 + SWITCH MOD. EAO COD. 704.901.5/D PER LA REGOLAZIONE DELLA VELOCITA' DEL VENTILATORE DI MANDATA DEL SISTEMA HVAC IN OPERA NELLA CABINA DI GUIDA DELLE LOC. E401 - DIS. CAF B.20.71.134.00</t>
  </si>
  <si>
    <t>SELETTORE DI REGOLAZIONE TEMPERATURA 7 POISIZIONI MOD. EAO COD. 704.411.118KN + SWITCH MOD. KRAUS &amp; NAIMER COD. CG4 E-9117 PER IMPIANTO HVAC DELLA CABINA DI GUIDA IN OPERA SU LOC. E401 - DIS. CAF B.20.71.135.00</t>
  </si>
  <si>
    <t>CICALINO MOD. MALLORY COD. SC648AR PER IL PANNELLO SUPERIORE CENTRALE DELLA CABINA DI GUIDA IN OPERA SU LOC. E401 - DIS. CAF B.20.88.107.01 - DIS. CAF POWER &amp; AUTOMATION 050145</t>
  </si>
  <si>
    <t>CICALINO CONTINUO MOD. KINGSTATE ELECTRONICS COD. KPEG-610AN PER IL PANNELLO SUPERIORE CENTRALE DELLA CABINA DI GUIDA IN OPERA SU LOC. E401 - DIS. CAF B.20.71.121.01</t>
  </si>
  <si>
    <t>CICALINO 90DB - APPARECCHIATURE CONSOLE PER LOC. E401 DIS. CAF - X.60.00088.01 - DIS. CAF POWER &amp; AUTOMATION 50145</t>
  </si>
  <si>
    <t>SISTEMA SCARICO CONDENSA A SIFONE PER IMPIANTO HVAC IN OPERA NELLA CABINA DI GUIDA DELLE LOC. E401 - DIS. CAF B.20.64.103.01 - DIS. MITSUBISHI 0033990120</t>
  </si>
  <si>
    <t>IMPIANTO COMPLETO DI CLIMATIZZAZIONE HVAC PER LA CABINA DI GUIDA IN OPERA SU LOC. E401 - DIS. CAF B.20.64.101.01 - DIS. MITSUBISHI DB00514190000</t>
  </si>
  <si>
    <t>KIT GUARNIZIONI PER IL PANNELLO POSTERIORE LATO FILTRO DELL'ASSIEME IMPIANTO DI CLIMATIZZAZIONE HVAC CABINA DI GUIDA IN OPERA SU LOC. E401 - DIS. MITSUBISHI 0035100740</t>
  </si>
  <si>
    <t>KIT ISOLAMENTO TERMOACUSTICO PER LE SOFFIANTI DELL'IMPIANTO CLIMATIZZAZIONE HVAC DELLA CABINA DI GUIDA IN OPERA SU LOC. E401 - DIS. MITSUBISHI 0035100760</t>
  </si>
  <si>
    <t>MOTOVENTILATORE ARIA TRATTATA MOD. ZIEHL-ABEGG COD. RG22P-VDK.4C.1L PER IMPIANTO CLIMATIZZAZIONE HVAC DELLA CABINA DI GUIDA IN OPERA SU LOC. E401 - DIS. MITSUBISHI 0040110395_01</t>
  </si>
  <si>
    <t>MOTOVENTILATORE CONDENSATORE MOD. ZIEHL-ABEGG COD. RG25P-VDK.4L.1L PER IMPIANTO CLIMATIZZAZIONE HVAC DELLA CABINA DI GUIDA IN OPERA SU LOC. E401 - DIS. MITSUBISHI 0040110400_01</t>
  </si>
  <si>
    <t>ASSIEME VENTILATORE ARIA TRATTATA PER IMPIANTO CLIMATIZZAZIONE HVAC DELLA CABINA DI GUIDA IN OPERA SU LOC. E401 - DIS. MITSUBISHI 0040171225</t>
  </si>
  <si>
    <t>ASSIEME VENTILATORE CONDENSATORE PER IMPIANTO CLIMATIZZAZIONE HVAC DELLA CABINA DI GUIDA IN OPERA SU LOC. E401 - DIS. MITSUBISHI 0040171230</t>
  </si>
  <si>
    <t>FILTRO RICIRCOLO ARIA DIM. 530X296X12 PER IMPIANTO CLIMATIZZAZIONE HVAC DELLA CABINA DI GUIDA IN OPERA SU LOC. E401 - DIS. MITSUBISHI 0040270205</t>
  </si>
  <si>
    <t>TRASDUTTORE DIFFERENZIALE ARIA MOD. ZIEHL-ABEGG DSG200 PER IMPIANTO CLIMATIZZAZIONE HVAC DELLA CABINA DI GUIDA IN OPERA SU LOC. E401 - DIS. MITSUBISHI 0050330085 - DIS. MITSUBISHI DB00514190000 SEG. 24</t>
  </si>
  <si>
    <t>ASSIEME RISCALDATORE 6KW (3+3 KW) PER IMPIANTO CLIMATIZZAZIONE HVAC DELLA CABINA DI GUIDA IN OPERA SU LOC. E401 - DIS. MITSUBISHI 0080470945</t>
  </si>
  <si>
    <t>TRASDUTTORE DI PRESSIONE - CLIMATIZZAZIONE CABINA DI GUIDA PER LOC. E401 DIS. ZIEHL-ABEGG - ABEGG TIPO DSG200</t>
  </si>
  <si>
    <t>GIRANTE/MOTORE - CLIMATIZZAZIONE CABINA DI GUIDA PER LOC. E401 DIS. ZIEHL-ABEGG - ABEGG TIPO RG22P-VDK.4C.1L</t>
  </si>
  <si>
    <t>GIRANTE/MOTORE - CLIMATIZZAZIONE CABINA DI GUIDA PER LOC. E401 DIS. ZIEHL-ABEGG - ABEGG TIPO RG25P-VDK.4L.1L</t>
  </si>
  <si>
    <t>ANTIVIBRANTE A CONO TIPO 00 DUREZZA 45SH 25 KG DI CARICO MOD. MECANOCAUCHO COD. 137007 PER IL COMPRESSORE DELL'IMPIANTO CLIMATIZZAZIONE HVAC DELLA CABINA DI GUIDA IN OPERA SU LOC. E401 - DIS. MITSUBISHI 0035140285</t>
  </si>
  <si>
    <t>SEPARATORE DI LIQUIDO 0120 H=183 018 PER IL COMPRESSORE DELL'IMPIANTO CLIMATIZZAZIONE HVAC DELLA CABINA DI GUIDA IN OPERA SU LOC. E401 - DIS. MITSUBISHI 0050240165</t>
  </si>
  <si>
    <t>TUBO ANTIVIBRANTE DIAM. 16MM LUNG. 255MM PER IL COMPRESSORE DELL'IMPIANTO CLIMATIZZAZIONE HVAC PER LA CABINA DI GUIDA IN OPERA SU LOC. E401 - DIS. MITSUBISHI 0050250210</t>
  </si>
  <si>
    <t>TUBO ANTIVIBRANTE DIAM. 18MM LUNG. 255MM PER IL COMPRESSORE DELL'IMPIANTO CLIMATIZZAZIONE HVAC PER LA CABINA DI GUIDA IN OPERA SU LOC. E401 - DIS. MITSUBISHI 0050250212</t>
  </si>
  <si>
    <t>FILTRO ESSICCATORE MOD. CASTEL COD. 4108/4 1/2" SAE PER IMPIANTO FRIGORIFERO DELLA CLIMATIZZAZIONE HVAC DELLA CABINA DI GUIDA IN OPERA SU LOC. E401 - DIS. MITSUBISHI 0050270325</t>
  </si>
  <si>
    <t>PRESSOSTATO MOD. ALCO CONTROLS COD. PS3-W6S 15*19 BAR P/N 0715663 PER IMPIANTO FRIGORIFERO DELLA CLIMATIZZAZIONE HVAC PER LA CABINA DI GUIDA IN OPERA SU LOC. E401 - DIS. MITSUBISHI 0050330073</t>
  </si>
  <si>
    <t>PRESSOSTATO MOD. ALCO CONTROLS COD. PS3-A1S 0,5-2 BAR P/N 0713690 PER IMPIANTO FRIGORIFERO CLIMATIZZAZIONE HVAC DELLA CABINA DI GUIDA IN OPERA SU LOC. E401 - DIS. MITSUBISHI 0050330100</t>
  </si>
  <si>
    <t>VALVOLA TERMOSTATICA MOD. ALCO CONTROLS TX3-M36 3/8" * 1/2" COD. 801785M PER IMPIANTO FRIGORIFERO CLIMATIZZAZIONE HVAC DELLA CABINA DI GUIDA IN OPERA SU LOC. E401 - DIS. MITSUBISHI 0050381670</t>
  </si>
  <si>
    <t>VALVOLA SOLENOIDE NC MOD. CASTEL COD. 1078/M12 PER IMPIANTO FRIGORIFERO CLIMATIZZAZIONE HVAC DELLA CABINA DI GUIDA IN OPERA SU LOC. E401 - DIS. MITSUBISHI 0050410115</t>
  </si>
  <si>
    <t>MECCANISMO VALVOLA CON MOLLA ESTERNA MOD. CASTEL COD. 8395/A1 PER IMPIANTO FRIGORIFERO CLIMATIZZAZIONE HVAC DELLA CABINA DI GUIDA IN OPERA SU LOC. E401 - DIS. MITSUBISHI 0050500080</t>
  </si>
  <si>
    <t>BOCCHETTONE FILETTATO IN OTTONE MOD. CASTEL 1/4" SAE COD. 7010/22 PER IMPIANTO FRIGORIFERO CLIMATIZZAZIONE HVAC DELLA CABINA DI GUIDA IN OPERA SU LOC. E401 - DIS. MITSUBISHI 0050502000</t>
  </si>
  <si>
    <t>BOCCHETTONE FILETTATO IN OTTONE MOD. CASTEL 1/2" SAE COD. 7030/4M12 PER IMPIANTO FRIGORIFERO CLIMATIZZAZIONE HVAC DELLA CABINA DI GUIDA IN OPERA SU LOC. E401 - DIS. MITSUBISHI 0050502030</t>
  </si>
  <si>
    <t>BOCCHETTONE CIECO MOD. CASTEL 1/4" SAE COD. 7020/20 PER IMPIANTO FRIGORIFERO CONDIZIONAMENTO HVAC DELLA CABINA DI GUIDA IN OPERA SU LOC. E401 - DIS. MITSUBISHI 0050502085</t>
  </si>
  <si>
    <t>GUARNIZIONE TRONCOCONICA IN RAME CON CODOLO MOD. CASTEL 1/4" SAE COD. 8580/2 PER IMPIANTO FRIGORIFERO CLIMATIZZAZIONE HVAC DELLA CABINA DI GUIDA IN OPERA SU LOC. E401 - DIS. MITSUBISHI 0050502325</t>
  </si>
  <si>
    <t>CONNETTORE DIN 43650 PG9 PER IL TRASDUTTORE DELL'IMPIANTO FRIGORIFERO CLIMATIZZAZIONE HVAC DELLA CABINA DI GUIDA IN OPERA SU LOC. E401 - DIS. MITSUBISHI 0050700020</t>
  </si>
  <si>
    <t>VALVOLA SOLENOIDE NC MOD. CASTEL COD. 1068/M10 PER IMPIANTO FRIGORIFERO CLIMATIZZAZIONE HVAC DELLA CABINA DI GUIDA IN OPERA SU LOC. E401 - DIS. MITSUBISHI 0050950073</t>
  </si>
  <si>
    <t>CONNETTORE MOD. CASTEL 9150/R02 PER LA BOBINA DELL'IMPIANTO FRIGORIFERO CLIMATIZZAZIONE HVAC DELLA CABINA DI GUIDA IN OPERA SU LOC. E401 - DIS. MITSUBISHI 0050950078</t>
  </si>
  <si>
    <t>BOBINA 24VCC MOD. CASTEL COD. 9120/RD2 HM3 PER IMPIANTO FRIGORIFERO CLIMATIZZAZIONE HVAC DELLA CABINA DI GUIDA IN OPERA SU LOC. E401 - DIS. MITSUBISHI 0050950079</t>
  </si>
  <si>
    <t>COLLETTORE 4 VIE MOD. CASTEL COD. 9900/X47 PER IMPIANTO FRIGORIFERO CLIMATIZZAZIONE HVAC DELLA CABINA DI GUIDA IN OPERA SU LOC. E401 - DIS. MITSUBISHI 0050950080</t>
  </si>
  <si>
    <t>TRASDUTTORE 0+30 BAR 8-32V MOD. KELLER COD. PAA-21Y 81553.55 PER IMPIANTO FRIGORIFERO CLIMATIZZAZIONE HVAC DELLA CABINA DI GUIDA IN OPERA SU LOC. E401 - DIS. MITSUBISHI 0050950110</t>
  </si>
  <si>
    <t>TRASDUTTORE 0+10 BAR 8-32V MOD. KELLER COD. PAA-21Y 81553.55 PER IMPIANTO FRIGORIFERO CLIMATIZZAZIONE HVAC DELLA CABINA DI GUIDA IN OPERA SU LOC. E401 - DIS. MITSUBISHI 0050950111</t>
  </si>
  <si>
    <t>BATTERIA EVAPORANTE PER IMPIANTO FRIGORIFERO CLIMATIZZAZIONE HVAC DELLA CABINA DI GUIDA IN OPERA SU LOC. E401 - DIS. MITSUBISHI 0050950536</t>
  </si>
  <si>
    <t>VALVOLA SOLENOIDE - CLIMATIZZAZIONE CABINA DI GUIDA PER LOC. E401 DIS. CASTEL - 1068/M10</t>
  </si>
  <si>
    <t>VALVOLA SOLENOIDE - CLIMATIZZAZIONE CABINA DI GUIDA PER LOC. E401 DIS. CASTEL - 1078/M12</t>
  </si>
  <si>
    <t>COMPRESSORE SEMIERMETICO 450V 3F 60HZ MOD. DORIN COD. H221CS PER IMPIANTO FRIGORIFERO CLIMATIZZAZIONE HVAC DELLA CABINA DI GUIDA IN OPERA SU LOC. E401 - DIS. MITSUBISHI 0050111385</t>
  </si>
  <si>
    <t>BATTERIA CONDENSANTE PER IMPIANTO FRIGORIFERO CLIMATIZZAZIONE HVAC DELLA CABINA DI GUIDA IN OPERA SU LOC. E401 - DIS. MITSUBISHI 0050950534</t>
  </si>
  <si>
    <t>DISTANZIALE DI FISSAGGIO PER IL COMPRESSORE DELL'IMPIANTO FRIGORIFERO CLIMATIZZAZIONE HVAC DELLA CABINA DI GUIDA IN OPERA SU LOC. E401 - DIS. MITSUBISHI CA00514190095</t>
  </si>
  <si>
    <t>PROTEZIONE IN POLIETILENE CL1 DELLA VALVOLA TERMOSTATICA PER IMPIANTO FRIGORIFERO CLIMATIZZAZIONE HVAC DELLA CABINA DI GUIDA IN OPERA SU LOC. E401 - DIS. MITSUBISHI FER-351430008</t>
  </si>
  <si>
    <t>ASSIEME TUBAZIONE IN RAME PER IMPIANTO FRIGORIFERO CLIMATIZZAZIONE HVAC DELLA CABINA DI GUIDA IN OPERA SU LOC. E401 - DIS. MITSUBISHI KT00514190000</t>
  </si>
  <si>
    <t>BOBINA 24VCC - CLIMATIZZAZIONE CABINA DI GUIDA PER LOC. E401 DIS. CASTEL - TIPO HM3COD. 9120/RD2</t>
  </si>
  <si>
    <t>CONNETTORE FISSO XC7 LATO MT PER IMPIANTO ELETTRICO CLIMATIZZAZIONE HVAC DELLA CABINA DI GUIDA IN OPERA SU LOC. E401 - DIS. MITSUBISHI 0080161020</t>
  </si>
  <si>
    <t>CONNETTORE FISSO XC8 LATO BT PER IMPIANTO ELETTRICO CLIMATIZZAZIONE HVAC DELLA CABINA DI GUIDA IN OPERA SU LOC. E401 - DIS. MITSUBISHI 0080161030</t>
  </si>
  <si>
    <t>SENSORE DI TEMPERATURA PT1000 50-250 GRADI C BRACCIALE 8-16 MM PER IMPIANTO ELETTRICO CLIMATIZZAZIONE HVAC CABINA DI GUIDA IN OPERA SU LOC. E401 - DIS. MITSUBISHI 0080630027</t>
  </si>
  <si>
    <t>SENSORE DI TEMPERATURA PT1000 50-250 GRADI C BRACCIALE 16-28 MM PER IMPIANTO ELETTRICO CLIMATIZZAZIONE HVAC DELLA CABINA DI GUIDA IN OPERA SU LOC. E401 - DIS. MITSUBISHI 0080630028</t>
  </si>
  <si>
    <t>SONDA DI TEMPERATURA -50-R 105 GRADI C LUNG. 1,5 M PER IMPIANTO ELETTRICO CLIMATIZZAZIONE HVAC DELLA CABINA DI GUIDA IN OPERA SU LOC. E401 - DIS. MITSUBISHI 0080630030 - COD. CAREL NTC015WH01</t>
  </si>
  <si>
    <t>CONNETTORE MASCHIO 2 IMPIANTO ELETTRICO CLIMATIZZAZIONE CABINA LOC. E401 - DIS. MITSUBISHI 0080700211 - COD. TE CONNECTIVITY AMP ITALIA 282104-1</t>
  </si>
  <si>
    <t>CONNETTORE FEMMINA 2 - CLIMATIZZAZIONE CABINA DI GUIDA PER LOC. E401 DIS. MITSUBISHI - 80700212 - DIS. TE CONNECTIVITY AMP ITALIA 282080-1</t>
  </si>
  <si>
    <t>CONTATTO MASCHIO - CLIMATIZZAZIONE CABINA DI GUIDA PER LOC. E401 DIS. MITSUBISHI - 80700213 - DIS. TE CONNECTIVITY AMP ITALIA 183036-1</t>
  </si>
  <si>
    <t>CONTATTO FEMMINA - CLIMATIZZAZIONE CABINA DI GUIDA PER LOC. E401 DIS. MITSUBISHI - 80700214 - DIS. TE CONNECTIVITY AMP ITALIA 183035-1</t>
  </si>
  <si>
    <t>GUARNIZIONE VERDE - CLIMATIZZAZIONE CABINA DI GUIDA PER LOC. E401 DIS. MITSUBISHI - 80700218 - DIS. TE CONNECTIVITY AMP ITALIA 281934-4</t>
  </si>
  <si>
    <t>FRUTTO MASCHIO 3 POLI - CLIMATIZZAZIONE CABINA DI GUIDA PER LOC. E401 DIS. MITSUBISHI - 80700281 - DIS. HARTING 9140033001</t>
  </si>
  <si>
    <t>CONTATTO MASCHIO 2,5 MM2 - CLIMATIZZAZIONE CABINA DI GUIDA PER LOC. E401 DIS. MITSUBISHI - 80700282 - DIS. HARTING 9330006102</t>
  </si>
  <si>
    <t>CONTATTO MASCHIO 2,5 MM2 - CLIMATIZZAZIONE CABINA DI GUIDA PER LOC. E401 DIS. MITSUBISHI - 80700283 - DIS. HARTING 9320006105</t>
  </si>
  <si>
    <t>CONTATTO MASCHIO 1,5 MM2 - CLIMATIZZAZIONE CABINA DI GUIDA PER LOC. E401 DIS. MITSUBISHI - 80700285 - DIS. HARTING 9330006104</t>
  </si>
  <si>
    <t>CONTATTO MASCHIO 0,5 MMQ MOD. HARTING COD. 09150006103 PER IMPIANTO ELETTRICO CLIMATIZZAZIONE HVAC DELLA CABINA DI GUIDA IN OPERA SU LOC. E401 - DIS. MITSUBISHI 0080700294</t>
  </si>
  <si>
    <t>CONTATTO MASCHIO 1 MMQ MOD. HARTING COD. 09150006102 PER IMPIANTO ELETTRICO CLIMATIZZAZIONE HVAC CABINA DI GUIDA IN OPERA SU LOC. E401 - DIS. MITSUBISHI 0080700295</t>
  </si>
  <si>
    <t>TELAIO FEMMINA 3 MODULI MOD. HARTING COD. 09140100313 DEL CONNETTORE FISSO XC7 (M.T.) PER IMPIANTO ELETTRICO CLIMATIZZAZIONE HVAC CABINA DI GUIDA IN OPERA SU LOC. E401 - DIS. MITSUBISHI 0080700311</t>
  </si>
  <si>
    <t>FRUTTO MASCHIO 42 POLI - CLIMATIZZAZIONE CABINA DI GUIDA PER LOC. E401 DIS. MITSUBISHI - 80700592 - DIS. HARTING 9160423001</t>
  </si>
  <si>
    <t>CONTATTO MASCHIO DA 1MM² PER IMPIANTO CLIMATIZZAZIONE CABINA DI GUIDA IN OPERA SU LOC. E401 - DIS. MITSUBISHI 80700639 - COD. HARTING 9330006105</t>
  </si>
  <si>
    <t>CUSTODIA MOBILE DIM. 40X1,5 MM DEL CONNETTORE FISSO XC7 E XC8 PER IMPIANTO ELETTRICO CLIMATIZZAZIONE HVAC CABINA DI GUIDA IN OPERA SU LOC. E401 - DIS. MITSUBISHI 0080700730</t>
  </si>
  <si>
    <t>INSERTO MASCHIO 20 POLI MOD. HARTING COD. 09140203001 PER IMPIANTO ELETTRICO CLIMATIZZAZIONE HVAC CABINA DI GUIDA IN OPERA SU LOC. E401 - DIS. MITSUBISHI 0080701521</t>
  </si>
  <si>
    <t>MORSETTIERA 2 POLI 0,14+1 MMQ MOD. WAGO ELETTRONICA COD. 2000-1201 PER IMPIANTO ELETTRICO CLIMATIZZAZIONE HVAC CABINA DI GUIDA IN OPERA SU LOC. E401 - DIS. MITSUBISHI 0080425810</t>
  </si>
  <si>
    <t>PIASTRA FINALE/INTERMEDIA DI COLORE GRIGIO MOD. WAGO ELETTRONICA COD. 2000-1291 PER LA MORSETTIERA DELL'IMPIANTO ELETTRICO CLIMATIZZAZIONE HVAC CABINA DI GUIDA IN OPERA SU LOC. E401 - DIS. MITSUBISHI 0080425813</t>
  </si>
  <si>
    <t>MORSETTIERA 3 POLI 0,14+1 MMQ MOD. WAGO ELETTRONICA COD. 2000-1301 PER IMPIANTO ELETTRICO CLIMATIZZAZIONE HVAC CABINA DI GUIDA IN OPERA SU LOC. E401 - DIS. MITSUBISHI 0080425820</t>
  </si>
  <si>
    <t>PIASTRA FINALE/INTERMEDIA DI COLORE GRIGIO MOD. WAGO ELETTRONICA COD. 2000-1391 PER LA MORSETTIERA DELL'IMPIANTO ELETTRICO CLIMATIZZAZIONE HVAC CABINA DI GUIDA IN OPERA SU LOC. E401 - DIS. MITSUBISHI 0080425823</t>
  </si>
  <si>
    <t>MORSETTO 4 POLI 0,25+1,5 MM2 - CLIMATIZZAZIONE CABINA DI GUIDA PER LOC. E401 DIS. WAGO ELETTRONICA - 2001 -1401</t>
  </si>
  <si>
    <t>MORSETTO 2 POLI 0,25+1,5 MMQ MOD. WAGO ELETTRONICA COD. 2001-1201 PER IMPIANTO ELETTRICO CLIMATIZZAZIONE CABINA DI GUIDA IN OPERA SU LOC. E401 - DIS. MITSUBISHI 0080425830</t>
  </si>
  <si>
    <t>PIASTRA FINALE DI COLORE GRIGIO MOD. WAGO ELETTRONICA COD. 2002-1291 PER LA MORSETTIERA DELL'IMPIANTO ELETTRICO CLIMATIZZAZIONE HVAC CABINA DI GUIDA IN OPERA SU LOC. E401</t>
  </si>
  <si>
    <t>BLOCCHETTO D'ARRESTO MOD. WAGO ELETTRONICA 249-116 PER IMPIANTO ELETTRICO CLIMATIZZAZIONE HVAC CABINA DI GUIDA LOC. E401 - DIS. MITSUBISHI 0080420525</t>
  </si>
  <si>
    <t>CONNETTORE MASCHIO 2 - CLIMATIZZAZIONE CABINA DI GUIDA PER LOC. E401 DIS. TE CONNECTIVITY AMP ITALIA - 282104-1</t>
  </si>
  <si>
    <t>RESISTENZA 500W 130V 34,470HM PER APPARATO RISCALDATORE DELL'IMPANTO CLIMATIZZAZIONE HVAC DELLA CABINA DI GUIDA IN OPERA SU LOC. E401 - DIS. MITSUBISHI 0080470940</t>
  </si>
  <si>
    <t>TERMOSTATO DI PRIMO LIVELLO 0-150 GRADI C PER APPARATO RISCALDATORE DELL'IMPIANTO CLIMATIZZAZIONE HVAC CABINA DI GUIDA IN OPERA SU LOC. E401 - DIS. MITSUBISHI 0080610340</t>
  </si>
  <si>
    <t>TERMOSTATO DI SECONDO LIVELLO 50-250 GRADI C PER APPARATO RISCALDATORE DELL'IMPIANTO CLIMATIZZAZIONE HVAC CABINA DI GUIDA IN OPERA SU LOC. E401 - DIS. MITSUBISHI 0080610345</t>
  </si>
  <si>
    <t>SONDA EUTETTICA COMPLETA LUNG. 175MM A BASE RETTANGOLARE PER APPARATO RISCALDATORE DELLA CLIMATIZZAZIONE HVAC CABINA DI GUIDA IN OPERA SU LOC. E401 - DIS. MITSUBISHI 0080630165</t>
  </si>
  <si>
    <t>COLLEGAMENTO CU/ETP PERNO 06 PASSO 41 PER APPARATO RISCALDATORE DELLA CLIMATIZZAZIONE HVAC CABINA DI GUIDA IN OPERA SU LOC. E401 - DIS. MITSUBISHI 042145603</t>
  </si>
  <si>
    <t>TERMINALE ISOLANTE DELLA RESISTENZA IN OPERA NELL'APPARATO RISCALDATORE PER IMPIANTO CLIMATIZZAZIONE HVAC CABINA DI GUIDA IN OPERA SU LOC. E401 - DIS. MITSUBISHI 042358800</t>
  </si>
  <si>
    <t>ISOLATORE F-F M6 DIAM. 20 H=25 MOD. VEMER COD. CP2025-06 SA591500 PER LA SONDA EUTETTICA DELL'APPARATO RISCALDATORE DELL'IMPIANTO CLIMATIZZAZIONE HVAC CABINA DI GUIDA IN OPERA SU LOC. E401 - DIS. MITSUBISHI FER-310987220</t>
  </si>
  <si>
    <t>CAPSULA GRIGIA 175 GRADI C PER LA SONDA EUTETTICA DELL'APPARATO RISCALDATORE IN OPERA SU IMPIANTO CLIMATIZZAZIONE HVAC IN CABINA DI GUIDA DELLE LOC. E401 - DIS. MITSUBISHI FER-002624307</t>
  </si>
  <si>
    <t>RACK MODULO SEMPLICE DEL TCMS PER ARMADIO LV1 CABINA DI GUIDA IN OPERA SU LOC. E401 - DIS. CAF - B.20.88.104.01 - DIS. CAF POWER &amp; AUTOMATION 060392</t>
  </si>
  <si>
    <t>RACK MIM (1) 6SD+4ED+2EA MODULO DOPPIO DEL TCMS PER ARMADIO LV1 DELLA CABINA DI GUIDA IN OPERA SU LOC. E401 - DIS. CAF B.20.88.102.01 - DIS. CAF POWER &amp; AUTOMATION 060384</t>
  </si>
  <si>
    <t>INTERRUTTORE MAGNETOTERMICO BATTERIA (07Q01) T6N630TMA630 (3P+AUX) PER ARMADIO LV1 DELLA CABINA DI GUIDA IN OPERA SU LOC. E401 - DIS. CAF B.20.71.154.01 - DIS. ABB 60202+54910 + COD. ABB 1SDA060202R1+1SDA054910R1</t>
  </si>
  <si>
    <t>INTERRUTTORE CARICA BATTERIA 250 F EF TMD 200 (3P+AUX) PER ARMADIO LV1 DELLA CABINA DI GUIDA IN OPERA SU LOC. E401 - DIS. CAF B.20.71.155.01E - DIS. ABB 68256+66431 - COD. ABB 1SDA068256R1+1SDA066431R1</t>
  </si>
  <si>
    <t>MODULO DI PROTEZIONE INVERSIONE POLARITA' 70V01 PER ARMADIO LV1 DELLA CABINA DI GUIDA IN OPERA SU LOC. E401 - DIS. CAF B.20.64.121.01 - COD. MITSUBISHI 0080770425</t>
  </si>
  <si>
    <t>RELE' INSTANTANEO MOD. ELECTROTECNICA ARTECHE HERMANOS COD. RF4 SY DI FF 24VDC PER ARMADIO LV1 E LV2 IN OPERA SU LOC. E401 - DIS. CAF B.20.71.141.01</t>
  </si>
  <si>
    <t>BASE DEL RELE' ISTANTANEO CONNETTORE FASTON 4,8X0,5 MM MOD. ARTECHE COD. FN-DE2C IP+20 FF+ENCLAV.E PER ARMADIO LV1 E LV2 IN OPERA SU LOC. E401 - DIS. CAF B.20.71.141.02</t>
  </si>
  <si>
    <t>CONVERTITORE DC/DC MTN, 384178, ST TI - ARMADIO LV1 PER LOC. E401 DIS. CAF - B.20.83.005.04</t>
  </si>
  <si>
    <t>ASSIEME QUADRO INTERRUTTORI PER ARMADIO LV1 DELLA CABINA DI GUIDA IN OPERA SU LOC. E401 - DIS. CAF B.20.83.184.00</t>
  </si>
  <si>
    <t>ASSIEME PANELLO SELETTORI E BY-PASS PER ARMADIO LV1 DELLA CABINA DI GUIDA IN OPERA SU LOC. E401 - DIS. CAF B.20.83.189.00</t>
  </si>
  <si>
    <t>CONTATTO AUSILIARIO 1NA+1NC MOD. ABB COD. S2C-H11L PER ARMADIO LV1 DELLA CABINA DI GUIDA IN OPERA SU LOC. E401 - DIS. CAF B.20.71.144.01 - COD. CAF X.67.00166.04</t>
  </si>
  <si>
    <t>INTERRUTTORE MAGNETOTERMICO UNIPOLARE 4A MOD. ABB COD. S201MT-K4 PER ARMADIO LV1 DELLA CABINA DI GUIDA IN OPERA SU LOC. E401 - DIS. CAF B.20.71.149.01 - COD. CAF X.67.00185.05</t>
  </si>
  <si>
    <t>INTERRUTTORE MAGNOTERMICO UNIPOLARE 8A MOD. ABB COD. S201MT-K8 PER ARMADIO LV1 DELLA CABINA DI GUIDA IN OPERA SU LOC. E401 - DIS. CAF B.20.71.149.02 - COD. CAF X.67.00185.07</t>
  </si>
  <si>
    <t>INTERRUTTORE MAGNETOTERMICO UNIPOLARE 10A MOD. ABB COD. S201MT-K10 PER ARMADIO LV1 DELLA CABINA DI GUIDA IN OPERA SU LOC. E401 - DIS. CAF B.20.71.149.03 - COD. CAF X.67.00185.08</t>
  </si>
  <si>
    <t>INTERRUTTORE MAGNETOTERMICO UNIPOLARE 16A MOD. ABB COD. S201MT-K16 PER ARMADIO LV1 DELLA CABINA DI GUIDA IN OPERA SU LOC. E401 - DIS. CAF B.20.71.149.04 - COD. CAF X.67.00185.10</t>
  </si>
  <si>
    <t>INTERRUTTORE MAGNETOTERMICO UNIPOLARE 25A MOD. ABB COD. S201MT-K25 ARMADIO LV1 DELLA CABINA DI GUIDA IN OPERA SU LOC. E401 - DIS. CAF B.20.71.149.06 - COD. CAF X.67.00185.12</t>
  </si>
  <si>
    <t>INTERRUTTORE MAGNETOTERMICO UNIPOLARE 6A MOD. ABB COD. S201MT-K6 PER ARMADIO LV1 DELLA CABINA DI GUIDA IN OPERA SU LOC. E401 - DIS. CAF B.20.71.149.08 - COD. CAF X.67.00185.06</t>
  </si>
  <si>
    <t>PULSANTE CONNESSIONE BATTERIA MOD. EAO COD. 704.631.1 A LED BIANCO MOD. CML COD. 186003AW3D PER IL PANNELLO SELETTORI E BY-PASS DELL' ARMADIO LV1 DELLA CABINA DI GUIDA IN OPERA SU LOC. E401 - DIS. CAF B.20.71.113.00 - COD. CAF BP LUM WH 2NO M</t>
  </si>
  <si>
    <t>PULSANTE SPEGNIMENTO LOCOMOTIVA DI COLORE ROSSO MOD. EAO COD. 704.631.1 PER IL PANNELLO SELETTORI E BY-PASS DELL'ARMADIO LV1 DELLA CABINA DI GUIDA IN OPERA SU LOC. E401 - DIS. CAF B.20.71.114.00 - COD. CAF BP RD 4NO M</t>
  </si>
  <si>
    <t>ATTUATORE EAO 704.411.018 PER ARMADIO LV1 LOC. E401 COD. CAF CR 2P 2NO MA - DIS. CAF B.20.71.116</t>
  </si>
  <si>
    <t>PULSANTE RESET REMOTO MOD. EAO COD. 704.631.1 CON COPERCHIO DI PROTEZIONE MOD. EAO COD. EUK-704.928.78D PER IL PANNELLO SELETTORI E BY-PASS DELL'ARMADIO LV1 DELLA CABINA DI GUIDA IN OPERA SU LOC. E401 - DIS. CAF B.20.71.120.00 - COD. CAF BP SELL WH 2NO AU M</t>
  </si>
  <si>
    <t>SELETTORE CONFIGURAZIONE PAS 3 POSIZIONI MOD. EAO COD. 704.403.018 PER IL PANNELLO SELETTORI E BY-PASS DELL'ARMADIO LV1 IN OPERA SU LOC. E401 - DIS. CAF B.20.71.123.00 - COD. CAF CR 3P 2NA+2NC AU MA</t>
  </si>
  <si>
    <t>SELETTORE BY-PASS ISOLAMENTO PAS MOD. EAO COD. 704.411.018 PER IL PANNELLO SELETTORI E BY-PASS DELL'ARMADIO LV1 CABINA DI GUIDA IN OPERA SU LOC. E401 - DIS. CAF B.20.71.129.00 - COD. CAF CR 2P SELL 1MA-1NC AU MA</t>
  </si>
  <si>
    <t>SELETTORE BYPASS LOOP PORTE CHIUSE MOD. EAO 704.411.018 PER IL PANNELLO SELETTORI E BY-PASS DELL'ARMADIO LV1 CABINA DI GUIDA IN OPERA SU LOC. E401 - DIS. CAF B.20.71.132.00 - COD. CAF CR 2P SELL 2NO UA MA</t>
  </si>
  <si>
    <t>SELETTORE LOGICA DI VEICOLO MOD. EAO COD. 704.403.018 PER IL PANNELLO SELETTORI E BY-PASS DELL'ARMADIO LV1 CABINA DI GUIDA IN OPERA SU LOC. E401 - DIS. CAF B.20.71.137.00 - COD. CAF CR 3P 4NO AU MA</t>
  </si>
  <si>
    <t>PLACCA PER IL RACK MODULO DOPPIO TCMS DELL'ARMADIO LV1 CABINA DI GUIDA IN OPERA SU LOC. E401 - DIS. TRAINTIC 010030-00</t>
  </si>
  <si>
    <t>SCHEDA INPUT DIGITALE TEDI020 4HP PER IL RACK MODULO DOPPIO TCMS DELL'ARMADIO LV1 CABINA DI GUIDA IN OPERA SU LOC. E401 - DIS. CAF POWER &amp; AUTOMATION 030025</t>
  </si>
  <si>
    <t>SCHEDA OUTPUT DIGITALE TSDI021 4HP PER IL RACK MODULO DOPPIO TCMS DELL'ARMADIO LV1 CABINA DI GUIDA IN OPERA SU LOC. E401 - DIS. CAF POWER &amp; AUTOMATION 030026</t>
  </si>
  <si>
    <t>SCHEDA INPUT ANALOGICA TEAN010 4HP PER IL RACK MODULO DOPPIO TCMS DELL'ARMADIO LV1 CABINA DI GUIDA IN OPERA SU LOC. E401 - DIS. CAF POWER &amp; AUTOMATION 030027</t>
  </si>
  <si>
    <t>SCHEDA TICO002 8HP PER IL RACK MODULO DOPPIO TCMS DELL'ARMADIO LV1 CABINA DI GUIDA IN OPERA SU LOC. E401 - DIS. CAF POWER &amp; AUTOMATION 060111</t>
  </si>
  <si>
    <t>SCHEDA TFAL010 6HP PER IL RACK MODULO DOPPIO TCMS DELL'ARMADIO LV1 CABINA DI GUIDA IN OPERA SU LOC. E401 - DIS. CAF POWER &amp; AUTOMATION 060112</t>
  </si>
  <si>
    <t>PLACCA PER IL RACK MODULO SEMPLICE TCMS DELL'ARMADIO LV1 CABINA DI GUIDA IN OPERA SU LOC. E401 - DIS. TRAINTIC 010028-00</t>
  </si>
  <si>
    <t>APPARATO SWITCH ETHERNET (86A08) PER ARMADIO LV2 IN OPERA SU LOC. E401 - DIS. CAF B.20.88.109.01 - DIS. CAF POWER &amp; AUTOMATION 050245</t>
  </si>
  <si>
    <t>RACK CCU DOPPIO DEL TCMS PER ARMADIO LV2 IN OPERA SU LOC. E401 - DIS. CAF B.20.88.101.01 - DIS. CAF POWER &amp; AUTOMATION 060386 - COD. CAF RACK42HP 2XCCU</t>
  </si>
  <si>
    <t>MODULO GATEWAY WTB MVB (86A01) PER ARMADIO LV2 IN OPERA SU LOC. E401 - DIS. CAF B.20.88.108.01 - DIS. CAF POWER &amp; AUTOMATION 060390 - COD. CAF RACK9_ GW WTB MVB</t>
  </si>
  <si>
    <t>RACK MODULO SEMPLICE DEL TCMS PER ARMADIO LV2 IN OPERA SU LOC. E401 - DIS. CAF B.20.88.110.01 - DIS. CAF POWER &amp; AUTOMATION 060383</t>
  </si>
  <si>
    <t>RACK CENTRALINA DIAGNOSTICA SDIAG (86A09) PER ARMADIO LV2 IN OPERA SU LOC. E401 - DIS. CAF B.20.88.341.01 - DIS. CAF POWER &amp; AUTOMATION 100043</t>
  </si>
  <si>
    <t>CONTATTORE 12A 24VCC MOD. GENERAL ELECTRIC COD. EC12D311B024W PER ARMADIO LV2 MV1 MV2 IN OPERA SU LOC. E401 - DIS. CAF B.20.71.143.01 - DIS. GE LIGHTING 267101 - COD. CAF X.69.00175.01</t>
  </si>
  <si>
    <t>CONTATTORE 25A 24VCC MOD. GENERAL ELECTRIC COD. EC25D311B024W PER ARMADIO LV2 MV1 MV2 IN OPERA SU LOC. E401 - DIS. CAF B.20.71.143.02 - DIS. GE LIGHTING 267131 - COD. CAF X.69.00175.05</t>
  </si>
  <si>
    <t>CONTATTORE 40A 24VCC MOD. GENERAL ELECTRIC COD. EC40D300B024W PER ARMADIO LV2 MV1 MV2 IN OPERA SU LOC. E401 - DIS. CAF - B.20.71.143.03 - DIS. GE LIGHTING 267161 - COD. CAF X.69.00175.09</t>
  </si>
  <si>
    <t>CONTATTORE MT AUSILIARIO FRONTALE 2NO+2NC MOD. GENERAL ELECTRIC COD. ECFA 422S PER ARMADIO MV2 IN OPERA SU LOC. E401 - DIS. CAF - B.20.71.143.05 - DIS. GE LIGHTING 268883 - COD. CAF X.69.00177.02</t>
  </si>
  <si>
    <t>RELE' MULTIFUNZIONE 24VDC MOD. ARTECHE COD. TDF4 FF OP 000 24VDC PER ARMADIO LV2 IN OPERA SU LOC. E401 - DIS. CAF B.20.71.140.01 - COD. CAF X.69.00140.03</t>
  </si>
  <si>
    <t>RELE' 24VDC MOD. ARTECHE COD. RD2 SYDIFF OP 00101 24VDC PER ARMADIO LV2 IN OPERA SU LOC. E401 - DIS. CAF B.20.71.142.01 - COD. CAF X.69.00150.01</t>
  </si>
  <si>
    <t>BASETTA RELE' CONNESSIONE FASTON 4,8X0,5MM MOD. ARTECHE COD. DN-DE2C IP20 FF+ENCLAV. E PER ARMADIO LV2 IN OPERA SU LOC. E401 - DIS. CAF B.20.71.142.02 - COD. CAF X.69.00150.98</t>
  </si>
  <si>
    <t>CONTATTORE 12A 24VCC MOD. GENERAL ELECTRIC COD. EC12DB00B024W PER ARMADIO LV2 IN OPERA SU LOC. E401 - DIS. CAF B.20.71.143.04 - COD. CAF X.69.00175.21 - DIS. GENERAL ELECTRIC 267348</t>
  </si>
  <si>
    <t>CONVERTITORE MOD. MARTEK POWER MBRH 1515-B/1Q7, 24VDC/± 15VDC, PER ARMADIO LV2 IN OPERA SU LOC. E401 - DIS. CAF B.20.71.145.01 - DIS. POWERTRON CONVERTERS LTD 900-908</t>
  </si>
  <si>
    <t>MORSETTIERA 50A01XT1.1 PER ARMADIO LV2 IN OPERA SU LOC. E401 - DIS. CAF B.20.77.010.12</t>
  </si>
  <si>
    <t>MORSETTIERA LV2XT1.1 PER ARMADIO LV2 IN OPERA SU LOC. E401 - DIS. CAF B.20.77.010.18</t>
  </si>
  <si>
    <t>MORSETTIERA LV2XT1.2/4.1/6.1 PER ARMADIO LV2 IN OPERA SU LOC. E401 - DIS. CAF B.20.77.010.19</t>
  </si>
  <si>
    <t>MORSETTIERA LV2XT2.1 PER ARMADIO LV2 IN OPERA SU LOC. E401 - DIS. CAF B.20.77.011.12</t>
  </si>
  <si>
    <t>RACK MODULO DOPPIO DEL TCMS PER ARMADIO LV2 IN OPERA SU LOC. E401 - DIS. CAF B.20.88.103.01 - DIS. CAF POWER &amp; AUTOMATION 060385</t>
  </si>
  <si>
    <t>RACK CENTRALINA RILEVAZIONE INCENDI FDU PER ARMADIO LV2 IN OPERA SU LOC. E401 - DIS. CAF B.20.88.211.01 - DIS. I.S.E. DT-07928 - D-09662</t>
  </si>
  <si>
    <t>CENTRALINA PAS (41A01) DI MOTRICE PAS-MO-56-FP PER ARMADIO LV2 IN OPERA SU LOC. E401 - DIS. CAF B.20.88.301.01 - DIS. KNORR-BREMSE C186435</t>
  </si>
  <si>
    <t>ALIMENTATORE - ARMADIO LV2 PER LOC. E401 DIS. CAF - B.20.88.303.01</t>
  </si>
  <si>
    <t>ALIMENTATORE - ARMADIO LV2 PER LOC. E401 DIS. CAF - B.20.88.001.83 - DIS. KNORR C192158</t>
  </si>
  <si>
    <t>PLACCA PER RACK CCU DOPPIO DEL TCMS DELL'ARMADIO LV2 IN OPERA SU LOC. E401 - DIS. TRAINTIC 010067-00</t>
  </si>
  <si>
    <t>CONNETTORE DIN 41612 H15 MASCHIO PER IL RACK CCU DOPPIO DEL TCMS DELL'ARMADIO LV2 IN OPERA SU LOC. E401 - DIS. CAF POWER &amp; AUTOMATION 020248</t>
  </si>
  <si>
    <t>SCHEDA CCU-24V 8HP PER IL RACK CCU DOPPIO DEL TCMS DELL'ARMADIO LV2 IN OPERA SU LOC. E401 - DIS. CAF POWER &amp; AUTOMATION 060110</t>
  </si>
  <si>
    <t>PLACCA PER IL RACK MODULO DOPPIO E MODULO SEMPLICE DEL TCMS DELL'ARMADIO LV2 IN OPERA SU LOC. E401 - DIS. TRAINTIC 010002-00</t>
  </si>
  <si>
    <t>PLACCA PER IL RACK MODULO DOPPIO DEL TCMS DELL'ARMADIO LV2 IN OPERA SU LOC. E401 - DIS. TRAINTIC 010045-00</t>
  </si>
  <si>
    <t>PLACCA PER IL MODULO GATWAY WTB MVB (86A01) DELL'ARMADIO LV2 IN OPERA SU LOC. E401 - DIS. TRAINTIC 010001-00</t>
  </si>
  <si>
    <t>INGRESSO CBL VU PER IL MODULO GATEWAY WTB MVB (86A01) DELL'ARMADIO LV2 IN OPERA SU LOC. E401 - DIS. CAF POWER &amp; AUTOMATION 040286</t>
  </si>
  <si>
    <t>INGRESSO CBL IO PER IL MODULO GATEWAY WTB MVB (86A01) DELL'ARMADIO LV2 IN OPERA SU LOC. E401 - DIS. CAF POWER &amp; AUTOMATION 040287 – DIS. SAIRA 14331053</t>
  </si>
  <si>
    <t>SCHEDA GW WTB_IGW400_24V 36HP PER IL MODULO GATEWAY WTB MVB (86A01) DELL'ARMADIO LV2 IN OPERA SU LOC. E401 - DIS. CAF POWER &amp; AUTOMATION 050249</t>
  </si>
  <si>
    <t>SCHEDA CPM-232 MODULO ELABORAZIONE CENTRALE PER IL RACK CENTRALINA RILEVAZIONE INCENDI DELL'ARMADIO LV2 IN OPERA SU LOC. E401 - DIS. I.S.E. DT-07888</t>
  </si>
  <si>
    <t>SCHEDA IOM-ACM1- MODULO INPUT/OUTPUT PER IL RACK CENTRALINA RILEVAZIONE INCENDI DELL'ARMADIO LV2 IN OPERA SU LOC. E401 - DIS. I.S.E. DT-07945</t>
  </si>
  <si>
    <t>SCHEDA IOM-S100 MODULO INPUT/OUTPUT PER IL RACK CENTRALINA RILEVAZIONE INCENDI DELL'ARMADIO LV2 IN OPERA SU LOC. E401 - DIS. I.S.E. DT-07965</t>
  </si>
  <si>
    <t>STRUTTURA E PIASTRINA DATI DBC-501 DEL RACK CENTRALINA RILEVAZIONE INCENDI PER L'ARMADIO LV2 IN OPERA SU LOC. E401 - DIS. I.S.E. DT-07973</t>
  </si>
  <si>
    <t>SCHEDA IOM-ACM2 MODULO INPUT/OUTPUT PER IL RACK CENTRALINA RILEVAZIONE INCENDI DELL'ARMADIO LV2 IN OPERA SU LOC. E401 - DIS. I.S.E. DT-07993</t>
  </si>
  <si>
    <t>SCHEDA IOM-ACM3 MODULO INPUT/OUTPUT PER IL RACK CENTRALINA RILEVAZIONE INCENDI DELL'ARMADIO LV2 IN OPERA SU LOC. E401 - DIS. I.S.E. DT-07994</t>
  </si>
  <si>
    <t>SCHEDA MODULO DI ALIMENTAZIONE PSM-130 24V 100W PER IL RACK CENTRALINA RILEVAZIONI INCENDI DELL'ARMADIO LV2 IN OPERA SU LOC. E401 - DIS. I.S.E. DT-07995</t>
  </si>
  <si>
    <t>SCHEDA MODULO CONTROLLO CIRCUITO CHIUSO FUMI PER IL RACK CENTRALINA RILEVAZIONE INCENDI DELL'ARMADIO LV2 IN OPERA SU LOC. E401 - DIS. I.S.E. DT-07997</t>
  </si>
  <si>
    <t>SCHEDA TFIL101 24V PER IL RACK SDIAG DELL'ARMADIO LV2 IN OPERA SU LOC. E401 - DIS. TRAINTIC 070054-01</t>
  </si>
  <si>
    <t>SCHEDA TJTA+P TITAN GPRS PER IL RACK SDIAG DELL'ARMADIO LV2 IN OPERA SU LOC. E401 - DIS. CAF POWER &amp; AUTOMATION 100052</t>
  </si>
  <si>
    <t>PLACCA PER IL RACK SDIAG DELL'ARMADIO LV2 IN OPERA SU LOC. E401 - DIS. CAF POWER &amp; AUTOMATION 010868</t>
  </si>
  <si>
    <t>SCHEDA SDIAG MSC-CXC-BT PER IL RACK SDIAG DELL'ARMADIO LV2 IN OPERA SU LOC. E401 - DIS. CAF POWER &amp; AUTOMATION 070250</t>
  </si>
  <si>
    <t>SCHEDA MODULO DCDC + DISSIPATORE 24V PER IL RACK SDIAG DELL'ARMADIO LV2 IN OPERA SU LOC. E401 - DIS. CAF POWER &amp; AUTOMATION 070046</t>
  </si>
  <si>
    <t>SELETTORE 3 POSIZIONI MOD. EAO COD. 704.405.018 PER ACCENSIONE E SPEGNIMENTO IMPIANTO ILLUMINAZIONE DEL CORRIDOIO DI TRANSITO E VANO POSTERIORE DELLE LOC. E401 - DIS. CAF B.20.71.110.00</t>
  </si>
  <si>
    <t>SUPPORTO PER IL RILEVATORE FUMO CABINA IN OPERA SU LOC. E401 - DIS. CAF B.20.87.052.00</t>
  </si>
  <si>
    <t>BASETTA DI SUPPORTO PER IL RILEVATORE DI FUMO CABINA IN OPERA SU LOC. E401 - DIS. CAF B.20.87.053.00</t>
  </si>
  <si>
    <t>ASSIEME RILEVATORE FUMO CABINA MOD. ISE COD. DT-06849 IN OPERA SU LOC. E401 - DIS. CAF B.20.88.201.01</t>
  </si>
  <si>
    <t>ANTIVIBRANTI, BARY VIBRO 163F - ISOLAMENTO CABINA-PARETE DIVISORIA PER LOC. E401 DIS. CAF - B.20.45.001.02</t>
  </si>
  <si>
    <t>KIT PITTOGRAMMI INTERNI IN OPERA SU LOC. E401 - DIS. CAF B.20.56.001.00</t>
  </si>
  <si>
    <t>PITTOGRAMMA INTERNO ADESIVO CHE INDICA L'USCITA DI EMERGENZA A DESTRA IN OPERA SU LOC. E401 - DIS. CAF B.20.56.010.01</t>
  </si>
  <si>
    <t>PITTOGRAMMA INTERNO ADESIVO CHE INDICA L'USCITA DI EMERGENZA A SINISTRA IN OPERA SU LOC. E401 - DIS. CAF B.20.56.011.01</t>
  </si>
  <si>
    <t>PITTOGRAMMA IN PELLICOLA AUTOADESIVA ' 1 DX ' PER LA PORTA DX DELLA CABINA DI GUIDA IN OPERA SU LOC. E401 - DIS. CAF B.20.56.012.01</t>
  </si>
  <si>
    <t>PITTOGRAMMA INTERNO IN PELLICOLA AUTOADESIVA ' 1 SX ' PER LA PORTA SX DELLA CABINA DI GUIDA IN OPERA SU LOC. E401 - DIS. CAF B.20.56.013.01</t>
  </si>
  <si>
    <t>PITTOGRAMMA ADESIVO INTERNO "LV1" PER L'ARMADIO LV1 DELLA CABINA DI GUIDA IN OPERA SU LOC. E401 - DIS. CAF B.20.56.015. POS. 01</t>
  </si>
  <si>
    <t>PITTOGRAMMA ADESIVO INTERNO "LV2" PER L'ARMADIO LV2 IN OPERA SU LOC. E401 - DIS. CAF B.20.56.015. POS. 02</t>
  </si>
  <si>
    <t>PITTOGRAMMA ADESIVO INTERNO "STB" PER L'ARMADIO STB IN OPERA SU LOC. E401 - DIS. CAF B.20.56.015. POS. 03</t>
  </si>
  <si>
    <t>PITTOGRAMMA ADESIVO INTERNO "P" PER L'ARMADIO PNEUMATICO DELLA CABINA DI GUIDA IN OPERA SU LOC. E401 - DIS. CAF B.20.56.015. POS. 04</t>
  </si>
  <si>
    <t>PITTOGRAMMA ADESIVO INTERNO "HV1" PER L'ARMADIO HV1 IN OPERA SU LOC. E401 - DIS. CAF B.20.56.015. POS. 05</t>
  </si>
  <si>
    <t>PITTOGRAMMA ADESIVO INTERNO "HV2" PER L'ARMADIO HV2 IN OPERA SU LOC. E401 - DIS. CAF B.20.56.015. POS. 06</t>
  </si>
  <si>
    <t>PITTOGRAMMA ADESIVO INTERNO "TI1" PER L'ARMADIO TI1 (INVERSIONE DI TRAZIONE 1) IN OPERA SU LOC. E401 - DIS. CAF B.20.56.015. POS. 07</t>
  </si>
  <si>
    <t>PITTOGRAMMA AUTOADESIVO "24 V.C.C." PER LE PRESE ELETTRICHE AUSILIARIE IN OPERA SU LOC. E401 - DIS. CAF B.20.56.018. POS. 05</t>
  </si>
  <si>
    <t>PITTOGRAMMA ADESIVO INTERNO "APS1" PER L'ARMADIO APS1 (CONVERTITORE AUSILIARIO 1) IN OPERA SU LOC. E401 - DIS. CAF B.20.56.015. POS. 09</t>
  </si>
  <si>
    <t>PITTOGRAMMA ADESIVO INTERNO "APS2" PER L'ARMADIO APS2 (CONVERTITORE AUSILIARIO 2) IN OPERA SU LOC. E401 - DIS. CAF B.20.56.015. POS. 10</t>
  </si>
  <si>
    <t>PITTOGRAMMA ADESIVO INTERNO "MV1" PER L'ARMADIO MV1 (ARMADIO MEDIA TENSIONE 1) IN OPERA SU LOC. E401 - DIS. CAF B.20.56.015. POS. 11</t>
  </si>
  <si>
    <t>PITTOGRAMMA ADESIVO INTERNO "MV2" PER L'ARMADIO MV2 (ARMADIO MEDIA TENSIONE 2) IN OPERA SU LOC. E401 - DIS. CAF B.20.56.015. POS. 12</t>
  </si>
  <si>
    <t>PITTOGRAMMA CHIUSO/APERTO PER LA SERRATURA DELL'ARMADIO LV1 E LV2 IN OPERA SU LOC. E401 - DIS. CAF B.20.56.016.01</t>
  </si>
  <si>
    <t>PITTOGRAMMA APERTO/CHIUSO PER LA SERRATURA DELL'ARMADIO LV2 IN OPERA SU LOC. E401 - DIS. CAF B.20.56.016.02</t>
  </si>
  <si>
    <t>PITTOGRAMMA CHIUSO/APERTO IN OPERA SU LOC. E401 - DIS. CAF B.20.56.016.03</t>
  </si>
  <si>
    <t>PITTOGRAMMA ADESIVO SERIGRAFATO CHE INDICA L'USCITA DI EMERGENZA IN OPERA SU LOC. E401 - DIS. CAF B.20.56.017.01</t>
  </si>
  <si>
    <t>PITTOGRAMMA AUTOADESIVO "24 V.C.C." PER L'ARMADIO LV1 E LV2 IN OPERA SU LOC. E401 - DIS. CAF B.20.56.018. POS. 01</t>
  </si>
  <si>
    <t>PITTOGRAMMA AUTOADESIVO "3000 V.C.C." PER L'ARMADIO HV1 E HV2 IN OPERA SU LOC. E401 - DIS. CAF B.20.56.018. POS. 02</t>
  </si>
  <si>
    <t>PITTOGRAMMA AUTOADESIVO "450 V.C.A. 3~60" PER L'ARMADIO MV1 E MV2 IN OPERA SU LOC. E401 - DIS. CAF B.20.56.018. POS. 03</t>
  </si>
  <si>
    <t>PITTOGRAMMA AUTOADESIVO "400 V.C.A." PER LA PRESA OFFICINA DELL'ARMADIO MV1 IN OPERA SU LOC. E401 - DIS. CAF B.20.56.018. POS. 04</t>
  </si>
  <si>
    <t>PITTOGRAMMA AUTOADESIVO ' 24 V.C.C. ' PER LE PRESE ELETTRICHE AUSILIARIE IN OPERA SU LOC. E401 - DIS. CAF B.20.56.018.05</t>
  </si>
  <si>
    <t>PITTOGRAMMA IN PELLICOLA AUTOADESIVA ' INTERRUTTORI AUTOMATICI ' PER L'ARMADIO MV1 E MV2 IN OPERA SU LOC. E401 - DIS. CAF B.20.56.020.01</t>
  </si>
  <si>
    <t>PITTOGRAMMA IN PELLICOLA AUTOADESIVA ' PRESA OFFICINA ' PER L'ARMADIO MV1 IN OPERA SU LOC. E401 - DIS. CAF B.20.56.021.01</t>
  </si>
  <si>
    <t>PITTOGRAMMA ADESIVO CHE INDICA IL DIVIETO DI FUMO IN OPERA NELLA CABINA DI GUIDA DELLE LOC. E401 - DIS. CAF B.20.56.022.01</t>
  </si>
  <si>
    <t>PITTOGRAMMA AUTOADESIVO 70X120 MM CHE INDICA LA PRESENZA DI MAGNETOTERMICI IN OPERA SU LOC. E401 - DIS. CAF B.20.56.023.01 - MATERIALE ANNULLATO PERCHE' NON PRESENTE SULLA LOCO</t>
  </si>
  <si>
    <t>KIT PITTOGRAMMI ESTERNI IN OPERA SU LOC. E401 - DIS. CAF B.20.57.001.00</t>
  </si>
  <si>
    <t>PITTOGRAMMA ESTERNO AUTOADESIVO ' PESO FRENATO/PESO REALE ' IN OPERA SU LOC. E401 - DIS. CAF B.20.57.011.01</t>
  </si>
  <si>
    <t>TARGHETTA ESTERNA IN PELLICOLA AUTOADESIVA CHE INDICA LA MASSA DEL FRENO DI STAZIONAMENTO IN OPERA SU LOC. E401 - DIS. CAF B.20.57.012.01</t>
  </si>
  <si>
    <t>TARGHETTA ESTERNA AUTOADESIVA CHE INDICA IL TIPO FRENO IN OPERA SU LOC. E401 - DIS. CAF B.20.57.013.01</t>
  </si>
  <si>
    <t>TARGHETTA ESTERNA AUTOADESIVA ' PRESA OFFICINA CARICA BATTERIE ' IN OPERA SU LOC. E401 - DIS. CAF B.20.57.014.01</t>
  </si>
  <si>
    <t>PITTOGRAMMA ESTERNO AUTOADESIVO PER NUMERAZIONE BOCCOLA FRENO IN OPERA SU LOC. E401 - DIS. CAF B.20.57.015.01</t>
  </si>
  <si>
    <t>PITTOGRAMMA ESTERNO AUTOADESIVO ' ~400 V. ' IN OPERA SU LOC. E401 - DIS. CAF B.20.57.017.01</t>
  </si>
  <si>
    <t>TRASFORMATORE DI ALIMENTAZIONE CONTROLLO (TR01) PER IL CARICA BATTERIE 6KW IN OPERA SU LOC. E401 - DIS. INGENERIA VIESCA 001138</t>
  </si>
  <si>
    <t>SCHEDA ADATTATORE E SCARICATORE (TJ04) PER IL CARICA BATTERIE 6KW IN OPERA SU LOC. E401 - DIS. INGENIERÍA VIESCA 001148</t>
  </si>
  <si>
    <t>TERMISTORE DI PROTEZIONE (PTC4-PTC5) PER IL CARICA BATTERIE 6KW IN OPERA LOC. E401 - DIS. INGENIERÍA VIESCA 001266</t>
  </si>
  <si>
    <t>SCHEDA CONDENSATORI PER IL CARICA BATTERIE 6KW IN OPERA SU LOC. E401 - DIS. INGENIERÍA VIESCA 001337</t>
  </si>
  <si>
    <t>INDUTTANZA FILTRO CHOPPER (L001) PER IL CARICA BATTERIE 6KW IN OPERA SU LOC. E401 - DIS. INGENIERÍA VIESCA 001428</t>
  </si>
  <si>
    <t>TERMISTORE DI PROTEZIONE (PTC2) PER IL CARICA BATTERIE 6KW IN OPERA SU LOC. E401 - DIS. INGENIERÍA VIESCA 001590</t>
  </si>
  <si>
    <t>SCHEDA SCATTO CHOPPER (TJ05) PER IL CARICA BATTERIE 6KW IN OPERA SU LOC. E401 - DIS. INGENIERÍA VIESCA 001607</t>
  </si>
  <si>
    <t>SCHEDA DI CONTROLLO (TJ10) PER IL CARICA BATTERIE 6KW IN OPERA SU LOC. E401 - DIS. INGENIERÍA VIESCA 001629</t>
  </si>
  <si>
    <t>TRASFORMATORE CHOPPER (TR02) PER IL CARICA BATTERIE 6KW IN OPERA SU LOC. E401 - DIS. INGENIERÍA VIESCA 001649</t>
  </si>
  <si>
    <t>INDUTTANZA FILTRO USCITA (L002) PER IL CARICA BATTERIE 6KW IN OPERA SU LOC. E401 - DIS. INGENIERÍA VIESCA 001650</t>
  </si>
  <si>
    <t>DISSIPATORE DEL RADDRIZZATORE CHOPPER PER IL CARICA BATTERIE 6KW IN OPERA SU LOC. E401 - DIS. INGENIERÍA VIESCA 001682</t>
  </si>
  <si>
    <t>MODULO TRASFORMATORE CON INDUTTANZA PER IL CARICA BATTERIE 6KW IN OPERA SU LOC. E401 - DIS. INGENIERÍA VIESCA 001683</t>
  </si>
  <si>
    <t>CONTATTORI D'ENTRATA E CONTROLLO PER IL CARICA BATTERIE 6KW IN OPERA SU LOC. E401 - DIS. INGENIERÍA VIESCA 001684</t>
  </si>
  <si>
    <t>SCHEDA RELE' (TJ08) PER IL CARICA BATTERIE 6KW IN OPERA SU LOC. E401 - DIS. INGENIERÍA VIESCA 001701</t>
  </si>
  <si>
    <t>ASSIEME VENTILATORE DI RAFFREDDAMENTO PER IL CARICA BATTERIE 6KW IN OPERA SU LOC. E401 - DIS. INGENIERÍA VIESCA 001709</t>
  </si>
  <si>
    <t>TERMISTORE DI PROTEZIONE (PTC1) PER IL CARICA BATTERIE 6KW IN OPERA SU LOC. E401 - DIS. INGENIERÍA VIESCA 001721</t>
  </si>
  <si>
    <t>SCHEDA CONDENSATORI PER IL CARICA BATTERIE 6KW IN OPERA SU LOC. E401 - DIS. INGENIERÍA VIESCA 001734</t>
  </si>
  <si>
    <t>SCHEDA CONDENSATORI RADDRIZZATORE (TJ03) PER IL CARICA BATTERIE 6KW IN OPERA SU LOC. E401 - DIS. INGENIERÍA VIESCA 001749</t>
  </si>
  <si>
    <t>CONTATTORE E TRASDUTTORI D'USCITA CC PER IL CARICA BATTERIE 6KW IN OPERA SU LOC. E401 - DIS. INGENIERÍA VIESCA 001685</t>
  </si>
  <si>
    <t>VARISTORE DI PROTEZIONE DEL RADDRIZZATORE (R001) PER IL CARICA BATTERIE 6KW IN OPERA SU LOC. E401 - DIS. INGENIERÍA VIESCA 413010</t>
  </si>
  <si>
    <t>TERMISTORE DI PROTEZIONE (PTC1-PTC2-PTC7) PER IL CARICA BATTERIE 6KW IN OPERA SU LOC. E401 - DIS. INGENIERÍA VIESCA 413023</t>
  </si>
  <si>
    <t>RESISTENZA DI SCARICA PER IL FILTRO CHOPPER DEL CARICA BATTERIE 6KW IN OPERA SU LOC. E401 - DIS. INGENIERÍA VIESCA 416016</t>
  </si>
  <si>
    <t>RESISTENZA AMMORTIZZATORE DIODO D'USCITA (R005-R006-R007-R008) PER IL CARICA BATTERIE 6KW IN OPERA SU LOC. E401 - DIS. INGENIERÍA VIESCA 416038</t>
  </si>
  <si>
    <t>MODULO DIODI RETTIFICATORE D'ENTRATA (V001-V002-V003) PER IL CARICA BATTERIE 6KW IN OPERA SU LOC. E401 - DIS. INGENIERÍA VIESCA 422032</t>
  </si>
  <si>
    <t>MODULO DIODI D'USCITA (V005-V006) PER IL CARICA BATTERIE 6KW IN OPERA SU LOC. E401 - DIS. INGENIERÍA VIESCA 422033</t>
  </si>
  <si>
    <t>PONTE RADDRIZZATORE DI ALIMENTAZIONE CONTROLLO (V007-V008-V009) PER IL CARICA BATTERIE 6KW IN OPERA SU LOC. E401 - DIS. INGENIERÍA VIESCA 424002</t>
  </si>
  <si>
    <t>MODULO IGBTS CHOPPER (V004) PER IL CARICA BATTERIE 6KW IN OPERA SU LOC. E401 - DIS. INGENIERÍA VIESCA 434016</t>
  </si>
  <si>
    <t>CONDENSATORE DEL FILTRO CHOPPER (C001-C002-C003-C004) PER IL CARICA BATTERIE 6KW IN OPERA SU LOC. E401 - DIS. INGENIERÍA VIESCA 473000</t>
  </si>
  <si>
    <t>CONDENSATORE PER FILTRO D'USCITA (C005) PER IL CARICA BATTERIE 6KW IN OPERA SU LOC. E401 - DIS. INGENIERÍA VIESCA 481019</t>
  </si>
  <si>
    <t>TRASDUTTORE DI CORRENTE CC (TS01-TS02-TS03) PER IL CARICA BATTERIE 6KW IN OPERA SU LOC. E401 - DIS. INGENIERÍA VIESCA 540012</t>
  </si>
  <si>
    <t>CONTATTORE D'ENTRATA RETE ESTERNA PER IL CARICA BATTERIE 6KW IN OPERA SU LOC. E401 - DIS. INGENIERÍA VIESCA 631006</t>
  </si>
  <si>
    <t>CONTATTORE D'USCITA (K003) PER IL CARICA BATTERIE 6KW IN OPERA SU LOC. E401 - DIS. INGENIERÍA VIESCA 631038</t>
  </si>
  <si>
    <t>FUSIBILE D'USCITA CC (F001) PER IL CARICA BATTERIE 6KW IN OPERA SU LOC. E401 - DIS. INGENIERÍA VIESCA 634006</t>
  </si>
  <si>
    <t>TRASFORMATORE DI CORRENTE CHOPPER (TI01) PER IL CARICA BATTERIE 6KW IN OPERA SU LOC. E401 - DIS. INGENIERÍA VIESCA 672000</t>
  </si>
  <si>
    <t>VENTOLA DI RAFFREDDAMENTO (MV01) PER IL CARICA BATTERIE 6KW IN OPERA SU LOC. E401 - DIS. INGENIERÍA VIESCA 880005</t>
  </si>
  <si>
    <t>SCARICATORE DI SOVRATENSIONE IN OPERA SU LOC. E401 - DIS. CAF B.20.76.141.01 - DIS. SIEMENS 3EB4042-7DS42-0D</t>
  </si>
  <si>
    <t>BASE DI SUPPORTO PER LO SCARICATORE DI SOVRATENSIONE IN OPERA SU LOC. E401 - DIS. CAF B.20.73.010.00</t>
  </si>
  <si>
    <t>TRASDUTTORE DI CORRENTE MOD. LEM COD. PCM 10-P PER LO SCARICATORE DI SOVRATENSIONE IN OPERA SU LOC. E401 - DIS. CAF B.20.76.261.01</t>
  </si>
  <si>
    <t>ANTENNA GPRS TESTATA PIANA PER LOC. E401 - DIS. CAF B.20.73.002</t>
  </si>
  <si>
    <t>ANTENNA GPRS IN OPERA SU TESTATA PIANA DELLE LOC. E401 - DIS. CAF B.20.88.342.01 - DIS. TRAINTIC 050037</t>
  </si>
  <si>
    <t>EROGATORE AEROSOL PER IL CONVERTITORE DI TRAZIONE IN OPERA SU LOC. E401 - DIS. CAF POWER &amp; AUTOMATION AA.51.18.013.00</t>
  </si>
  <si>
    <t>PANNELLO ISOLATORE PER IL CONVERTITORE DI TRAZIONE IN OPERA SU LOC. E401 - DIS. CAF POWER &amp; AUTOMATION AA.51.27.014.01</t>
  </si>
  <si>
    <t>PANNELLO ISOLATORE PER IL CONVERTITORE DI TRAZIONE IN OPERA SU LOC. E401 - DIS. CAF POWER &amp; AUTOMATION AA.51.27.015.01</t>
  </si>
  <si>
    <t>VEGA - INVERSORE DI TRAZIONE 1 PER LOC. E401 DIS. CAF POWER &amp; AUTOMATION - AA.51.51.2001.01</t>
  </si>
  <si>
    <t>PERNO DI AGGANCIO SUPERIORE M12 PER IL CONVERTITORE DI TRAZIONE IN OPERA SU LOC. E401 - DIS. CAF POWER &amp; AUTOMATION AD.42.0C.0100.27</t>
  </si>
  <si>
    <t>STAFFE DI COLLEGAMENTO INTERNO PER IL CONVERTITORE DI TRAZIONE 1 IN OPERA SU LOC. E401 - DIS. CAF POWER &amp; AUTOMATION AX.02.05.0005.01 (DI ORIGINE) - DIS. CAF AA.51.01.0101 E AA.51.01.0102</t>
  </si>
  <si>
    <t>PANNELLO POSTERIORE SBARRE COLLETTRICI MERSEN PER IL CONVERTITORE DI TRAZIONE 1 IN OPERA SU LOC. E401 - DIS. CAF POWER &amp; AUTOMATION AX.02.05.004.01</t>
  </si>
  <si>
    <t>CONDENSATORE BUS 1MF 4KV PER IL CONVERTITORE DI TRAZIONE 1 IN OPERA SU LOC. E401 - DIS. CAF AX.02.74.1005.01</t>
  </si>
  <si>
    <t>SISTEMA DI RAFFREDDAMENTO INTERNO PER IL CONVERTITORE DI TRAZIONE 1 IN OPERA SU LOC. E401 - DIS. CAF POWER &amp; AUTOMATION AX.02.70.9002.01 - DIS. HINE GROUP 7-9621</t>
  </si>
  <si>
    <t>FILTRO CONDENSATORE 1,5MF 4KV PER IL CONVERTITORE DI TRAZIONE 1 IN OPERA SU LOC. E401 - DIS. CAF POWER &amp; AUTOMATION AX.02.74.1006.01</t>
  </si>
  <si>
    <t>RESISTENZA SCARICO PERMANENTE PER IL CONVERTITORE DI TRAZIONE 1 IN OPERA SU LOC. E401 - DIS. AX.02.76.1021.01</t>
  </si>
  <si>
    <t>RESISTENZA DI PRECARICA MS PER IL CONVERTITORE DI TRAZIONE 1 IN OPERA SU LOC. E401 - DIS. AX.02.76.2010.01</t>
  </si>
  <si>
    <t>SENSORE DI TENSIONE 4000V PER IL CONVERTITORE DI TRAZIONE 1 IN OPERA SU LOC. E401 - DIS. CAF GX.00.80.0025.01</t>
  </si>
  <si>
    <t>CONVERTITORE CC-CC DA 150W MOD. MARTEK POWER COD. ER1500-B/1HM2P PER IL CONVERTITORE DI TRAZIONE 1 IN OPERA SU LOC. E401 - DIS. CAF POWER &amp; AUTOMATION GX.00.22.0020.00</t>
  </si>
  <si>
    <t>CONVERTITORE CC-CC 150W MOD. MARTEK POWER COD. ER 2424-B/1HM2P PER IL CONVERTITORE DI TRAZIONE 1 IN OPERA SU LOC. E401 - DIS. CAF POWER &amp; AUTOMATION GX.00.22.0021.00</t>
  </si>
  <si>
    <t>VITE PRIGIONIERA FILETTATA M10X25 DIN 913 PER IL CONVERTITORE DI TRAZIONE 1 IN OPERA SU LOC. E401 - DIS. CAF POWER &amp; AUTOMATION GX.00.30.0025.08</t>
  </si>
  <si>
    <t>VENTOLA DI RAFFREDDAMENTO 24V DIM. 80X80X32 MM MOD. EBM-PAPST COD. 8314HL PER L'UNITA' DI ELABORAZIONE DEL SEGNALE DSP_VEGA DEL CONVERTITORE DI TRAZIONE IN OPERA SU LOC. E401 - DIS. CAF POWER &amp; AUTOMATION GX.00.40.0033.01 - COD. MOUSER ELECTRONICS 5912-8314HL</t>
  </si>
  <si>
    <t>VENTILATORE ASSIALE 24V MOD. EBM-PAPST COD. 2214F/2TDHHO PER IL RAFFREDDAMENTO DEL NUCLEO DI TRAZIONE E RADDRIZZATORE IN OPERA SU CONVERTITORE DI TRAZIONE DELLE LOC. E401 - DATA SHEET EBM PAPST 9295420205</t>
  </si>
  <si>
    <t>SWITCH ETHERNET 5 PORTE (PLANET) PER IL CONVERTITORE DI TRAZIONE IN OPERA SU LOC. E401 - DATA SHEET PLANET ISW-501T - DIS. CAF GX.00.54.0420.01</t>
  </si>
  <si>
    <t>SEZIONATORE MODULARE TIPO SECHERON MOD. XMS PER IL CONVERTITORE DI TRAZIONE IN OPERA SU LOC. E401 - DIS. CAF POWER &amp; AUTOMATION GX.00.67.0013.02</t>
  </si>
  <si>
    <t>CONTATTORE MOD. SCHALTBAU COD. CT1130/08H24ET-00200 PER IL CONVERTITORE DI TRAZIONE IN OPERA SU LOC. E401 - DIS. CAF GX.00.69.2272.01</t>
  </si>
  <si>
    <t>PRECARICA MOD. SCHALTBAU COD. CT1130/02H24ET-00 DEL CONTATTORE PER IL CONVERTITORE DI TRAZIONE IN OPERA SU LOC. E401 - DIS. CAF POWER &amp; AUTOMATION GX.00.69.2254.00</t>
  </si>
  <si>
    <t>CONDENSATORE EMC AVX PER IL CONVERTITORE DI TRAZIONE IN OPERA SU LOC. E401 - DIS. CAF POWER &amp; AUTOMATION GX.00.74.0038.01</t>
  </si>
  <si>
    <t>ISOLATORE IN POLIESTERE MOD. ERIM COD. DB65/P CON FILETTATURA INTERNA 10MM PER IL CONVERTITORE DI TRAZIONE IN OPERA SU LOC. E401 - DIS. CAF POWER &amp; AUTOMATION GX.00.77.0009.02</t>
  </si>
  <si>
    <t>ISOLATORE PASSAPARETE M10-M10 PER IL CONVERTITORE DI TRAZIONE IN OPERA SU LOC. E401 - DIS. CAF POWER &amp; AUTOMATION GX.00.77.0051.06</t>
  </si>
  <si>
    <t>ISOLATORE A CAMPANA IN POLIESTERE MOD. ERIM COD. I2IC100010 CON FILETTATURA INTERNA 10MM PER IL CONVERTITORE DI TRAZIONE IN OPERA SU LOC. E401 - DIS. CAF POWER &amp; AUTOMATION GX.00.77.007.02</t>
  </si>
  <si>
    <t>PIASTRA RETTANGOLARE TIPO ROXTEC PER INGRESSO CAVO COASSIALE DEL CONVERTITORE DI TRAZIONE IN OPERA SU LOC. E401 - DIS. CAF POWER &amp; AUTOMATION GX.00.78.00110.01</t>
  </si>
  <si>
    <t>TRASDUTTORE DI CORRENTE MOD. LEM COD. LTC1000-SFC-SP1 PER IL CONVERTITORE DI TRAZIONE IN OPERA SU LOC. E401 - DIS. CAF POWER &amp; AUTOMATION GX.00.80.0014.01</t>
  </si>
  <si>
    <t>ASSIEME SISTEMA DI RAFFREDDAMENTO PER IL CONVERTITORE DI TRAZIONE 2 IN OPERA SU LOC. E401 - DIS. CAF POWER &amp; AUTOMATION AX.02.70.9002.03 - DIS. HINE GROUP 7-9515 - DIS. CAF B.20.76.112</t>
  </si>
  <si>
    <t>ASSIEME REOSTATO DI FENATURA (SINGOLA TORRE) IN OPERA SU LOC. E401 - DIS. CAF B.20.76.103.01 - DIS. CAF POWER &amp; AUTOMATION AX.02.0E.0006.00 - DIS. MICROELETTRICA SCIENTIFICA 8485291701</t>
  </si>
  <si>
    <t>MOTOVENTILATORE COMPLETO DI GIRANTE, MOTORE E VENTILATORE TIPO 132B14E402BR PER IL REOSTATO DI FRENATURA IN OPERA SU LOC. E401 - DIS. COMETFANS SC078232</t>
  </si>
  <si>
    <t>TERMORESISTENZA PT100 PER IL REOSTATO DI FRENATURA IN OPERA SU LOC. E401 - DIS. MICROELETTRICA SCIENTIFICA 2455162801</t>
  </si>
  <si>
    <t>GIRANTE IN ALLUMINIO MOD. COMETFANS COD. F36 11 46 11 PER IL MOTOVENTILATORE DEL REOSTATO DI FRENATURA IN OPERA SU LOC. E401 - DIS. COMETFANS SC078233G - COD. MICROELETTRICA SCIENTIFICA 8500SC078233K00</t>
  </si>
  <si>
    <t>MOTORE 132B14E402BR PER IL GRUPPO MOTOVENTILATORE DEL REOSTATO DI FRENATURA IN OPERA SU LOC. E401 - DIS. COMETFANS SC078233M</t>
  </si>
  <si>
    <t>CASSETTA DI DERIVAZIONE IN ALLUMINIO MOD. ELEG COD. E135.110 PER IL MOTOVENTILATORE DEL REOSTATO DI FRENATURA IN OPERA SU LOC. E401 - DIS. COMETFANS SC078233S</t>
  </si>
  <si>
    <t>CONTATTORE DI POTENZA 110KW MOD. ABB COD. AF205B-30-22RT-11 PER ARMADIO MEDIA TENSIONE (MV2) IN OPERA SU LOC. E401 - DIS. CAF B.20.71.161.01 - DIS. ABB 1SFL527062R1122</t>
  </si>
  <si>
    <t>RONDELLA DI SICUREZZA ZIGRINATA TIPO S4 MOD. SCHNORR ITALIA COD. 414 200 PER JUNCTION BOX ANTINCENDIO DELL' ARMADIO MEDIA TENSIONE (MV2) IN OPERA SU LOC. E401</t>
  </si>
  <si>
    <t>RONDELLA DI SICUREZZA S5 MOD. SCHNORR COD. 416 100 PER VITI M5 DELL' ARMADIO MV1 MV2 LV1 LV2 IN OPERA SU LOC. E401</t>
  </si>
  <si>
    <t>CONTATTORE SIRIUS 12A 24VCC MOD. SIEMENS COD. 3RT2017-2XB41-OLA2 PER ARMADIO MV2 IN OPERA SU LOC. E401 - DIS. CAF B.20.71.170.01</t>
  </si>
  <si>
    <t>CONTATTORE SIRIUS MOD. SIEMENS COD. 3RT2027-2XB40-OLA2 PER ARMADIO MV2 IN OPERA SU LOC. E401 - DIS. CAF B.20.71.171.01</t>
  </si>
  <si>
    <t>CONTATTO AUSILIARIO FRONTALE SIRIUS MOD. SIEMENS COD. 3RH2911-2HA10 PER ARMADIO MV2 IN OPERA SU LOC. E401 - DIS. CAF B.20.71.172.01</t>
  </si>
  <si>
    <t>CONTATTO AUSILIARIO FRONTALE SIRIUS MOD. SIEMENS 3RH2611-2HA01 PER ARMADIO MV2 IN OPERA SU LOC. E401 - DIS. CAF B.20.71.173.01</t>
  </si>
  <si>
    <t>UNITA' CONTROLLO TENSIONE DI FASE (III) MOD. E. DOLD E SOHNE KG COD. MH 9352.11/004 PER ARMADIO MEDIA TENSIONE (MV) IN OPERA SU LOC. E401 - DIS. CAF B.20.71.146.01</t>
  </si>
  <si>
    <t>CONTATTORE DI POTENZA 200KW BOBINA 20-60VDC + 2NA-2NC MOD. ABB TIPO AF370B-30-22RT-11 COD. 1SFL607062R1122 PER ARMADIO MEDIA TENSIONE (MV) IN OPERA SU LOC. E401 - DIS.CAF B.20.71.160.01</t>
  </si>
  <si>
    <t>MORSETTIERA MV2XT5.1/1.1/6.1 PER ARMADIO MV2 IN OPERA SU LOC. E401 - DIS. CAF B.20.77.011.15</t>
  </si>
  <si>
    <t>MORSETTIERA MV2XT5.2 PER ARMADIO MV2 IN OPERA SU LOC. E401 - DIS. CAF B.20.77.011.16</t>
  </si>
  <si>
    <t>TRASFORMATORE 450/33 VAC - ARMADIO MV2 PER LOC. E401 DIS. CAF - B.20.83.003.18</t>
  </si>
  <si>
    <t>PROMASEAL A - ARMADIO MV2 PER LOC. E401 DIS. CAF - B.20.83.003.48</t>
  </si>
  <si>
    <t>CONDENSATORE DI FILTRO (06C01-06C02) TIPO ELECTRONICON PER ARMADIO MEDIA TENSIONE (MV) IN OPERA SU LOC. E401 - DIS. CAF B.20.85.106.01</t>
  </si>
  <si>
    <t>EROGATORE AEROSOL ASC_80 MV, CVS PER ARMADIO MEDIA TENSIONE (MV) IN OPERA SU LOC. E401 - DIS. CAF B.20.88.207.01 - DIS. I.S.E. DT-07948</t>
  </si>
  <si>
    <t>UNITA' JUNCTION BOX ANTINCENDIO MOD. I.S.E. COD. DT-07929 PER ARMADIO MEDIA TENSIONE (MV) IN OPERA SU LOC. E401 - DIS. CAF B.20.88.210.01</t>
  </si>
  <si>
    <t>PRESSACAVO M25X1.5 MOD. TEAFLEX COD. BG825MS PER ARMADIO DI BASSA E MEDIA TENSIONE (LV-MV) IN OPERA SU LOC. E401 - COD. CAF X.78.00330.16</t>
  </si>
  <si>
    <t>INTERRUTTORE DI PROTEZIONE DA 1,4-2A MOD. SIEMENS COD. 3RV2011-1BA15 PER IL PANNELLO MAGNETOTERMICI MT DELL'ARMADIO MEDIA TENSIONE (MV) IN OPERA SU LOC. E401 - DIS. CAF B.20.71.153.01</t>
  </si>
  <si>
    <t>INTERRUTTORE DI PROTEZIONE DA 2,8-4A MOD. SIEMENS COD. 3RV2011-1EA15 PER IL PANNELLO MAGNETOTERMICI MT DELL'ARMADIO MEDIA TENSIONE (MV) IN OPERA SU LOC. E401 - DIS. CAF B.20.71.153.02</t>
  </si>
  <si>
    <t>INTERRUTTORE DI PROTEZIONE DA 5.5-8A MOD. SIEMENS COD. 3RV2011-1HA15 PER IL PANNELLO MAGNETOTERMICI DELL'ARMADIO MEDIA TENSIONE (MV) IN OPERA SU LOC. E401 - DIS. CAF B.20.64.107.01 - DIS. MITSUBISHI 0080180345</t>
  </si>
  <si>
    <t>INTERRUTTORE DI PROTEZIONE DA 27-32A MOD. SIEMENS COD. 3RV2021-4EA15 PER IL PANNELLO MAGNETOTERMICI MT DELL'ARMADIO MEDIA TENSIONE (MV) IN OPERA SU LOC. E401 - DIS. CAF B.20.71.153.08</t>
  </si>
  <si>
    <t>INTERRUTTORE DI PROTEZIONE DA 23-28A MOD. SIEMENS COD. 3RV2021-4NA15 PER IL PANNELLO MAGNETOTERMICI MT DELL'ARMADIO MEDIA TENSIONE (MV) IN OPERA SU LOC. E401 - DIS. CAF B.20.71.153.07</t>
  </si>
  <si>
    <t>CONTATTO AUSILIARIO (2NA+1NC) MOD. ABB COD. S800S PER IL PANNELLO MAGNETOTERMICI MOTORI AC DELL'ARMADIO MEDIA TENSIONE (MV) IN OPERA SU LOC. E401 - DIS. CAF B.20.71.144.02 - COD. CAF X.67.00166.17</t>
  </si>
  <si>
    <t>INTERRUTTORE MAGNETOTERMICO BIPOLARE 6A MOD. ABB COD. S802N-D6 PER IL PANNELLO MAGNETOTERMICI MOTORI AC DELL'ARMADIO MEDIA TENSIONE (MV2) IN OPERA SU LOC. E401 - DIS. CAF B.20.71.150.01</t>
  </si>
  <si>
    <t>INTERRUTTORE MAGNETOTERMICO TRIPOLARE 10A MOD. ABB COD. S803N-D10 PER IL PANNELLO MAGNETOTERMICI MOTORI AC DELL'ARMADIO MEDIA TENSIONE (MV) IN OPERA SU LOC. E401 - DIS. CAF B.20.71.151.01</t>
  </si>
  <si>
    <t>INTERRUTTORE MAGNETOTERMICO TRIPOLARE 16A MOD. ABB COD. S803N-D16 PER IL PANNELLO MAGNETOTERMICI MOTORI AC DELL'ARMADIO MEDIA TENSIONE (MV2) IN OPERA SU LOC. E401 - DIS. CAF B.20.71.151.02</t>
  </si>
  <si>
    <t>DISTRIBUZIONE TERMICA MV2 PER ARMADIO MEDIA TENSIONE (MV2) IN OPERA SU LOC. E401 - DIS. CAF B.20.83.244.00</t>
  </si>
  <si>
    <t>CONTATTORE 70K03 MOD. SIEMENS COD. 3RT2017-2KB42-0LA0 PER IL PANNELLO CONTATTORI E RELE' HVAC DELL'ARMADIO MEDIA TENSIONE (MV1) IN OPERA SU LOC. E401 - DIS. CAF B.20.64.116.01 - DIS. MITSUBISHI 0080105145</t>
  </si>
  <si>
    <t>CONTATTORE 70K01 MOD. SIEMENS COD. 3RT2017-2KB42 PER IL PANNELLO CONTATTORI E RELE' HVAC DELL'ARMADIO MEDIA TENSIONE (MV1) IN OPERA SU LOC. E401 - DIS. CAF B.20.64.115.01 - DIS. MITSUBISHI 0080105155</t>
  </si>
  <si>
    <t>CONTATTORE 70K02-70K06-70K07 MOD. SIEMENS COD. 3RT2015-2KB41 PER IL PANNELLO CONTATTORI E RELE' HVAC DELL'ARMADIO MEDIA TENSIONE (MV1) IN OPERA SU LOC. E401 - DIS. CAF B.20.64.114.01 - DIS. MITSUBISHI 0080105160</t>
  </si>
  <si>
    <t>CONTATTORE 70K04-70K05 MOD. SIEMENS COD. 3RT2015-2KB42 PER IL PANNELLO CONTATTORI E RELE' HVAC DELL'ARMADIO MEDIA TENSIONE (MV1) IN OPERA SU LOC. E401 - DIS. CAF B.20.64.117.01 - DIS. MITSUBISHI 0080105165</t>
  </si>
  <si>
    <t>CONTATTORE AUSILIARIO 70K03 MOD. SIEMENS COD. 3RH2911-2HA31 PER IL PANNELLO CONTATTORI E RELE' HVAC DELL'ARMADIO MEDIA TENSIONE (MV1) IN OPERA SU LOC. E401 - DIS. CAF B.20.64.119.01 - DIS. MITSUBISHI 0080145145</t>
  </si>
  <si>
    <t>RELE' 70K09 8A-24V MOD. FINDER COD. 46.52T PER IL PANNELLO CONTATTORI E RELE' HVAC DELL'ARMADIO MEDIA TENSIONE (MV1) IN OPERA SU LOC. E401 - DIS. CAF B.20.64.120.01 - DIS. MITSUBISHI 0080150050</t>
  </si>
  <si>
    <t>RELÈ 2 CONTATTI IN SCAMBIO 24VDC - ARMADIO MV1 PER LOC. E401 DIS. MITSUBISHI - 80150051 - DIS. FINDER 46.52.9.024.0000.T</t>
  </si>
  <si>
    <t>ZOCCOLO RELE' MOD. FINDER COD. 9752SMA PER KIT RELE' 2 CONTATTI IN SCAMBIO DEL QUADRO ELETTRICO CLIMATIZZAZIONE IN OPERA SU LOC. E401 E CARROZZE CDPTR VIVALTO 2A SERIE - DIS. MITSUBISHI 0080150052</t>
  </si>
  <si>
    <t>MODULO LED+VARISTORE - ARMADIO MV1 PER LOC. E401 DIS. MITSUBISHI - 80150053 - DIS. FINDER 99.02.0.024.98</t>
  </si>
  <si>
    <t>RELE' SEQUENZA FASI GAVAZZI MOD. SIEMENS COD. 3UG4511-1BP20 PER IL PANNELLO CONTATTORI E RELE' HVAC DELL'ARMADIO MEDIA TENSIONE (MV) IN OPERA SU LOC. E401 - DIS. CAF B.20.64.118.01 - DIS. MITSUBISHI 0080152045</t>
  </si>
  <si>
    <t>CONNETTORE P1 ANALOG I/O PER ARMADIO MEDIA TENSIONE (MV1) IN OPERA SU LOC. E401 - DIS. MITSUBISHI 0080160870</t>
  </si>
  <si>
    <t>CONNETTORE J18 DIGITAL I/O PER ARMADIO MEDIA TENSIONE (MV1) IN OPERA SU LOC. E401 - DIS. MITSUBISHI 0080160875</t>
  </si>
  <si>
    <t>MODULO INTERFACCIA INDUCOM CAN-INTERFACE PL2 MOD. HARTING COD. 66630096016 PER ARMADIO MEDIA TENSIONE (MV1) IN OPERA SU LOC. E401 - DIS. MITSUBISHI 0080160892</t>
  </si>
  <si>
    <t>MORSETTIERA A MOLLA 2 POLI MOD. WAGO COD. 264-102 PER ARMADIO MEDIA TENSIONE (MV1) IN OPERA SU LOC. E401 - DIS. MITSUBISHI 0080360548</t>
  </si>
  <si>
    <t>ASSIEME TERMOREGOLATORE AP415 PER IMPIANTO HVAC IN OPERA SU ARMADIO MEDIA TENSIONE (MV1) DELLE LOC. E401 - DIS. CAF B.20.64.125.01 - DIS. MITSUBISHI 33130810 - COD. MITSUBISHI 0033130810</t>
  </si>
  <si>
    <t>CUSTODIA VOLANTE 50 POLI 4-40 UNC MOD. HARTING COD. 9670500344 PER ARMADIO MEDIA TENSIONE (MV1) DELLE LOC. E401 E QUADRO ELETTRICO CLIMATIZZAZIONE CDPTR VIVALTO 2A SERIE - DIS. MITSUBISHI 0080700469</t>
  </si>
  <si>
    <t>FRUTTO FEMMINA 50 POLI MOD. HARTING COD. 9670504701 PER ARMADIO MEDIA TENSIONE (MV1) DELLE LOC. E401 E QUADRO ELETTRICO CLIMATIZZAZIONE CDPTR VIVALTO 2A SERIE - DIS. MITSUBISHI 0080700614</t>
  </si>
  <si>
    <t>CONTATTO DORATO FEMMINA AWG 24/20 MOD. HARTING COD. 9670008268 PER ARMADIO MEDIA TENSIONE (MV1) DELLE LOC. E401 E QUADRO ELETTRICO CLIMATIZZAZIONE CDPTR VIVALTO 2A SERIE - DIS. MITSUBISHI 0080700818</t>
  </si>
  <si>
    <t>DIODO SCHOTTKY 2 PIN TO-220AC MOD. RS COD. MBR40250G PER ARMADIO MEDIA TENSIONE (MV1) IN OPERA SU LOC. E401 - DIS. MITSUBISHI 0080950902</t>
  </si>
  <si>
    <t>DISSIPATORE DIM. 20X38X36MM MOD. AAVID THERMALLOY COD. ML-33G PER ARMADIO MEDIA TENSIONE (MV1) IN OPERA SU LOC. E401 - DIS. MITSUBISHI 0080950903</t>
  </si>
  <si>
    <t>SUPPORTO IN ALLUMINIO CON VITERIA DIM. 54X72MM CON FISSAGGIO A SCATTO RAPIDO PER ARMADIO MEDIA TENSIONE (MV1) IN OPERA SU LOC. E401 - DIS. MITSUBISHI 0080950905 - COD. EZM 121615</t>
  </si>
  <si>
    <t>KIT ISOLANTE MICA PER DIODO DELL'ARMADIO MEDIA TENSIONE MV1 IN OPERA SU LOC. E401 - DIS. MITSUBISHI 0080950906</t>
  </si>
  <si>
    <t>PRESA TRIFASE PEW 12565 - ARMADIO MV1 PER LOC. E401 DIS. CAF - B.20.71.139.01 - DIS. BARCELLA ELETTRICITTÀ PEW 12565STA</t>
  </si>
  <si>
    <t>MORSETTIERA MV1XT1.1 PER ARMADIO MEDIA TENSIONE (MV1) IN OPERA SU LOC. E401 - DIS. CAF B.20.77.010.21</t>
  </si>
  <si>
    <t>MORSETTIERA MV1XT5.1 PER ARMADIO MEDIA TENSIONE (MV1) IN OPERA SU LOC. E401 - DIS. CAF B.20.77.011.14</t>
  </si>
  <si>
    <t>SPECIALE SIGILLANTE ANTINCENDIO ACRILICO MONOCOMPONENTE MOD. PROMAT TIPO PROMASEAL-A PER ARMADIO MEDIA TENSIONE (MV) IN OPERA SU LOC. E401 - DIS. CAF B.20.83.004.60</t>
  </si>
  <si>
    <t>CONTATTO FEMMINA 1-1,5 MM2 TORNITO E DORATO MOD. POSITRONIC COD. FC116N2/AA DEL CONNETTORE VOLANTE FEMMINA 50 POLI PER ARMADIO MEDIA TENSIONE (MV1) IN OPERA SU LOC. E401 - COD. CAF X.79.00278.43 - DIS. MITSUBISHI FER-310340052</t>
  </si>
  <si>
    <t>CONNETTORE VOLANTE FEMMINA 50 POLI MOD. POSITRONIC GMCT50F0000Y0/AA PER ARMADIO MEDIA TENSIONE (MV1) IN OPERA SU LOC. E401 - DIS. CAF B.20.77.099.03 - DIS. MITSUBISHI FER-310303525</t>
  </si>
  <si>
    <t>SCHEDA INTUMESCENTE TIPO INTUMEX LSK PER ARMADIO MEDIA TENSIONE (MV1) IN OPERA SU LOC. E401 - DIS. CAF B.20.83.307.01</t>
  </si>
  <si>
    <t>INTERRUTTORE AUTOMATICO 70Q02 - ARMADIO MV1 PER LOC. E401 DIS. CAF - B.20.64.107.01 - DIS. MITSUBISHI 80180345</t>
  </si>
  <si>
    <t>INTERRUTTORE AUTOMATICO 70K03 MOD. SIEMENS COD. 3RV2011-1DA15 PER IL PANNELLO MAGNETOTERMICO DELL'ARMADIO MV1 IN OPERA SU LOC. E401 - DIS. CAF B.20.64.108.01 - DIS. MITSUBISHI 0080180350</t>
  </si>
  <si>
    <t>INTERRUTTORE AUTOMATICO 70Q04 MOD. SIEMENS COD. 3RV2011-1AA15 PER IL PANNELLO MAGNETOTERMICI DELL'ARMADIO MEDIA TENSIONE (MV1) IN OPERA SU LOC. E401 - DIS. CAF B.20.64.109.01 - DIS. MITSUBISHI 0080180355</t>
  </si>
  <si>
    <t>INTERRUTTORE AUTOMATICO 70Q05 MOD. SIEMENS COD. 3RV2011-1KA15 PER IL PANNELLO MAGNETOTERMICI DELL'ARMADIO MEDIA TENSIONE (MV1) IN OPERA SU LOC. E401 - DIS. CAF B.20.64.110.01 - DIS. MITSUBISHI 0080180360</t>
  </si>
  <si>
    <t>DISPOSITIVO DI SGANCIO TENSIONE A SCATTO AUTOMATICO IN DERIVAZIONE MOD. SIEMENS COD. 3RV2902-1DB0 PER INTERRUTTORI DI PROTEZIONE DEL PANNELLO MAGNETOTERMICI DELL'ARMADIO MEDIA TENSIONE (MV1) IN OPERA SU LOC. E401 - DIS. CAF B.20.64.111.01 - DIS. MITSUBISHI 0080180365 - COD. RS 706-1948</t>
  </si>
  <si>
    <t>DISTRIBUTORE TERMICO MV1 PER ARMADIO MV1 IN OPERA SU LOC. E401 - DIS. CAF B.20.83.242.00</t>
  </si>
  <si>
    <t>DISTRIBUTORE INT. MV1 PER ARMADIO MV1 IN OPERA SU LOC. E401 - DIS. CAF B.20.83.241.00</t>
  </si>
  <si>
    <t>TRASDUTTORE DI TENSIONE MT (TS04) 1000V-50MA PER IL CONVERTITORE AUSILIARIO IN OPERA SU LOC. E401 - DIS. INGENIERÍA VIESCA 001018.IV</t>
  </si>
  <si>
    <t>SCHEDA DI DISACCOPPIAMENTO CA (TJ14) PER IL CONVERTITORE AUSILIARIO IN OPERA SU LOC. E401 - DIS. INGENIERÍA VIESCA 001718</t>
  </si>
  <si>
    <t>CONTATTORE RILEVATORE IN INGRESSO 600V (K006) PER IL CONVERTITORE AUSILIARIO IN OPERA SU LOC. E401 - DIS. INGENIERÍA VIESCA S.L. 001704</t>
  </si>
  <si>
    <t>SCHEDA INNESCO INVERTER (TJ10) PER IL CONVERTITORE AUSILIARIO IN OPERA SU LOC. E401 - DIS. INGENIERÍA VIESCA 001340</t>
  </si>
  <si>
    <t>SCHEDA ADATTATORE E SOPPRESSORE (TJ02-TJ03-TJ05-TJ06) PER IL CONVERTITORE AUSILIARIO IN OPERA SU LOC. E401 - DIS. INGENIERÍA VIESCA 001369</t>
  </si>
  <si>
    <t>SCHEDA ADATTATORE E SOPPRESSORE (TJ07-TJ08-TJ09) PER IL CONVERTITORE AUSILIARIO IN OPERA SU LOC. E401 - DIS. INGENIERÍA VIESCA 001377</t>
  </si>
  <si>
    <t>TRASDUTTORE DI TENSIONE AT (TS01) (+HV1-TS05) (+HV2-TS06) 4000V-50MA PER IL CONVERTITORE AUSILIARIO IN OPERA SU LOC. E401 - DIS. INGENIERÍA VIESCA 001381.IV</t>
  </si>
  <si>
    <t>SCHEDA INNESCO CONVERTITORE (TJ01-TJ04) PER IL CONVERTITORE AUSILIARIO IN OPERA SU LOC. E401 - DIS. INGENIERÍA VIESCA 001408</t>
  </si>
  <si>
    <t>SCHEDA CONTROLLO CONVERTITORE (TJ15) PER IL CONVERTITORE AUSILIARIO IN OPERA SU LOC. E401 - DIS. INGENIERÍA VIESCA 001606</t>
  </si>
  <si>
    <t>TRASFORMATORE CONVERTITORE AT (TR01) PER IL CONVERTITORE AUSILIARIO IN OPERA SU LOC. E401 - DIS. INGENIERÍA VIESCA 001613</t>
  </si>
  <si>
    <t>INDUTTANZA FILTRO USCITA 600V (L001) PER IL CONVERTITORE AUSILIARIO IN OPERA SU LOC. E401 - DIS. INGENIERÍA VIESCA 001614</t>
  </si>
  <si>
    <t>CONVERTITORE AT PER IL CONVERTITORE AUSILIARIO IN OPERA SU LOC. E401 - DIS. INGENIERÍA VIESCA 001619</t>
  </si>
  <si>
    <t>RADDRIZZATORE MT PER IL CONVERTITORE AUSILIARIO IN OPERA SU LOC. E401 - DIS. INGENIERÍA VIESCA 001620</t>
  </si>
  <si>
    <t>INVERTER PER IL CONVERTITORE AUSILIARIO IN OPERA SU LOC. E401 - DIS. INGENIERÍA VIESCA 001621</t>
  </si>
  <si>
    <t>DIODO AT PER IL CONVERTITORE AUSILIARIO IN OPERA SU LOC. E401 - DIS. INGENIERÍA VIESCA 001622</t>
  </si>
  <si>
    <t>FUSIBILE AT PER IL CONVERTITORE AUSILIARIO IN OPERA SU LOC. E401 - DIS. INGENIERÍA VIESCA 001623</t>
  </si>
  <si>
    <t>CONDENSATORE AT PER IL CONVERTITORE AUSILIARIO IN OPERA SU LOC. E401 - DIS. INGENIERÍA VIESCA 001624</t>
  </si>
  <si>
    <t>MISURA CA PER IL CONVERTITORE AUSILIARIO IN OPERA SU LOC. E401 - DIS. INGENIERÍA VIESCA 001625</t>
  </si>
  <si>
    <t>CONTATTORI INVERTER PER IL CONVERTITORE AUSILIARIO IN OPERA SU LOC. E401 - DIS. INGENIERÍA VIESCA 001626</t>
  </si>
  <si>
    <t>SCHEDA SCARICA FILTRO AT (TJ17-TJ18-TJ19) PER IL CONVERTITORE AUSILIARIO IN OPERA SU LOC. E401 - DIS. INGENIERÍA VIESCA S.L. 001627</t>
  </si>
  <si>
    <t>ASSIEME SCHEDA DI SCARICA FILTRO INVERTER (TJ20) FILTRO MT (TJ21) PER IL CONVERTITORE AUSILIARIO IN OPERA SU LOC. E401 - DIS. INGENIERÍA VIESCA 001630</t>
  </si>
  <si>
    <t>SCHEDA CONDENSATORI FILTRO CA (TJ22) PER IL CONVERTITORE AUSILIARIO IN OPERA SU LOC. E401 - DIS. INGENIERÍA VIESCA 001631</t>
  </si>
  <si>
    <t>ASSIEME PANNELLO DIODI MT PER IL CONVERTITORE AUSILIARIO IN OPERA SU LOC. E401 - DIS. INGENIERÍA VIESCA 001655</t>
  </si>
  <si>
    <t>FILTRO CA+RF PER IL CONVERTITORE AUSILIARIO IN OPERA SU LOC. E401 - DIS. INGENIERÍA VIESCA 001656</t>
  </si>
  <si>
    <t>SCHEDA RELE' INVERTER TJ23 PER IL CONVERTITORE AUSILIARIO IN OPERA SU LOC. E401 - DIS. INGENIERÍA VIESCA 001659</t>
  </si>
  <si>
    <t>SCHEDA CONTROLLO INVERTER - CONVERTITORE AUSILIARIO AUX 1 PER LOC. E401 DIS. INGENIERÍA VIESCA S.L. - 1660</t>
  </si>
  <si>
    <t>SCHEDA SENSORE DI TEMPERATURA (TJ25) PER IL CONVERTITORE AUSILIARIO IN OPERA SU LOC. E401 - DIS. INGENIERÍA VIESCA 001664</t>
  </si>
  <si>
    <t>CONTATTORE AT PER IL CONVERTITORE AUSILIARIO IN OPERA SU LOC. E401 - DIS. INGENIERÍA VIESCA 001706</t>
  </si>
  <si>
    <t>PANNELLO CONTROLLO E CONNESSIONI PER IL CONVERTITORE AUSILIARIO IN OPERA SU LOC. E401 - DIS. INGENIERÍA VIESCA 001710</t>
  </si>
  <si>
    <t>SCHEDA DI MISURAZIONE CA (TJ12) PER IL CONVERTITORE AUSILIARIO IN OPERA SU LOC. E401 - DIS. INGENIERÍA VIESCA 031002</t>
  </si>
  <si>
    <t>VARISTORE DI PROTEZIONE (R016, R017, R018, R019, R020, R021, R022, R023) PER IL PANNELLO DIODI AT DEL CONVERTITORE AUSILIARIO IN OPERA SU LOC. E401 - DIS. INGENIERÍA VIESCA 413024</t>
  </si>
  <si>
    <t>RESISTENZA DI SCARICA FILTRO MT (R010-R030) PER IL PANNELLO INVERTER DEL CONVERTITORE AUSILIARIO IN OPERA SU LOC. E401 - DIS. INGENIERÍA VIESCA 416019</t>
  </si>
  <si>
    <t>RESISTENZA DI ALIMENTAZIONE DEL CONTATTORE DI PRECARICA (R031) DEL CONVERTITORE AUSILIARIO IN OPERA SU LOC. E401 - DIS. INGENIERÍA VIESCA 416034</t>
  </si>
  <si>
    <t>RESISTENZA DEL CIRCUITO LIMITATORE (R025-R026-R027-R028) DEL CONVERTITORE AUSILIARIO IN OPERA SU LOC. E401 - DIS. INGENIERÍA VIESCA 416039</t>
  </si>
  <si>
    <t>RESISTENZA RETE RC (R011-R029) PER IL DIODO DI USCITA MT DEL CONVERTITORE AUSILIARIO IN OPERA SU LOC. E401 - DIS. INGENIERÍA VIESCA 416054</t>
  </si>
  <si>
    <t>RESISTENZA RETE RC (R002) PER IL CONVERTITORE AT DEL CONVERTITORE AUSILIARIO IN OPERA SU LOC. E401 - DIS. INGENIERÍA VIESCA 416078</t>
  </si>
  <si>
    <t>RESISTENZA DI SCARICA FILTRO AT (R012) PER IL CONVERTITORE AT DEL CONVERTITORE AUSILIARIO IN OPERA SU LOC. E401 - DIS. INGENIERÍA VIESCA 416080</t>
  </si>
  <si>
    <t>RESISTENZA CIRCUITO LIMITATORE (R013-R014-R015) PER IL FILTRO IN USCITA CA DEL CONVERTITORE AUSILIARIO IN OPERA SU LOC. E401 - DIS. INGENIERÍA VIESCA 416081</t>
  </si>
  <si>
    <t>RESISTENZA CIRCUITO LIMITATORE (R003-R004-R005-R006-R007-R008) PER IL RADDRIZZATORE MT DEL CONVERTITORE AUSILIARIO IN OPERA SU LOC. E401 - DIS. INGENIERÍA VIESCA 416082</t>
  </si>
  <si>
    <t>DIODO CIRCUITO LIMITATORE (D005) PER IL RADDRIZZATORE MT DEL CONVERTITORE AUSILIARIO IN OPERA SU LOC. E401 - DIS. INGENIERÍA VIESCA 421021</t>
  </si>
  <si>
    <t>DIODO IN USCITA (D006-D011) PER IL PANNELLO DIODI MT DEL CONVERTITORE AUSILIARIO IN OPERA SU LOC. E401 - DIS. INGENIERÍA VIESCA 421027</t>
  </si>
  <si>
    <t>MODULO DIODO DI ENTRATA (D001-D002) PER IL PANNELLO DIODI AT DEL CONVERTITORE AUSILIARIO IN OPERA SU LOC. E401 - DIS. INGENIERÍA VIESCA 422058</t>
  </si>
  <si>
    <t>MODULO DIODI RADDRIZZATORE (D003-D004-D007-D008) PER IL RADDRIZZATORE MT DEL CONVERTITORE AUSILIARIO IN OPERA SU LOC. E401 - DIS. INGENIERÍA VIESCA 422059</t>
  </si>
  <si>
    <t>MODULO IGBT CONVERTITORE AT (IGBT-IGBT2-IGBT3-IGBT4) PER IL CONVERTITORE AUSILIARIO IN OPERA SU LOC. E401 - DIS. INGENIERÍA VIESCA 434025</t>
  </si>
  <si>
    <t>MODULO IGBT INVERTER (IGBT5-IGBT6-IGBT7) PER IL CONVERTITORE AUSILIARIO IN OPERA SU LOC. E401 - DIS. INGENIERÍA VIESCA 434026</t>
  </si>
  <si>
    <t>CONDENSATORE RETE RC (C011-C025) PER IL PANNELLO DIODI MT DEL CONVERTITORE AUSILIARIO IN OPERA SU LOC. E401 - DIS. INGENIERÍA VIESCA 473051</t>
  </si>
  <si>
    <t>CONDENSATORE RETE RC (C003-C004) PER IL PANNELLO CONVERTITORE AT DEL CONVERTITORE AUSILIARIO IN OPERA SU LOC. E401 - DIS. INGENIERÍAVIESCA 480000 - CODICE NON FORNIBILE</t>
  </si>
  <si>
    <t>CONDENSATORE LIMITATORE (C016-C017-C018-C019-C020-C021-C022-C023) PER IL PANNELLO DIODI AT DEL CONVERTITORE AUSILIARIO IN OPERA SU LOC. E401 - DIS. INGENIERÍA VIESCA 481001</t>
  </si>
  <si>
    <t>CONDENSATORE CIRCUITO LIMITATORE (C005-C024) PER IL PANNELLO RADDRIZZATORE MT DEL CONVERTITORE AUSILIARIO IN OPERA SU LOC. E401 - DIS. INGENIERÍA VIESCA 481003</t>
  </si>
  <si>
    <t>CONDENSATORE DI FILTRO MT (C009) E DI FILTRO IN INGRESSO INVERTER (C010) PER IL CONVERTITORE AUSILIARIO IN OPERA SU LOC. E401 - DIS. INGENIERÍA VIESCA 481005</t>
  </si>
  <si>
    <t>CONDENSATORE DI RADIOFREQUENZA (C026-C027-C028-C029) PER IL PANNELLO CONTROLLO E CONNESSIONI DEL CONVERTITORE AUSILIARIO IN OPERA SU LOC. E401 - DIS. INGENIERÍA VIESCA 481022</t>
  </si>
  <si>
    <t>CONDENSATORE FILTRO IN INGRESSO AT (C001-C002-C012) PER IL CONVERTITORE AUSILIARIO IN OPERA SU LOC. E401 - DIS. INGENIERÍA VIESCA 481024</t>
  </si>
  <si>
    <t>CONDENSATORE LIMITATORE (C006-C008) PER INVERTER DEL CONVERTITORE AUSILIARIO IN OPERA SU LOC. E401 - DIS. INGENIERÍA VIESCA 481025</t>
  </si>
  <si>
    <t>TRASDUTTORE DI CORRENTE INVERTER PER IL CONVERTITORE AUSILIARIO IN OPERA SU LOC. E401 - DIS. INGENIERÍA VIESCA 540016</t>
  </si>
  <si>
    <t>CONTATTORE DI PRECARICA FILTRO INVERTER (K005) PER IL CONVERTITORE AUSILIARIO IN OPERA SU LOC. E401 - DIS. INGENIERÍA VIESCA 631030</t>
  </si>
  <si>
    <t>CONTATTORE IN INGRESSO INVERTER (K001) PER IL CONVERTITORE AUSILIARIO IN OPERA SU LOC. E401 - DIS. INGENIERÍA VIESCA 631037</t>
  </si>
  <si>
    <t>CONTATTORE IN INGRESSO DELL'APPARATO DIODI E CONVERTITORE AT (K002) PER IL CONVERTITORE AUSILIARIO IN OPERA SU LOC. E401 - DIS. INGENIERÍA VIESCA 631039</t>
  </si>
  <si>
    <t>FUSIBILE IN INGRESSO AT (F001-F002) PER IL CONVERTITORE AUSILIARIO IN OPERA SU LOC. E401 - DIS. INGENIERÍA VIESCA 634036</t>
  </si>
  <si>
    <t>NUCLEO FILTRO IN USCITA (L3R1-L3S1-L3T1) DELL'APPARATO MISURARE CA PER IL CONVERTITORE AUSILIARIO IN OPERA SU LOC. E401 - DIS. INGENIERÍA VIESCA 651004</t>
  </si>
  <si>
    <t>TRASFORMATORE DI CORRENTE (TI02-TI03) PER IL CONVERTITORE AUSILIARIO IN OPERA SU LOC. E401 - DIS. INGENIERÍA VIESCA 672006</t>
  </si>
  <si>
    <t>ASSIEME VENTILATORE DI RAFFREDDAMENTO (MV002) DEL CONVERTITORE AUSILIARIO IN OPERA SU LOC. E401 - DIS. INGENIERÍA VIESCA 880029 (DI ORIGINE) - DIS. INGENIERÍA VIESCA 001666 (DI RICAMBIO)</t>
  </si>
  <si>
    <t>ASSIEME VENTILATORE DI RAFFREDDAMENTO (MV003) DEL CONVERTITORE AUSILIARIO IN OPERA SU LOC. E401 - DIS. INGENIERÍA VIESCA 880030 (DI ORIGINE) - DIS. INGENIERÍA VIESCA 001667 (DI RICAMBIO)</t>
  </si>
  <si>
    <t>ASSIEME TRASDUTTORI INGRESSO AT PER IL CONVERTITORE AUSILIARIO IN OPERA SU LOC. E401 - DIS. INGENIERÍA VIESCA 001719</t>
  </si>
  <si>
    <t>ASSIEME MOTOVENTILATORE DI INDUTTANZA MOD. COMET FANS COD. AF-50-A/100-2 PER IL MOTORE DI TRAZIONE IN OPERA SU LOC. E401 - DIS. CAF B.20.12.102.01 - DIS. COMET FANS SC227006Z</t>
  </si>
  <si>
    <t>ASSIEME MOTOVENTILATORE (TMB2) MOD. COMET FANS COD. CF506H/132-2 MODELLO V1500136B001 PER IL RAFFREDDAMENTO DEL MOTORE DI TRAZIONE IN OPERA SU LOC. E401 - DIS. CAF B.20.12.103.01 - DIS. COMET FANS SC227002Z</t>
  </si>
  <si>
    <t>MONT MOTOVENT MOTORI DI TRAZIONE PER LOC. E401 - DIS. CAF B.20.74.002.01</t>
  </si>
  <si>
    <t>MONT TRAVERSA MOBILE MOTOVENT MOTORI DI TRAZIONE PER LOC. E401 - DIS. CAF B.20.74.002.02</t>
  </si>
  <si>
    <t>MONT BOMBOLE ANTINCENDIO MOTOVENT MOTORI DI TRAZIONE PER LOC. E401 - DIS. CAF B.20.74.002.03</t>
  </si>
  <si>
    <t>ASSIEME MOTOVENTILATORE (TMB1) MOD. COMET FANS COD. CF506H/132-2 MODELLO V1500136A001 PER IL RAFFREDDAMENTO DEL MOTORE DI TRAZIONE IN OPERA SU LOC. E401 - DIS. CAF B.20.12.101.01 - DIS. COMET FANS SC227001Z</t>
  </si>
  <si>
    <t>RIVESTIMENTO IN ACCIAIO AL CARBONIO RAL6019 PER IL MOTOVENTILATORE (TMB1) DEL MOTORE DI TRAZIONE IN OPERA SU LOC. E401 - DIS. COMETFANS SC227001C</t>
  </si>
  <si>
    <t>GIRANTE 500 IN ACCIAIO AL CARBONIO RAL6019 PER IL MOTOVENTILATORE (TMB1-TMB2) DEL MOTORE DI TRAZIONE IN OPERA SU LOC. E401 - DIS. COMETFANS SC227001H</t>
  </si>
  <si>
    <t>BASE DI SOSTEGNO IN ACCIAIO AL CARBONIO RAL6019 PER IL MOTORE DEL MOTOVENTILATORE (TMB1-TMB2) DEL MOTORE DI TRAZIONE IN OPERA SU LOC. E401 - DIS. COMETFANS SC227002C17</t>
  </si>
  <si>
    <t>MOTORE ELETTRICO 132-2 PER IL MOTOVENTILATORE (TMB1-TMB2) DEL MOTORE DI TRAZIONE IN OPERA SU LOC. E401 - DIS. COMETFANS SM132-372 3D</t>
  </si>
  <si>
    <t>SPINA ELASTICA ISO8752 4X16MM PER IL MOTORE ELETTRICO DEL MOTOVENTILATORE DEL MOTORE DI TRAZIONE IN OPERA SU LOC. E401 - DIS. COMET FANS STD-000183</t>
  </si>
  <si>
    <t>MOTORE ELETTRICO 100-2-60HZ PER IL MOTOVENTILATORE DI INDUTTANZA DEL MOTORE DI TRAZIONE IN OPERA SU LOC. E401 - DIS. COMETFANS SM100-325</t>
  </si>
  <si>
    <t>RIVESTIMENTO IN ACCIAIO AL CARBONIO RAL6019 PER IL MOTOVENTILATORE (TMB2) DEL MOTORE DI TRAZIONE IN OPERA SU LOC. E401 - DIS. COMET FANS SC227002C</t>
  </si>
  <si>
    <t>CONDOTTO DI ASPIRAZIONE IN ACCIAIO AL CARBONIO RAL6019 PER IL MOTOVENTILATORE (TMB2) DEL MOTORE DI TRAZIONE IN OPERA SU LOC. E401 - DIS. COMETFANS SC227002D</t>
  </si>
  <si>
    <t>TRASDUTTORE DI CORRENTE MOD. LEM COD. LTC1000-SF/SP8 PER ARMADIO ALTA TENSIONE (HV) IN OPERA SU LOC. E401 - DIS. CAF B.20.76.102.01 - DIS. CAF POWER &amp; AUTOMATION GX.00.80.0031.01</t>
  </si>
  <si>
    <t>ASSIEME GRUPPO COMBINATORE DI MESSA A TERRA MOD. SPII COD. D344640 PER ARMADIO ALTA TENSIONE (HV) IN OPERA SU LOC. E401 - DIS. CAF B.20.76.121.01 - DIS. SPII D344639</t>
  </si>
  <si>
    <t>TRASDUTTORE DI CORRENTE 1000A 5V TIPO HAR1000-S MOD. LEM COD. DTR0000027141 PER ARMADIO ALTA TENSIONE (HV) IN OPERA SU LOC. E401 - DIS. CAF B.20.76.161.01</t>
  </si>
  <si>
    <t>COMMUTATORE MANUALE AT 3KV 800A MOD. SPII COD. D008992 PER ARMADIO ALTA TENSIONE (HV) IN OPERA SU LOC. E401 - DIS. CAF B.20.76.221.01 - DIS. SPII D344648</t>
  </si>
  <si>
    <t>SEZIONATORE SECHERON XMS 40.15 1500A 4KV PER ARMADIO ALTA TENSIONE (HV) IN OPERA SU LOC. E401 - DIS. CAF B.20.76.241.01 - DIS. SECHERON SG201072VEN</t>
  </si>
  <si>
    <t>STRISCIA HV2XT1.1/6.1 PER ARMADIO ALTA TENSIONE (HV) IN OPERA SU LOC. E401 - DIS. CAF B.20.77.010.29</t>
  </si>
  <si>
    <t>CONTATTORE USCITA 600V MOD. SECHERON PER ARMADIO ALTA TENSIONE (HV2) IN OPERA SU LOC. E401 - DIS. CAF B.20.85.104.01 - DIS. SECHERON SG202200VEN-01</t>
  </si>
  <si>
    <t>ISOLATORE MOD. ERIM COD. DB75/P PER ARMADIO ALTA TENSIONE (HV2) IN OPERA SU LOC. E401 - DIS. CAF B.20.83.001.18 - DIS. GUASCH DB75/P M10-1AM30</t>
  </si>
  <si>
    <t>EROGATORE AEROSOL ASC_200 TRAZIONE PER ARMADIO ALTA TENSIONE (HV2) IN OPERA SU LOC. E401 - DIS. CAF B.20.88.209.01 - DIS. I.S.E. DT-07950</t>
  </si>
  <si>
    <t>MICROINTERRUTTORE PRESENZA CHIAVE REC INSERITA PER IL COMBINATORE DI MESSA A TERRA DELL'ARMADIO LTA TENSIONE (HV2) IN OPERA SU LOC. E401 - DIS. SPII 2B1AG400V</t>
  </si>
  <si>
    <t>STANTUFFO DI ATTIVAZIONE MICROINTERRUTTORE PER IL COMBINATORE DI MESSA A TERRA DELL'ARMADIO ALTA TESIONE (HV2) IN OPERA SU LOC. E401 - DIS. SPII 51095P56</t>
  </si>
  <si>
    <t>CONTATTO AUSILIARIO PER IL COMMUTATORE MANUALE AT DELL'ARMADIO ALTA TENSIONE (HV2) IN OPERA SU LOC. E401 - DIS. SPII 2B1AC100V</t>
  </si>
  <si>
    <t>GUARNIZIONE DIAM. 8X3 EPDM MOD. SECHERON COD. HSBA432095P0049 PER SEZIONATORE AT DELL'ARMADIO ALTA TENSIONE (HV2) IN OPERA SU LOC. E401 - DIS. SECHERON HSBA432095VEN-01</t>
  </si>
  <si>
    <t>ANELLO DI SICUREZZA MOD. SECHERON COD. NB435160P0003 PER SEZIONATORE AT DELL'ARMADIO ALTA TENSIONE (HV2) IN OPERA SU LOC. E401 - DIS. SECHERON NB435160VEN-01</t>
  </si>
  <si>
    <t>STAFFA DI ANCORAGGIO DIM. 33X15X4 MM MOD. SECHERON COD. SG200858P1 PER IL SEZIONATORE AT DELL'ARMADIO ALTA TENSIONE (HV2) IN OPERA SU LOC. E401 - DIS. SECHERON SG200858VEN-01</t>
  </si>
  <si>
    <t>BARRA DI BLOCCAGGIO DIM. 106X18,5X13 MM MOD. SECHERON COD. SG200861P1 PER IL SEZIONATORE AT DELL'ARMADIO ALTA TENSIONE (HV2) IN OPERA SU LOC. E401 - DIS. SECHERON SG200861VEN-01</t>
  </si>
  <si>
    <t>BARRA DI SOSTEGNO DIM. 75X70X28 MM MOD. SECHERON COD. SG200869P2 PER SEZIONATORE AT DELL'ARMADIO ALTA TENSIONE (HV2) IN OPERA SU LOC. E401 - DIS. SECHERON SG200869VEN-02</t>
  </si>
  <si>
    <t>LEVA A "L" MOD. SECHERON COD. SG200877P00002 PER IL SEZIONATORE AT DELL'ARMADIO ALTA TENSIONE (HV2) IN OPERA SU LOC. E401 - DIS. SECHERON SG200877VEN-01</t>
  </si>
  <si>
    <t>GIUNTO A SNODO + DENTE 1500A ASM MOD. SECHERON COD. SG200913R2 PER IL SEZIONATORE AT DELL'ARMADIO ALTA TENSINE (HV2) IN OPERA SU LOC. E401 - DIS. SECHERON SG200913VEN-01</t>
  </si>
  <si>
    <t>GIUNTO A SNODO + DENTE 1500A MOD. SECHERON COD. SG200913R3 PER IL SEZIONATORE AT DELL'ARMADIO ALTA TENSIONE (HV2) IN OPERA SU LOC. E401 - DIS. SECHERON SG200913VEN-01</t>
  </si>
  <si>
    <t>MOLLA A COMPRESSIONE PER RILASCIO BOBINA XMS DEL SEZIONATORE AT DELL'ARMADIO ALTA TENSIONE (HV2) IN OPERA SU LOC. E401 - COD. SECHERON SG201035P00002</t>
  </si>
  <si>
    <t>KIT BOBINA XMS 1500A 24V CONNESSIONE A VITE PER SEZIONATORE AT DELL'ARMADIO ALTA TENSIONE HV2 IN OPERA SU LOC. E401 - COD. SECHERON SG201900R00505</t>
  </si>
  <si>
    <t>MICROINTERRUTTORE 826B COMPLETO DI RULLO E VITE PER SEZIONATORE AT DELL'ARMADIO ALTA TENSIONE (HV2) IN OPERA SU LOC. E401 - DIS. SECHERON SG310071VML - COD. SECHERON SG310071R1</t>
  </si>
  <si>
    <t>ELETTROMAGNETE FET 1-2 KV PER 24 -36 V PER IL CONTATTORE USCITA 600V DELL'ARMADIO ALTA TENSIONE (HV2) IN OPERA SU LOC. E401 - DIS. SECHERON SG200784R00005</t>
  </si>
  <si>
    <t>CONTATTO DIM. 30X26X20 MM 1300A-CU PER IL CONTATTORE USCITA 600V DELL'ARMADIO ALTA TENSIONE (HV2) IN OPERA SU LOC. E401 - DIS. SECHERON SG200790P00002</t>
  </si>
  <si>
    <t>CORNO E TRECCIA DI ESTINZIONE ASM-CU_1-2 KV PER SEC 10 E SEC 20 PER IL CONTATTORE USCITA 600V DELL'ARMADIO ALTA TENSIONE (HV2) IN OPERA SU LOC. E401 - DIS. SECHERON SG200800P1</t>
  </si>
  <si>
    <t>CORNO E TRECCIA DI ESTINZIONE OUT 4KV PER SEC 40 PER IL CONTATTORE USCITA 600V DELL'ARMADIO ALTA TENSIONE (HV2) IN OPERA SU LOC. E401 - DIS. SECHERON SG200800P2</t>
  </si>
  <si>
    <t>CORNO DI ESTINZIONE 20X4X124 DEV-C_1-2 KV PER SEC 10 E SEC 20 PER IL CONTATTORE USCITA 600V DELL'ARMADIO ALTA TENSIONE (HV2) IN OPERA SU LOC. E401 - DIS. SECHERON SG200802P1</t>
  </si>
  <si>
    <t>CORNO DI ESTINZIONE SEMPLICE 20X4X124 DEV 4KV-CU PER SEC 40 PER IL CONTATTORE USCITA 600V DELL'ARMADIO ALTA TENSIONE (HV2) IN OPERA SU LOC. E401 - DIS. SECHERON SG200802P3</t>
  </si>
  <si>
    <t>BOBINA DI SFIATO PER IL CONTATTORE USCITA 600V DELL'ARMADIO ALTA TENSIONE (HV2) IN OPERA SU LOC. E401 - DIS. SECHERON SG200808R1</t>
  </si>
  <si>
    <t>PIASTRINA DI ISOLAMENTO 29X15.5X5 PER LA BOBINA DI SFIATO DEL CONTATTORE USCITA 600V DELL'ARMADIO ALTA TENSIONE (HV2) IN OPERA SU LOC. E401 - DIS. SECHERON SG200902P1</t>
  </si>
  <si>
    <t>PIASTRINA DI ISOLAMENTO 20,6X15,5X5 PER LA BOBINA DI SFIATO DEL CONTATTORE USCITA 600V DELL'ARMADIO ALTA TENSIONE (HV2) IN OPERA SU LOC. E401 - DIS. SECHERON SG200902P2</t>
  </si>
  <si>
    <t>INTERFACCIA A BASSA TENSIONE PER IL CONTATTORE USCITA 600V DELL'ARMADIO ALTA TENSIONE (HV2) IN OPERA SU LOC. E401 - DIS. SECHERON SG200912P1</t>
  </si>
  <si>
    <t>KIT CONTATTI MOBILI PER SEC 1300A PER IL CONTATTORE USCITA 600V DELL'ARMADIO ALTA TENSIONE (HV2) IN OPERA SU LOC. E401 - DIS. SECHERON SG200981R00003</t>
  </si>
  <si>
    <t>KIT CONTATTI FISSI PER SEC 1300A PER IL CONTATTORE USCITA 600V DELL'ARMADIO ALTA TENSIONE (HV2) IN OPERA SU LOC. E401 - DIS. SECHERON SG200981R00004</t>
  </si>
  <si>
    <t>GRUPPO ELETTROMAGNETE COMPLETO DI SCHEDA DI CONTROLLO 1-2 KV PER 24-36V PER IL CONTATTORE USCITA 600V DELL'ARMADIO ALTA TENSIONE (HV2) IN OPERA SU LOC. E401 - DIS. SECHERON SG202109R00001</t>
  </si>
  <si>
    <t>SCHEDA DI CONTROLLO ELETTROMAGNETE 24-36V PER IL CONTATTORE USCITA 600V DELL'ARMADIO ALTA TENSIONE (HV2) IN OPERA SU LOC. E401 - DIS. SECHERON SG202263R00100</t>
  </si>
  <si>
    <t>MICROINTERRUTTORE S826B COMPLETO DI RULLO E VITI PER IL CONTATTORE USCITA 600V DELL'ARMADIO ALTA TENSIONE (HV2) IN OPERA SU LOC. E401 - DIS. SECHERON SG310071R00501</t>
  </si>
  <si>
    <t>RILEVATORE DI ARMONICA A 50HZ MOD. TRASFOR TZM-HN-4K/Z PER L'ARMADIO ALTA TENSIONE (HV1) IN OPERA SU LOC. E401 - DIS. CAF B.20.76.182.01 - DIS. TRASFOR 3-37883</t>
  </si>
  <si>
    <t>APPARATO DI MISURA ENERGIA CATENARIA TIPO MORS SMITT MSAVDC56 PER L'ARMADIO ALTA TENSIONE (HV1) IN OPERA SU LOC. E401 - DIS. CAF B.20.76.201.01 - DIS. MORS SMITT 932861</t>
  </si>
  <si>
    <t>STRISCIA HV1XT1.1 PER L'ARMADIO ALTA TENSIONE (HV1) IN OPERA SU LOC. E401 - DIS. CAF B.20.77.010.28</t>
  </si>
  <si>
    <t>PRESSACAVO M32X1.5 MOD. TEAFLEX COD. BG832MS PER ARMADIO ALTA TENSIONE (HV1/HV2) IN OPERA SU LOC. E401 - DIS. CAF X.78.00330.17</t>
  </si>
  <si>
    <t>CONTRADADO M32X1.5 - ARMADIO HV1 PER LOC. E401 DIS. CAF - X.78.00156.11</t>
  </si>
  <si>
    <t>GUARNIZIONE ADESIVA IN ELASTOMESTRO PER IL CONNETTORE FISSO 18 POLI DELLA ZONA TESTATA PIANA DELLE LOC. E401 - DIS. CAF B.20.74.004.01</t>
  </si>
  <si>
    <t>MORSETTIERA 18 POLI T2XT1.1/4.1 IN OPERA SU TESTATA PIANA DELLE LOC. E401 - DIS. CAF B.20.77.010.36</t>
  </si>
  <si>
    <t>RICOVERO PER CONNETTORE VOLANTE 18 POLI IN OPERA SU TESTATA PIANA DELLE LOC. E401 - DIS. CAF B.20.77.096.97 – S.T. CAF B.20.97.250.00 ALLEGATO IV – DIS. FS 385007 SEG. 9</t>
  </si>
  <si>
    <t>PLAFONIERA PER LA ZONA TESTATA PIANA DELLE LOC. E401 - DIS. CAF B.20.79.011.00 - DIS. KLANTEC K11006-14.01.01.013</t>
  </si>
  <si>
    <t>ASSIEME INDUTTANZA FILTRO 410V PER ARMADIO INDUTTANZA AUTOTRASFORMATORE IN OPERA SU LOC. E401 - DIS. CAF B.20.85.105.01 - COD. ELETTROMIL F0084/0</t>
  </si>
  <si>
    <t>ASSIEME AUTOTRASFORMATORE 410/450V PER ARMADIO INDUTTANZA AUTOTRASFORMATORE IN OPERA SU LOC. E401 - DIS. CAF B.20.85.107.01 - COD. ELETTROMIL F0083/0</t>
  </si>
  <si>
    <t>PANNELLO COMPLETO DI RIBATTINI PER IL SET LUCI CORRIDOIO IN OPERA SU LOC. E401 - DIS. CAF B.20.79.010.00 - DIS. KLANTEC K11006-14.02.01.011</t>
  </si>
  <si>
    <t>ASSIEME PLAFONIERA PER ILLUMINAZIONE CORRIDOIO DELLE LOC. E401 - DIS. CAF B.20.79.015.01</t>
  </si>
  <si>
    <t>LUCE SPOT REGOLABILE PER ABITACOLO DELLE LOC. E401 - DIS. CAF B.20.79.012.00 - DIS. KLANTEC K11006-14.04.01.000</t>
  </si>
  <si>
    <t>ASSIEME ATTUATORE A MOLLA PER IMPIANTO FRENO DELLE LOC. E401 - DIS. CAF M.J3.19.002.01 - DIS. KNORR-BREMSE C187593 - COD. KNORR-BREMSE II94112</t>
  </si>
  <si>
    <t>ASSIEME UNITA' FRENANTE DI ESTREMITA' COMPLETA PER IMPIANTO FRENO DELLE LOC. E401 - DIS. CAF M.J3.19.001.01 - DIS. FIREMA 503006</t>
  </si>
  <si>
    <t>ASSIEME UNITA' FRENANTE D'ESTREMITA' COMPLETA PER IMPIANTO FRENO DELLE LOC. E401 - DIS. CAF M.J3.19.001.02 - DIS. FIREMA 503010</t>
  </si>
  <si>
    <t>PANNELLO FILTRANTE PICCOLO PER PRESE D'ARIA ESTERNE LOC. E.401. DIS. CAF B.20.66.010.01</t>
  </si>
  <si>
    <t>PANNELLO FILTRANTE GRANDE PER PRESE D'ARIA ESTERNE LOC. E.401. DIS. CAF B.20.66.011.01</t>
  </si>
  <si>
    <t>TESSUTO FILTRANTE TIPO "VILEDON PSB/290" RETTANGOLARE 779X642 MM PER FILTRI A PERDERE DEI PORTELLONI LATERALI FIANCATE DELLE LOC. E401 - DIS. FIREMA 109340 RIF. 2</t>
  </si>
  <si>
    <t>TESSUTO FILTRANTE TIPO "VILEDON PSB/290" RETTANGOLARE 270X642 MM PER FILTRI A PERDERE DEI PORTELLONI LATERALI FIANCATE DELLE LOC. E401 - DIS. FIREMA 109340 RIF. 1</t>
  </si>
  <si>
    <t>ASSIEME NUCLEO RADDRIZZATORE (ECE) PER MODULO IGBT DC/DC MECE1-MECE2 IN OPERA SU LOC. E401 - DIS. CPA AA.51.0B.0002.00</t>
  </si>
  <si>
    <t>ASSIEME NUCLEO TRAZIONE (ECM) PER MODULO IGBT INVERTER/CHOPPER MECM1, MECM2, MECM3, MECM4 IN OPERA SU LOC. E401 - DIS. CPA AA.51.0B.0004.00</t>
  </si>
  <si>
    <t>SCHEDA LETTURA INGRESSI DIGITALI DI_VEGA (X20) PER CONVERTITORE DI TRAZIONE IN OPERA SU LOC. E401 - DIS. CPA S2452702400V01_00</t>
  </si>
  <si>
    <t>SCHEDA SCRITTURA USCITE DIGITALI DO_VEGA (X21) PER CONVERTITORE DI TRAZIONE IN OPERA SU LOC. E401 - DIS. CPA S2452702700V01_00</t>
  </si>
  <si>
    <t>SCHEDA LETTURA DEGLI ENCODER ENC_VEGA (X22) PER CONVERTITORE DI TRAZIONE IN OPERA SU LOC. E401 - DIS. CPA S2452700600V01_00</t>
  </si>
  <si>
    <t>SCHEDA LETTURA INGRESSI ANALOGICI AI_VEGA (X23) PER CONVERTITORE DI TRAZIONE IN OPERA SU LOC. E401 - DIS. CPA S2452704800V01_00</t>
  </si>
  <si>
    <t>SCHEDA LETTURA INGRESSI TEMPERATURA TEM_VEGA (X24) PER CONVERTITORE DI TRAZIONE IN OPERA SU LOC. E401 - DIS. CPA S24527076V0000</t>
  </si>
  <si>
    <t>UNITA' DI ELABORAZIONE DEL SEGNALE DSP_VEGA (CON SW PER X25) PER CONVERTITORE DI TRAZIONE IN OPERA SU LOC. E401 - DIS. CPA S2452701700V01_01</t>
  </si>
  <si>
    <t>UNITA' DI ELABORAZIONE DEL SEGNALE DSP_VEGA (CON SW PER X26) PER CONVERTITORE DI TRAZIONE IN OPERA SU LOC. E401 - DIS. CPA S2452701700V01_01</t>
  </si>
  <si>
    <t>SINGOLO BANCO REOSTATICO 103 GRIGLIE IN OPERA SU LOC. E401 - DIS. MIC GX.00.76.0030.01 - 8405291701</t>
  </si>
  <si>
    <t>SINGOLO BANCO REOSTATICO 102 GRIGLIE IN OPERA SU LOC. E401 - DIS. MIC GX.00.76.0031.01 - 8405291702</t>
  </si>
  <si>
    <t>PRESSOSTATO PER FRENO STAZIONAMENTO IN OPERA SU LOC. E.401. DIS. CAF B.20.21.101.01</t>
  </si>
  <si>
    <t>CARICABATTERIE 6 KW IN OPERA SU LOC. E401 - DIS. VIE B.20.85.102.01</t>
  </si>
  <si>
    <t>SCHEDA CONTROLLO INVERTER (TJ16) PER CONVERTITORE AUSILIARIO IN OPERA SU LOC. E401 - DIS. VIE 001660</t>
  </si>
  <si>
    <t>CONTATTORE DI PRECARICA PER CONVERTITORE DI TRAZIONE IN OPERA SU LOC. E401 - DIS. CPA GX.00.69.2273.01</t>
  </si>
  <si>
    <t>CONTATTORE DI MANOVRA K31, K32, K41, K42 PER ARMADIO DI TRAZIONE IN OPERA SU LOC. E401 - DIS. CPA X.69.00170.01</t>
  </si>
  <si>
    <t>GUAINA CORRUGATA TIPO PA12 COLORE NERO PER SISTEMA STB IN OPERA SU LOC. E401 - S.T. HITACHI 211VJ01591B06</t>
  </si>
  <si>
    <t>CALZA SCHERMANTE PER SISTEMA STB IN OPERA SU LOC. E401 - S.T. HITACHI EC04N000141B24</t>
  </si>
  <si>
    <t>RACCORDO SCATOLA-CORRUGATO ANTENNA PER SISTEMA STB IN OPERA SU LOC. E401 COMPOSTO DA RACCORDO COD. HITACHI 211VJ01592B389, GHIERA COD. HITACHI 211VJ01592B135, GUARNIZIONE COD. HITACHI 211VJ01592B156 - S.T. HITACHI 211VJ01592B</t>
  </si>
  <si>
    <t>RACCORDO GUAINA-SCATOLA DI DERIVAZIONE GIT PER SISTEMA STB IN OPERA SU LOC. E401 COMPOSTO DA RACCORDO DRITTO EMC M20X1,5XDN17 COD. HITACHI 211VJ01592B385 (CODICE PMA BVEMV-M207-10), GUARNIZIONE PIANA PER M20 COD. HITACHI 211VJ01592B153 (CODICE PMA SVN4-M20), RIDUZIONE M-1/2" / F-M20X1,5 COD. HITACHI EC0350028J0B (CODICE LEGRAND 86825), GUARNIZIONE PIANA PER 1/2" COD. HITACHI 211VJ01592B153 (CODICE PMA SVN4-G02) - S.T HITACHI 211VJ01592B - EC0350028J0B</t>
  </si>
  <si>
    <t>SCHEDA DI CONTROLLO CLIMATIZZAZIONE CABINA DI GUIDA AD415 CRC BASE SENZA M12 0080650620 IN OPERA SU LOC. E401 - DIS. CAF B.20.64.101.01.E18 - DIS. MITSUBISHI ELECTRIC DB00514190000</t>
  </si>
  <si>
    <t>SCATOLA DI DERIVAZIONE REC COMPLETA IN OPERA SU LOC. E401 - DIS. CAF B.20.84.030</t>
  </si>
  <si>
    <t>PIASTRA DI FISSAGGIO PER SCATOLA DERIVAZIONE REC IN OPERA SU LOC. E401 - DIS. CAF B.20.84.044</t>
  </si>
  <si>
    <t>CORPO SCATOLA DI DERIVAZIONE REC IN OPERA SU LOC. E401 - DIS. CAF B.20.84.031</t>
  </si>
  <si>
    <t>COPERCHIO PER SCATOLA DI DERIVAZIONE REC IN OPERA SU LOC. E401 - DIS. CAF B.20.84.032</t>
  </si>
  <si>
    <t>CONTATTI NC IN OPERA SUI FUNGHI PER DEPRESSURIZZAZIONE CABINA DELLE LOC. E401 - COD. LOVATO 8LM2TC01 - COD. RS 187-8913</t>
  </si>
  <si>
    <t>ANTENNA MULTIBANDA ZEFIRO G (TTT E DIS) PER ERTMS IN OPERA SU ETR700 E LOC. E414 - DIS. HITACHI RAIL 32.380.100.078</t>
  </si>
  <si>
    <t>CONNESSIONE FLESSIBILE PER ARMADIO A.T. DELLE LOC. E401 - DIS. ANSALDO 212VE03022D02</t>
  </si>
  <si>
    <t>PULSANTE PER DEPRESSURIZZAZIONE CABINA E401 - CODICE LOVATO 8LM2TBL6144</t>
  </si>
  <si>
    <t>KIT PULSANTE DEPRESSURIZZAZIONE CABINA PER LOC. E401 COMPOSTO DA PULSANTE (COD. LOVATO 8LM2TBL6144) + BASE (COD. LOVATO 8LM2TAU120) + PORTALAMPADA (8LM2TEL400) + 2 CONTATTI (8LM2TC01)</t>
  </si>
  <si>
    <t>SCHEDA CONDENSATORI FILTRO CA (TJ22) PER IL CONVERTITORE AUSILIARIO IN OPERA SU LOCOMOTIVE E401 - DIS. INGEGNERIA VIESCA 001887</t>
  </si>
  <si>
    <t>KIT FILTRO LATERALE PER LE TORRI DI FRENATURA DELLE LOC. E401 - DIS. CAF AA.51.42.0001.00</t>
  </si>
  <si>
    <t>FILTRO LATERALE PER LE TORRI DI FRENATURA DELLE LOC. E401 - DIS. CAF GX.00.42.0002.01 - COD. ROLEN C.80.000056</t>
  </si>
  <si>
    <t>MVB VEGA PER IL SOTTOSISTEMA AZIONAMENTO DI TRAZIONE DELLE LOC. E401 - COD. CAF S.24.54.2103_00.01 - DIS. CAF S2452701000V00_03</t>
  </si>
  <si>
    <t>MON VEGA PER IL SOTTOSISTEMA AZIONAMENTO DI TRAZIONE DELLE LOC. E401 - COD. CAF S.24.54.2102_00.02 - DIS. CAF S2452701500V00_03</t>
  </si>
  <si>
    <t>CPU VEGA PER SOTTOSISTEMA AZIONAMENTO DI TRAZIONE DELLE LOC. E401 - COD. CAF S.24.54.2101_00.02 - DIS. CAF S2452701400V00_02</t>
  </si>
  <si>
    <t>BCK VEGA PER SOTTOSISTEMA AZIONAMENTO DI TRAZIONE DELLE LOC. E401 - DIS. CAF S2452703900V00_01</t>
  </si>
  <si>
    <t>PWR VEGA PER SOTTOSISTEMA AZIONAMENTO DI TRAZIONE DELLE LOC. E401 - DIS. CAF S2452301600V00_00</t>
  </si>
  <si>
    <t>SCHEDA DI SCARICA FILTRO INVERTER (TJ20) E FILTRO MT (TJ21) PER IL CONVERTITORE AUSILIARIO DELLE LOC. E401 - DIS. INGEGNERIA VIESCA P- 004328 - DIS. CAF 1861</t>
  </si>
  <si>
    <t>GUIDA PER ARMADIO TCU DELLE LOC. E401 - DIS. CAF AA.51.23.0208.01</t>
  </si>
  <si>
    <t>FERMO GUIDA PER ARMADIO TCU DELLE LOC. E401 - DIS. CAF AA.51.23.0209.01</t>
  </si>
  <si>
    <t>SPESSORE PER ARMADIO TCU DELLE LOC. E401 - DIS. CAF AA.51.23.0207.01</t>
  </si>
  <si>
    <t>POMPA IDRAULICA DEL SISTEMA DI RAFFREDDAMENTO PER ARMADIO TCU DELLE LOC. E401 - DIS. CAF GX.00.06.0007.00</t>
  </si>
  <si>
    <t>VASO DI ESPANSIONE PER ARMADIO TCU DELLE LOC. E401 - DIS. CAF GX.00.70.9002</t>
  </si>
  <si>
    <t>SENSORE DI TEMPERATURA PER ARMADIO TCU DELLE LOC. E401 - DIS. CAF GX.00.80.0058.01 - COD. JUMO 90.2815.BF1149 - 00638754</t>
  </si>
  <si>
    <t>SENSORE DI LIVELLO PER ARMADIO TCU DELLE LOC. E401 - DIS. CAF GX.00.80.1045.01 - COD. BEDIA 350533</t>
  </si>
  <si>
    <t>SENSORE DI BASSA PRESSIONE CPA 8320.75.2317 PER ARMADIO TCU DELLE LOC. E401 - DIS. CAF GX.00.80.1046.01</t>
  </si>
  <si>
    <t>TUBO FLESSIBILE 355MM DEL SISTEMA DI RAFFREDDAMENTO INTERNO PER ARMADIO TCU DELLE LOC. E401 - DIS. CAF 441 RH-10 (355MM) - DIS. CAF 441 RH-16 SEG. 7</t>
  </si>
  <si>
    <t>TUBO FLESSIBILE 750MM DEL SISTEMA DI RAFFREDDAMENTO INTERNO PER ARMADIO TCU DELLE LOC. E401 - DIS. CAF 441 RH-10 (750MM)</t>
  </si>
  <si>
    <t>TUBO FLESSIBILE 980MM DEL SISTEMA DI RAFFREDDAMENTO INTERNO PER ARMADIO TCU DELLE LOC. E401 - DIS. CAF 441 RH-10 (980MM) - DIS. CAF 441 RH-16 SEG. 8</t>
  </si>
  <si>
    <t>TUBO FLESSIBILE 525MM DEL SISTEMA DI RAFFREDDAMENTO INTERNO PER ARMADIO TCU DELLE LOC. E401 - DIS. CAF 441 RH-16 (525MM)</t>
  </si>
  <si>
    <t>TUBO FLESSIBILE 630MM DEL SISTEMA DI RAFFREDDAMENTO INTERNO PER ARMADIO TCU DELLE LOC. E401 - DIS. CAF 441 RH-16 (630MM)</t>
  </si>
  <si>
    <t>TUBO FLESSIBILE 730MM DEL SISTEMA DI RAFFREDDAMENTO INTERNO PER ARMADIO TCU DELLE LOC. E401 - DIS. CAF 441 RH-16 (730MM)</t>
  </si>
  <si>
    <t>TUBO FLESSIBILE 950MM DEL SISTEMA DI RAFFREDDAMENTO INTERNO PER ARMADIO TCU DELLE LOC. E401 - DIS. CAF 441 RH-16 (950MM)</t>
  </si>
  <si>
    <t>TUBO FLESSIBILE 985MM DEL SISTEMA DI RAFFREDDAMENTO INTERNO PER ARMADIO TCU DELLE LOC. E401 - DIS. CAF 441 RH-8</t>
  </si>
  <si>
    <t>CONVERTITORE AUSILIARIO 1 PER LOC. E401 - DIS. CAF B.20.85.101.01</t>
  </si>
  <si>
    <t>CONVERTITORE AUSILIARIO 2 PER LOC. E401 - DIS. CAF B.20.85.103.01</t>
  </si>
  <si>
    <t>RESISTENZA DI PRECARICA FILTRO INVERTER (R024) PER LOC. E401 - DIS. CAF 416055</t>
  </si>
  <si>
    <t>SENSORE DI ALTA PRESSIONE CPA 8320.76.2317 PER ARMADIO TCU DELLE LOC. E401 - DIS. CAF GX.00.80.1047.01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</si>
</sst>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0"/>
      <name val="Arial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Alignment="1">
      <alignment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1" fillId="5" borderId="0" xfId="0" applyFont="1" applyFill="1" applyAlignment="1">
      <alignment vertical="top"/>
    </xf>
    <xf numFmtId="1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3" fontId="0" fillId="6" borderId="0" xfId="0" applyNumberFormat="1" applyFill="1" applyAlignment="1">
      <alignment horizontal="right" vertical="top"/>
    </xf>
    <xf numFmtId="0" fontId="0" fillId="6" borderId="0" xfId="0" applyFill="1" applyAlignment="1">
      <alignment vertical="top" wrapText="1"/>
    </xf>
    <xf numFmtId="0" fontId="0" fillId="7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0" borderId="0" xfId="0"/>
    <xf numFmtId="0" fontId="1" fillId="0" borderId="0" xfId="0" applyFont="1" applyAlignment="1">
      <alignment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86"/>
  <sheetViews>
    <sheetView tabSelected="1" workbookViewId="0"/>
  </sheetViews>
  <sheetFormatPr defaultRowHeight="12.5" x14ac:dyDescent="0.25"/>
  <cols>
    <col min="1" max="1" width="18" bestFit="1" customWidth="1"/>
    <col min="2" max="2" width="47.81640625" bestFit="1" customWidth="1"/>
    <col min="3" max="6" width="11" bestFit="1" customWidth="1"/>
    <col min="7" max="7" width="9" bestFit="1" customWidth="1"/>
    <col min="8" max="10" width="11.81640625" customWidth="1"/>
    <col min="11" max="12" width="17" bestFit="1" customWidth="1"/>
    <col min="13" max="13" width="11" bestFit="1" customWidth="1"/>
    <col min="21" max="21" width="16.54296875" customWidth="1"/>
    <col min="22" max="22" width="11.81640625" customWidth="1"/>
  </cols>
  <sheetData>
    <row r="1" spans="1:31" ht="37.5" x14ac:dyDescent="0.25">
      <c r="A1" s="3" t="s">
        <v>106</v>
      </c>
      <c r="B1" s="3" t="s">
        <v>107</v>
      </c>
      <c r="C1" s="3" t="s">
        <v>108</v>
      </c>
      <c r="D1" s="3" t="s">
        <v>109</v>
      </c>
      <c r="E1" s="4" t="s">
        <v>110</v>
      </c>
      <c r="F1" s="4" t="s">
        <v>111</v>
      </c>
      <c r="G1" s="4" t="s">
        <v>112</v>
      </c>
      <c r="H1" s="4"/>
      <c r="I1" s="13"/>
      <c r="J1" s="5"/>
      <c r="K1" s="3" t="s">
        <v>113</v>
      </c>
      <c r="L1" s="6" t="s">
        <v>114</v>
      </c>
      <c r="M1" s="9" t="s">
        <v>128</v>
      </c>
      <c r="N1" t="s">
        <v>795</v>
      </c>
      <c r="O1" s="7" t="s">
        <v>129</v>
      </c>
      <c r="P1" s="7" t="s">
        <v>130</v>
      </c>
      <c r="Q1" s="8" t="s">
        <v>131</v>
      </c>
      <c r="R1" s="8" t="s">
        <v>132</v>
      </c>
      <c r="S1" s="8" t="s">
        <v>133</v>
      </c>
      <c r="T1" s="8" t="s">
        <v>134</v>
      </c>
      <c r="U1" s="7" t="s">
        <v>135</v>
      </c>
      <c r="V1" s="7" t="s">
        <v>136</v>
      </c>
      <c r="W1" s="7" t="s">
        <v>137</v>
      </c>
      <c r="X1" s="8" t="s">
        <v>110</v>
      </c>
      <c r="Y1" s="8" t="s">
        <v>111</v>
      </c>
      <c r="Z1" s="7" t="s">
        <v>138</v>
      </c>
      <c r="AA1" s="7" t="s">
        <v>139</v>
      </c>
      <c r="AB1" s="8" t="s">
        <v>140</v>
      </c>
      <c r="AC1" s="7" t="s">
        <v>141</v>
      </c>
      <c r="AD1" s="8" t="s">
        <v>142</v>
      </c>
      <c r="AE1" s="8" t="s">
        <v>143</v>
      </c>
    </row>
    <row r="2" spans="1:31" x14ac:dyDescent="0.25">
      <c r="A2">
        <v>895013</v>
      </c>
      <c r="B2" t="s">
        <v>804</v>
      </c>
      <c r="C2" t="s">
        <v>8</v>
      </c>
      <c r="D2" t="s">
        <v>6</v>
      </c>
      <c r="E2" t="s">
        <v>5</v>
      </c>
      <c r="F2" t="s">
        <v>2</v>
      </c>
      <c r="G2" s="1">
        <v>1</v>
      </c>
      <c r="H2" s="1" t="s">
        <v>116</v>
      </c>
      <c r="I2" s="12" t="s">
        <v>115</v>
      </c>
      <c r="J2" s="1" t="s">
        <v>126</v>
      </c>
      <c r="K2" s="2">
        <v>8561.66</v>
      </c>
      <c r="L2" t="s">
        <v>4</v>
      </c>
      <c r="M2">
        <v>154</v>
      </c>
      <c r="N2">
        <f>IF(VALUE(O2)=A2,1,0)</f>
        <v>1</v>
      </c>
      <c r="O2" t="s">
        <v>144</v>
      </c>
      <c r="P2" s="16" t="s">
        <v>804</v>
      </c>
      <c r="Q2" t="s">
        <v>6</v>
      </c>
      <c r="R2" t="s">
        <v>145</v>
      </c>
      <c r="S2" t="s">
        <v>8</v>
      </c>
      <c r="T2" t="s">
        <v>4</v>
      </c>
      <c r="U2" t="s">
        <v>146</v>
      </c>
      <c r="V2" s="10">
        <v>43427</v>
      </c>
      <c r="W2" s="11">
        <v>0.63094907407406997</v>
      </c>
      <c r="X2" t="s">
        <v>5</v>
      </c>
      <c r="Y2" t="s">
        <v>2</v>
      </c>
      <c r="Z2" t="s">
        <v>147</v>
      </c>
      <c r="AA2" t="s">
        <v>147</v>
      </c>
      <c r="AB2" t="s">
        <v>148</v>
      </c>
      <c r="AC2" t="s">
        <v>149</v>
      </c>
      <c r="AD2" t="s">
        <v>7</v>
      </c>
      <c r="AE2" t="s">
        <v>147</v>
      </c>
    </row>
    <row r="3" spans="1:31" x14ac:dyDescent="0.25">
      <c r="A3">
        <v>895022</v>
      </c>
      <c r="B3" t="s">
        <v>805</v>
      </c>
      <c r="C3" t="s">
        <v>0</v>
      </c>
      <c r="D3" t="s">
        <v>1</v>
      </c>
      <c r="E3" t="s">
        <v>5</v>
      </c>
      <c r="F3" t="s">
        <v>2</v>
      </c>
      <c r="G3" s="1">
        <v>1</v>
      </c>
      <c r="H3" s="1" t="s">
        <v>116</v>
      </c>
      <c r="I3" s="12" t="s">
        <v>116</v>
      </c>
      <c r="J3" s="1" t="s">
        <v>127</v>
      </c>
      <c r="K3" s="2">
        <v>61</v>
      </c>
      <c r="L3" t="s">
        <v>4</v>
      </c>
      <c r="M3">
        <v>56</v>
      </c>
      <c r="N3">
        <f t="shared" ref="N3:N66" si="0">IF(VALUE(O3)=A3,1,0)</f>
        <v>1</v>
      </c>
      <c r="O3" t="s">
        <v>150</v>
      </c>
      <c r="P3" s="16" t="s">
        <v>805</v>
      </c>
      <c r="Q3" t="s">
        <v>1</v>
      </c>
      <c r="R3" t="s">
        <v>145</v>
      </c>
      <c r="S3" t="s">
        <v>0</v>
      </c>
      <c r="T3" t="s">
        <v>4</v>
      </c>
      <c r="U3" t="s">
        <v>146</v>
      </c>
      <c r="V3" s="10">
        <v>43427</v>
      </c>
      <c r="W3" s="11">
        <v>0.63094907407406997</v>
      </c>
      <c r="X3" t="s">
        <v>5</v>
      </c>
      <c r="Y3" t="s">
        <v>2</v>
      </c>
      <c r="Z3" t="s">
        <v>147</v>
      </c>
      <c r="AA3" t="s">
        <v>147</v>
      </c>
      <c r="AB3" t="s">
        <v>151</v>
      </c>
      <c r="AC3" t="s">
        <v>149</v>
      </c>
      <c r="AD3" t="s">
        <v>152</v>
      </c>
      <c r="AE3" t="s">
        <v>147</v>
      </c>
    </row>
    <row r="4" spans="1:31" x14ac:dyDescent="0.25">
      <c r="A4">
        <v>895033</v>
      </c>
      <c r="B4" t="s">
        <v>806</v>
      </c>
      <c r="C4" t="s">
        <v>0</v>
      </c>
      <c r="D4" t="s">
        <v>1</v>
      </c>
      <c r="E4" t="s">
        <v>2</v>
      </c>
      <c r="F4" t="s">
        <v>2</v>
      </c>
      <c r="G4" s="1">
        <v>1</v>
      </c>
      <c r="H4" s="1" t="s">
        <v>117</v>
      </c>
      <c r="I4" s="12" t="s">
        <v>117</v>
      </c>
      <c r="J4" s="1" t="s">
        <v>127</v>
      </c>
      <c r="K4" s="2">
        <v>33.64</v>
      </c>
      <c r="L4" t="s">
        <v>4</v>
      </c>
      <c r="M4">
        <v>59</v>
      </c>
      <c r="N4">
        <f t="shared" si="0"/>
        <v>1</v>
      </c>
      <c r="O4" t="s">
        <v>153</v>
      </c>
      <c r="P4" s="16" t="s">
        <v>806</v>
      </c>
      <c r="Q4" t="s">
        <v>1</v>
      </c>
      <c r="R4" t="s">
        <v>154</v>
      </c>
      <c r="S4" t="s">
        <v>0</v>
      </c>
      <c r="T4" t="s">
        <v>4</v>
      </c>
      <c r="U4" t="s">
        <v>146</v>
      </c>
      <c r="V4" s="10">
        <v>43427</v>
      </c>
      <c r="W4" s="11">
        <v>0.63094907407406997</v>
      </c>
      <c r="X4" t="s">
        <v>2</v>
      </c>
      <c r="Y4" t="s">
        <v>2</v>
      </c>
      <c r="Z4" t="s">
        <v>147</v>
      </c>
      <c r="AA4" t="s">
        <v>147</v>
      </c>
      <c r="AB4" t="s">
        <v>155</v>
      </c>
      <c r="AC4" t="s">
        <v>147</v>
      </c>
      <c r="AD4" t="s">
        <v>152</v>
      </c>
      <c r="AE4" t="s">
        <v>147</v>
      </c>
    </row>
    <row r="5" spans="1:31" x14ac:dyDescent="0.25">
      <c r="A5">
        <v>895042</v>
      </c>
      <c r="B5" t="s">
        <v>807</v>
      </c>
      <c r="C5" t="s">
        <v>0</v>
      </c>
      <c r="D5" t="s">
        <v>1</v>
      </c>
      <c r="E5" t="s">
        <v>5</v>
      </c>
      <c r="F5" t="s">
        <v>2</v>
      </c>
      <c r="G5" s="1">
        <v>1</v>
      </c>
      <c r="H5" s="1" t="s">
        <v>116</v>
      </c>
      <c r="I5" s="12" t="s">
        <v>116</v>
      </c>
      <c r="J5" s="1" t="s">
        <v>127</v>
      </c>
      <c r="K5" s="2">
        <v>12.06</v>
      </c>
      <c r="L5" t="s">
        <v>4</v>
      </c>
      <c r="M5">
        <v>92</v>
      </c>
      <c r="N5">
        <f t="shared" si="0"/>
        <v>1</v>
      </c>
      <c r="O5" t="s">
        <v>156</v>
      </c>
      <c r="P5" s="16" t="s">
        <v>807</v>
      </c>
      <c r="Q5" t="s">
        <v>1</v>
      </c>
      <c r="R5" t="s">
        <v>157</v>
      </c>
      <c r="S5" t="s">
        <v>0</v>
      </c>
      <c r="T5" t="s">
        <v>4</v>
      </c>
      <c r="U5" t="s">
        <v>158</v>
      </c>
      <c r="V5" s="10">
        <v>43277</v>
      </c>
      <c r="W5" s="11">
        <v>0.61232638888889002</v>
      </c>
      <c r="X5" t="s">
        <v>5</v>
      </c>
      <c r="Y5" t="s">
        <v>2</v>
      </c>
      <c r="Z5" t="s">
        <v>147</v>
      </c>
      <c r="AA5" t="s">
        <v>147</v>
      </c>
      <c r="AB5" t="s">
        <v>147</v>
      </c>
      <c r="AC5" t="s">
        <v>149</v>
      </c>
      <c r="AD5" t="s">
        <v>152</v>
      </c>
      <c r="AE5" t="s">
        <v>147</v>
      </c>
    </row>
    <row r="6" spans="1:31" x14ac:dyDescent="0.25">
      <c r="A6">
        <v>895043</v>
      </c>
      <c r="B6" t="s">
        <v>808</v>
      </c>
      <c r="C6" t="s">
        <v>0</v>
      </c>
      <c r="D6" t="s">
        <v>1</v>
      </c>
      <c r="E6" t="s">
        <v>5</v>
      </c>
      <c r="F6" t="s">
        <v>2</v>
      </c>
      <c r="G6" s="1">
        <v>1</v>
      </c>
      <c r="H6" s="1" t="s">
        <v>116</v>
      </c>
      <c r="I6" s="12" t="s">
        <v>116</v>
      </c>
      <c r="J6" s="1" t="s">
        <v>127</v>
      </c>
      <c r="K6" s="2">
        <v>9</v>
      </c>
      <c r="L6" t="s">
        <v>4</v>
      </c>
      <c r="M6">
        <v>6</v>
      </c>
      <c r="N6">
        <f t="shared" si="0"/>
        <v>1</v>
      </c>
      <c r="O6" t="s">
        <v>159</v>
      </c>
      <c r="P6" s="16" t="s">
        <v>808</v>
      </c>
      <c r="Q6" t="s">
        <v>1</v>
      </c>
      <c r="R6" t="s">
        <v>157</v>
      </c>
      <c r="S6" t="s">
        <v>0</v>
      </c>
      <c r="T6" t="s">
        <v>4</v>
      </c>
      <c r="U6" t="s">
        <v>158</v>
      </c>
      <c r="V6" s="10">
        <v>43277</v>
      </c>
      <c r="W6" s="11">
        <v>0.61232638888889002</v>
      </c>
      <c r="X6" t="s">
        <v>5</v>
      </c>
      <c r="Y6" t="s">
        <v>2</v>
      </c>
      <c r="Z6" t="s">
        <v>147</v>
      </c>
      <c r="AA6" t="s">
        <v>147</v>
      </c>
      <c r="AB6" t="s">
        <v>147</v>
      </c>
      <c r="AC6" t="s">
        <v>149</v>
      </c>
      <c r="AD6" t="s">
        <v>152</v>
      </c>
      <c r="AE6" t="s">
        <v>147</v>
      </c>
    </row>
    <row r="7" spans="1:31" x14ac:dyDescent="0.25">
      <c r="A7">
        <v>895044</v>
      </c>
      <c r="B7" t="s">
        <v>809</v>
      </c>
      <c r="C7" t="s">
        <v>0</v>
      </c>
      <c r="D7" t="s">
        <v>1</v>
      </c>
      <c r="E7" t="s">
        <v>5</v>
      </c>
      <c r="F7" t="s">
        <v>2</v>
      </c>
      <c r="G7" s="1">
        <v>1</v>
      </c>
      <c r="H7" s="1" t="s">
        <v>116</v>
      </c>
      <c r="I7" s="12" t="s">
        <v>116</v>
      </c>
      <c r="J7" s="1" t="s">
        <v>127</v>
      </c>
      <c r="K7" s="2">
        <v>225</v>
      </c>
      <c r="L7" t="s">
        <v>4</v>
      </c>
      <c r="M7">
        <v>2</v>
      </c>
      <c r="N7">
        <f t="shared" si="0"/>
        <v>1</v>
      </c>
      <c r="O7" t="s">
        <v>160</v>
      </c>
      <c r="P7" s="16" t="s">
        <v>809</v>
      </c>
      <c r="Q7" t="s">
        <v>1</v>
      </c>
      <c r="R7" t="s">
        <v>157</v>
      </c>
      <c r="S7" t="s">
        <v>0</v>
      </c>
      <c r="T7" t="s">
        <v>4</v>
      </c>
      <c r="U7" t="s">
        <v>158</v>
      </c>
      <c r="V7" s="10">
        <v>43277</v>
      </c>
      <c r="W7" s="11">
        <v>0.61232638888889002</v>
      </c>
      <c r="X7" t="s">
        <v>5</v>
      </c>
      <c r="Y7" t="s">
        <v>2</v>
      </c>
      <c r="Z7" t="s">
        <v>147</v>
      </c>
      <c r="AA7" t="s">
        <v>147</v>
      </c>
      <c r="AB7" t="s">
        <v>147</v>
      </c>
      <c r="AC7" t="s">
        <v>149</v>
      </c>
      <c r="AD7" t="s">
        <v>152</v>
      </c>
      <c r="AE7" t="s">
        <v>147</v>
      </c>
    </row>
    <row r="8" spans="1:31" x14ac:dyDescent="0.25">
      <c r="A8" s="14">
        <v>895045</v>
      </c>
      <c r="B8" t="s">
        <v>810</v>
      </c>
      <c r="C8" t="s">
        <v>0</v>
      </c>
      <c r="D8" t="s">
        <v>1</v>
      </c>
      <c r="E8" t="s">
        <v>5</v>
      </c>
      <c r="F8" t="s">
        <v>2</v>
      </c>
      <c r="G8" s="1">
        <v>1</v>
      </c>
      <c r="H8" s="1" t="s">
        <v>116</v>
      </c>
      <c r="I8" s="12" t="s">
        <v>116</v>
      </c>
      <c r="J8" s="1" t="s">
        <v>127</v>
      </c>
      <c r="K8" s="2">
        <v>55</v>
      </c>
      <c r="L8" t="s">
        <v>4</v>
      </c>
      <c r="M8">
        <v>5</v>
      </c>
      <c r="N8">
        <f t="shared" si="0"/>
        <v>1</v>
      </c>
      <c r="O8" t="s">
        <v>161</v>
      </c>
      <c r="P8" s="16" t="s">
        <v>810</v>
      </c>
      <c r="Q8" t="s">
        <v>1</v>
      </c>
      <c r="R8" t="s">
        <v>157</v>
      </c>
      <c r="S8" t="s">
        <v>0</v>
      </c>
      <c r="T8" t="s">
        <v>4</v>
      </c>
      <c r="U8" t="s">
        <v>162</v>
      </c>
      <c r="V8" s="10">
        <v>43889</v>
      </c>
      <c r="W8" s="11">
        <v>0.64871527777778004</v>
      </c>
      <c r="X8" t="s">
        <v>5</v>
      </c>
      <c r="Y8" t="s">
        <v>2</v>
      </c>
      <c r="Z8" t="s">
        <v>147</v>
      </c>
      <c r="AA8" t="s">
        <v>147</v>
      </c>
      <c r="AB8" t="s">
        <v>163</v>
      </c>
      <c r="AC8" t="s">
        <v>149</v>
      </c>
      <c r="AD8" t="s">
        <v>152</v>
      </c>
      <c r="AE8" t="s">
        <v>147</v>
      </c>
    </row>
    <row r="9" spans="1:31" x14ac:dyDescent="0.25">
      <c r="A9">
        <v>895046</v>
      </c>
      <c r="B9" t="s">
        <v>811</v>
      </c>
      <c r="C9" t="s">
        <v>0</v>
      </c>
      <c r="D9" t="s">
        <v>1</v>
      </c>
      <c r="E9" t="s">
        <v>5</v>
      </c>
      <c r="F9" t="s">
        <v>2</v>
      </c>
      <c r="G9" s="1">
        <v>1</v>
      </c>
      <c r="H9" s="1" t="s">
        <v>116</v>
      </c>
      <c r="I9" s="12" t="s">
        <v>116</v>
      </c>
      <c r="J9" s="1" t="s">
        <v>127</v>
      </c>
      <c r="K9" s="2">
        <v>6.7</v>
      </c>
      <c r="L9" t="s">
        <v>4</v>
      </c>
      <c r="M9">
        <v>0</v>
      </c>
      <c r="N9">
        <f t="shared" si="0"/>
        <v>1</v>
      </c>
      <c r="O9" t="s">
        <v>164</v>
      </c>
      <c r="P9" s="16" t="s">
        <v>811</v>
      </c>
      <c r="Q9" t="s">
        <v>1</v>
      </c>
      <c r="R9" t="s">
        <v>157</v>
      </c>
      <c r="S9" t="s">
        <v>0</v>
      </c>
      <c r="T9" t="s">
        <v>4</v>
      </c>
      <c r="U9" t="s">
        <v>158</v>
      </c>
      <c r="V9" s="10">
        <v>43277</v>
      </c>
      <c r="W9" s="11">
        <v>0.61232638888889002</v>
      </c>
      <c r="X9" t="s">
        <v>5</v>
      </c>
      <c r="Y9" t="s">
        <v>2</v>
      </c>
      <c r="Z9" t="s">
        <v>147</v>
      </c>
      <c r="AA9" t="s">
        <v>147</v>
      </c>
      <c r="AB9" t="s">
        <v>147</v>
      </c>
      <c r="AC9" t="s">
        <v>149</v>
      </c>
      <c r="AD9" t="s">
        <v>152</v>
      </c>
      <c r="AE9" t="s">
        <v>147</v>
      </c>
    </row>
    <row r="10" spans="1:31" x14ac:dyDescent="0.25">
      <c r="A10">
        <v>895047</v>
      </c>
      <c r="B10" t="s">
        <v>812</v>
      </c>
      <c r="C10" t="s">
        <v>0</v>
      </c>
      <c r="D10" t="s">
        <v>1</v>
      </c>
      <c r="E10" t="s">
        <v>2</v>
      </c>
      <c r="F10" t="s">
        <v>2</v>
      </c>
      <c r="G10" s="1">
        <v>1</v>
      </c>
      <c r="H10" s="1" t="s">
        <v>117</v>
      </c>
      <c r="I10" s="12" t="s">
        <v>117</v>
      </c>
      <c r="J10" s="1" t="s">
        <v>127</v>
      </c>
      <c r="K10" s="2">
        <v>0.55000000000000004</v>
      </c>
      <c r="L10" t="s">
        <v>4</v>
      </c>
      <c r="M10">
        <v>6</v>
      </c>
      <c r="N10">
        <f t="shared" si="0"/>
        <v>1</v>
      </c>
      <c r="O10" t="s">
        <v>165</v>
      </c>
      <c r="P10" s="16" t="s">
        <v>812</v>
      </c>
      <c r="Q10" t="s">
        <v>1</v>
      </c>
      <c r="R10" t="s">
        <v>157</v>
      </c>
      <c r="S10" t="s">
        <v>0</v>
      </c>
      <c r="T10" t="s">
        <v>4</v>
      </c>
      <c r="U10" t="s">
        <v>158</v>
      </c>
      <c r="V10" s="10">
        <v>43277</v>
      </c>
      <c r="W10" s="11">
        <v>0.61232638888889002</v>
      </c>
      <c r="X10" t="s">
        <v>2</v>
      </c>
      <c r="Y10" t="s">
        <v>2</v>
      </c>
      <c r="Z10" t="s">
        <v>147</v>
      </c>
      <c r="AA10" t="s">
        <v>147</v>
      </c>
      <c r="AB10" t="s">
        <v>147</v>
      </c>
      <c r="AC10" t="s">
        <v>147</v>
      </c>
      <c r="AD10" t="s">
        <v>152</v>
      </c>
      <c r="AE10" t="s">
        <v>147</v>
      </c>
    </row>
    <row r="11" spans="1:31" x14ac:dyDescent="0.25">
      <c r="A11">
        <v>895048</v>
      </c>
      <c r="B11" t="s">
        <v>813</v>
      </c>
      <c r="C11" t="s">
        <v>0</v>
      </c>
      <c r="D11" t="s">
        <v>1</v>
      </c>
      <c r="E11" t="s">
        <v>2</v>
      </c>
      <c r="F11" t="s">
        <v>2</v>
      </c>
      <c r="G11" s="1">
        <v>1</v>
      </c>
      <c r="H11" s="1" t="s">
        <v>117</v>
      </c>
      <c r="I11" s="12" t="s">
        <v>117</v>
      </c>
      <c r="J11" s="1" t="s">
        <v>127</v>
      </c>
      <c r="K11" s="2">
        <v>2</v>
      </c>
      <c r="L11" t="s">
        <v>4</v>
      </c>
      <c r="M11">
        <v>4</v>
      </c>
      <c r="N11">
        <f t="shared" si="0"/>
        <v>1</v>
      </c>
      <c r="O11" t="s">
        <v>166</v>
      </c>
      <c r="P11" s="16" t="s">
        <v>813</v>
      </c>
      <c r="Q11" t="s">
        <v>1</v>
      </c>
      <c r="R11" t="s">
        <v>157</v>
      </c>
      <c r="S11" t="s">
        <v>0</v>
      </c>
      <c r="T11" t="s">
        <v>4</v>
      </c>
      <c r="U11" t="s">
        <v>158</v>
      </c>
      <c r="V11" s="10">
        <v>43277</v>
      </c>
      <c r="W11" s="11">
        <v>0.61232638888889002</v>
      </c>
      <c r="X11" t="s">
        <v>2</v>
      </c>
      <c r="Y11" t="s">
        <v>2</v>
      </c>
      <c r="Z11" t="s">
        <v>147</v>
      </c>
      <c r="AA11" t="s">
        <v>147</v>
      </c>
      <c r="AB11" t="s">
        <v>147</v>
      </c>
      <c r="AC11" t="s">
        <v>147</v>
      </c>
      <c r="AD11" t="s">
        <v>152</v>
      </c>
      <c r="AE11" t="s">
        <v>147</v>
      </c>
    </row>
    <row r="12" spans="1:31" x14ac:dyDescent="0.25">
      <c r="A12" s="14">
        <v>895049</v>
      </c>
      <c r="B12" t="s">
        <v>814</v>
      </c>
      <c r="C12" t="s">
        <v>0</v>
      </c>
      <c r="D12" t="s">
        <v>1</v>
      </c>
      <c r="E12" t="s">
        <v>5</v>
      </c>
      <c r="F12" t="s">
        <v>2</v>
      </c>
      <c r="G12" s="1">
        <v>1</v>
      </c>
      <c r="H12" s="1" t="s">
        <v>116</v>
      </c>
      <c r="I12" s="12" t="s">
        <v>116</v>
      </c>
      <c r="J12" s="1" t="s">
        <v>127</v>
      </c>
      <c r="K12" s="2">
        <v>17.25</v>
      </c>
      <c r="L12" t="s">
        <v>9</v>
      </c>
      <c r="M12">
        <v>0</v>
      </c>
      <c r="N12">
        <f t="shared" si="0"/>
        <v>1</v>
      </c>
      <c r="O12" t="s">
        <v>167</v>
      </c>
      <c r="P12" s="16" t="s">
        <v>814</v>
      </c>
      <c r="Q12" t="s">
        <v>1</v>
      </c>
      <c r="R12" t="s">
        <v>168</v>
      </c>
      <c r="S12" t="s">
        <v>0</v>
      </c>
      <c r="T12" t="s">
        <v>9</v>
      </c>
      <c r="U12" t="s">
        <v>162</v>
      </c>
      <c r="V12" s="10">
        <v>43889</v>
      </c>
      <c r="W12" s="11">
        <v>0.64871527777778004</v>
      </c>
      <c r="X12" t="s">
        <v>5</v>
      </c>
      <c r="Y12" t="s">
        <v>2</v>
      </c>
      <c r="Z12" t="s">
        <v>147</v>
      </c>
      <c r="AA12" t="s">
        <v>147</v>
      </c>
      <c r="AB12" t="s">
        <v>163</v>
      </c>
      <c r="AC12" t="s">
        <v>149</v>
      </c>
      <c r="AD12" t="s">
        <v>152</v>
      </c>
      <c r="AE12" t="s">
        <v>147</v>
      </c>
    </row>
    <row r="13" spans="1:31" x14ac:dyDescent="0.25">
      <c r="A13" s="14">
        <v>895050</v>
      </c>
      <c r="B13" t="s">
        <v>815</v>
      </c>
      <c r="C13" t="s">
        <v>0</v>
      </c>
      <c r="D13" t="s">
        <v>1</v>
      </c>
      <c r="E13" t="s">
        <v>5</v>
      </c>
      <c r="F13" t="s">
        <v>2</v>
      </c>
      <c r="G13" s="1">
        <v>1</v>
      </c>
      <c r="H13" s="1" t="s">
        <v>116</v>
      </c>
      <c r="I13" s="12" t="s">
        <v>116</v>
      </c>
      <c r="J13" s="1" t="s">
        <v>127</v>
      </c>
      <c r="K13" s="2">
        <v>38.35</v>
      </c>
      <c r="L13" t="s">
        <v>9</v>
      </c>
      <c r="M13">
        <v>0</v>
      </c>
      <c r="N13">
        <f t="shared" si="0"/>
        <v>1</v>
      </c>
      <c r="O13" t="s">
        <v>169</v>
      </c>
      <c r="P13" s="16" t="s">
        <v>815</v>
      </c>
      <c r="Q13" t="s">
        <v>1</v>
      </c>
      <c r="R13" t="s">
        <v>168</v>
      </c>
      <c r="S13" t="s">
        <v>0</v>
      </c>
      <c r="T13" t="s">
        <v>9</v>
      </c>
      <c r="U13" t="s">
        <v>162</v>
      </c>
      <c r="V13" s="10">
        <v>43889</v>
      </c>
      <c r="W13" s="11">
        <v>0.64871527777778004</v>
      </c>
      <c r="X13" t="s">
        <v>5</v>
      </c>
      <c r="Y13" t="s">
        <v>2</v>
      </c>
      <c r="Z13" t="s">
        <v>147</v>
      </c>
      <c r="AA13" t="s">
        <v>147</v>
      </c>
      <c r="AB13" t="s">
        <v>163</v>
      </c>
      <c r="AC13" t="s">
        <v>149</v>
      </c>
      <c r="AD13" t="s">
        <v>152</v>
      </c>
      <c r="AE13" t="s">
        <v>147</v>
      </c>
    </row>
    <row r="14" spans="1:31" x14ac:dyDescent="0.25">
      <c r="A14" s="14">
        <v>895051</v>
      </c>
      <c r="B14" t="s">
        <v>816</v>
      </c>
      <c r="C14" t="s">
        <v>0</v>
      </c>
      <c r="D14" t="s">
        <v>1</v>
      </c>
      <c r="E14" t="s">
        <v>5</v>
      </c>
      <c r="F14" t="s">
        <v>2</v>
      </c>
      <c r="G14" s="1">
        <v>1</v>
      </c>
      <c r="H14" s="1" t="s">
        <v>116</v>
      </c>
      <c r="I14" s="12" t="s">
        <v>116</v>
      </c>
      <c r="J14" s="1" t="s">
        <v>127</v>
      </c>
      <c r="K14" s="2">
        <v>38.35</v>
      </c>
      <c r="L14" t="s">
        <v>9</v>
      </c>
      <c r="M14">
        <v>0</v>
      </c>
      <c r="N14">
        <f t="shared" si="0"/>
        <v>1</v>
      </c>
      <c r="O14" t="s">
        <v>170</v>
      </c>
      <c r="P14" s="16" t="s">
        <v>816</v>
      </c>
      <c r="Q14" t="s">
        <v>1</v>
      </c>
      <c r="R14" t="s">
        <v>168</v>
      </c>
      <c r="S14" t="s">
        <v>0</v>
      </c>
      <c r="T14" t="s">
        <v>9</v>
      </c>
      <c r="U14" t="s">
        <v>162</v>
      </c>
      <c r="V14" s="10">
        <v>43889</v>
      </c>
      <c r="W14" s="11">
        <v>0.64871527777778004</v>
      </c>
      <c r="X14" t="s">
        <v>5</v>
      </c>
      <c r="Y14" t="s">
        <v>2</v>
      </c>
      <c r="Z14" t="s">
        <v>147</v>
      </c>
      <c r="AA14" t="s">
        <v>147</v>
      </c>
      <c r="AB14" t="s">
        <v>163</v>
      </c>
      <c r="AC14" t="s">
        <v>149</v>
      </c>
      <c r="AD14" t="s">
        <v>152</v>
      </c>
      <c r="AE14" t="s">
        <v>147</v>
      </c>
    </row>
    <row r="15" spans="1:31" x14ac:dyDescent="0.25">
      <c r="A15" s="14">
        <v>895052</v>
      </c>
      <c r="B15" t="s">
        <v>817</v>
      </c>
      <c r="C15" t="s">
        <v>0</v>
      </c>
      <c r="D15" t="s">
        <v>1</v>
      </c>
      <c r="E15" t="s">
        <v>5</v>
      </c>
      <c r="F15" t="s">
        <v>2</v>
      </c>
      <c r="G15" s="1">
        <v>1</v>
      </c>
      <c r="H15" s="1" t="s">
        <v>116</v>
      </c>
      <c r="I15" s="12" t="s">
        <v>116</v>
      </c>
      <c r="J15" s="1" t="s">
        <v>127</v>
      </c>
      <c r="K15" s="2">
        <v>77.11</v>
      </c>
      <c r="L15" t="s">
        <v>4</v>
      </c>
      <c r="M15">
        <v>3</v>
      </c>
      <c r="N15">
        <f t="shared" si="0"/>
        <v>1</v>
      </c>
      <c r="O15" t="s">
        <v>171</v>
      </c>
      <c r="P15" s="16" t="s">
        <v>817</v>
      </c>
      <c r="Q15" t="s">
        <v>1</v>
      </c>
      <c r="R15" t="s">
        <v>168</v>
      </c>
      <c r="S15" t="s">
        <v>0</v>
      </c>
      <c r="T15" t="s">
        <v>4</v>
      </c>
      <c r="U15" t="s">
        <v>162</v>
      </c>
      <c r="V15" s="10">
        <v>43889</v>
      </c>
      <c r="W15" s="11">
        <v>0.64871527777778004</v>
      </c>
      <c r="X15" t="s">
        <v>5</v>
      </c>
      <c r="Y15" t="s">
        <v>2</v>
      </c>
      <c r="Z15" t="s">
        <v>147</v>
      </c>
      <c r="AA15" t="s">
        <v>147</v>
      </c>
      <c r="AB15" t="s">
        <v>163</v>
      </c>
      <c r="AC15" t="s">
        <v>149</v>
      </c>
      <c r="AD15" t="s">
        <v>152</v>
      </c>
      <c r="AE15" t="s">
        <v>147</v>
      </c>
    </row>
    <row r="16" spans="1:31" x14ac:dyDescent="0.25">
      <c r="A16" s="14">
        <v>895053</v>
      </c>
      <c r="B16" t="s">
        <v>818</v>
      </c>
      <c r="C16" t="s">
        <v>0</v>
      </c>
      <c r="D16" t="s">
        <v>1</v>
      </c>
      <c r="E16" t="s">
        <v>5</v>
      </c>
      <c r="F16" t="s">
        <v>2</v>
      </c>
      <c r="G16" s="1">
        <v>1</v>
      </c>
      <c r="H16" s="1" t="s">
        <v>116</v>
      </c>
      <c r="I16" s="12" t="s">
        <v>116</v>
      </c>
      <c r="J16" s="1" t="s">
        <v>127</v>
      </c>
      <c r="K16" s="2">
        <v>112.54</v>
      </c>
      <c r="L16" t="s">
        <v>4</v>
      </c>
      <c r="M16">
        <v>2</v>
      </c>
      <c r="N16">
        <f t="shared" si="0"/>
        <v>1</v>
      </c>
      <c r="O16" t="s">
        <v>172</v>
      </c>
      <c r="P16" s="16" t="s">
        <v>818</v>
      </c>
      <c r="Q16" t="s">
        <v>1</v>
      </c>
      <c r="R16" t="s">
        <v>168</v>
      </c>
      <c r="S16" t="s">
        <v>0</v>
      </c>
      <c r="T16" t="s">
        <v>4</v>
      </c>
      <c r="U16" t="s">
        <v>162</v>
      </c>
      <c r="V16" s="10">
        <v>43889</v>
      </c>
      <c r="W16" s="11">
        <v>0.64871527777778004</v>
      </c>
      <c r="X16" t="s">
        <v>5</v>
      </c>
      <c r="Y16" t="s">
        <v>2</v>
      </c>
      <c r="Z16" t="s">
        <v>147</v>
      </c>
      <c r="AA16" t="s">
        <v>147</v>
      </c>
      <c r="AB16" t="s">
        <v>163</v>
      </c>
      <c r="AC16" t="s">
        <v>149</v>
      </c>
      <c r="AD16" t="s">
        <v>152</v>
      </c>
      <c r="AE16" t="s">
        <v>147</v>
      </c>
    </row>
    <row r="17" spans="1:31" x14ac:dyDescent="0.25">
      <c r="A17" s="14">
        <v>895054</v>
      </c>
      <c r="B17" t="s">
        <v>819</v>
      </c>
      <c r="C17" t="s">
        <v>0</v>
      </c>
      <c r="D17" t="s">
        <v>1</v>
      </c>
      <c r="E17" t="s">
        <v>5</v>
      </c>
      <c r="F17" t="s">
        <v>2</v>
      </c>
      <c r="G17" s="1">
        <v>1</v>
      </c>
      <c r="H17" s="1" t="s">
        <v>116</v>
      </c>
      <c r="I17" s="12" t="s">
        <v>118</v>
      </c>
      <c r="J17" s="1" t="s">
        <v>126</v>
      </c>
      <c r="K17" s="2">
        <v>1399.62</v>
      </c>
      <c r="L17" t="s">
        <v>4</v>
      </c>
      <c r="M17">
        <v>3</v>
      </c>
      <c r="N17">
        <f t="shared" si="0"/>
        <v>1</v>
      </c>
      <c r="O17" t="s">
        <v>173</v>
      </c>
      <c r="P17" s="16" t="s">
        <v>819</v>
      </c>
      <c r="Q17" t="s">
        <v>1</v>
      </c>
      <c r="R17" t="s">
        <v>174</v>
      </c>
      <c r="S17" t="s">
        <v>0</v>
      </c>
      <c r="T17" t="s">
        <v>4</v>
      </c>
      <c r="U17" t="s">
        <v>175</v>
      </c>
      <c r="V17" s="10">
        <v>44167</v>
      </c>
      <c r="W17" s="11">
        <v>0.42896990740740998</v>
      </c>
      <c r="X17" t="s">
        <v>5</v>
      </c>
      <c r="Y17" t="s">
        <v>2</v>
      </c>
      <c r="Z17" t="s">
        <v>147</v>
      </c>
      <c r="AA17" t="s">
        <v>147</v>
      </c>
      <c r="AB17" t="s">
        <v>163</v>
      </c>
      <c r="AC17" t="s">
        <v>149</v>
      </c>
      <c r="AD17" t="s">
        <v>176</v>
      </c>
      <c r="AE17" t="s">
        <v>147</v>
      </c>
    </row>
    <row r="18" spans="1:31" x14ac:dyDescent="0.25">
      <c r="A18" s="14">
        <v>895055</v>
      </c>
      <c r="B18" t="s">
        <v>820</v>
      </c>
      <c r="C18" t="s">
        <v>0</v>
      </c>
      <c r="D18" t="s">
        <v>1</v>
      </c>
      <c r="E18" t="s">
        <v>5</v>
      </c>
      <c r="F18" t="s">
        <v>2</v>
      </c>
      <c r="G18" s="1">
        <v>1</v>
      </c>
      <c r="H18" s="1" t="s">
        <v>116</v>
      </c>
      <c r="I18" s="12" t="s">
        <v>118</v>
      </c>
      <c r="J18" s="1" t="s">
        <v>126</v>
      </c>
      <c r="K18" s="2">
        <v>1339.81</v>
      </c>
      <c r="L18" t="s">
        <v>4</v>
      </c>
      <c r="M18">
        <v>4</v>
      </c>
      <c r="N18">
        <f t="shared" si="0"/>
        <v>1</v>
      </c>
      <c r="O18" t="s">
        <v>177</v>
      </c>
      <c r="P18" s="16" t="s">
        <v>820</v>
      </c>
      <c r="Q18" t="s">
        <v>1</v>
      </c>
      <c r="R18" t="s">
        <v>174</v>
      </c>
      <c r="S18" t="s">
        <v>0</v>
      </c>
      <c r="T18" t="s">
        <v>4</v>
      </c>
      <c r="U18" t="s">
        <v>175</v>
      </c>
      <c r="V18" s="10">
        <v>44167</v>
      </c>
      <c r="W18" s="11">
        <v>0.42949074074074001</v>
      </c>
      <c r="X18" t="s">
        <v>5</v>
      </c>
      <c r="Y18" t="s">
        <v>2</v>
      </c>
      <c r="Z18" t="s">
        <v>147</v>
      </c>
      <c r="AA18" t="s">
        <v>147</v>
      </c>
      <c r="AB18" t="s">
        <v>163</v>
      </c>
      <c r="AC18" t="s">
        <v>149</v>
      </c>
      <c r="AD18" t="s">
        <v>176</v>
      </c>
      <c r="AE18" t="s">
        <v>147</v>
      </c>
    </row>
    <row r="19" spans="1:31" x14ac:dyDescent="0.25">
      <c r="A19" s="14">
        <v>895056</v>
      </c>
      <c r="B19" t="s">
        <v>821</v>
      </c>
      <c r="C19" t="s">
        <v>0</v>
      </c>
      <c r="D19" t="s">
        <v>1</v>
      </c>
      <c r="E19" t="s">
        <v>5</v>
      </c>
      <c r="F19" t="s">
        <v>2</v>
      </c>
      <c r="G19" s="1">
        <v>1</v>
      </c>
      <c r="H19" s="1" t="s">
        <v>116</v>
      </c>
      <c r="I19" s="12" t="s">
        <v>116</v>
      </c>
      <c r="J19" s="1" t="s">
        <v>127</v>
      </c>
      <c r="K19" s="2">
        <v>215.6</v>
      </c>
      <c r="L19" t="s">
        <v>4</v>
      </c>
      <c r="M19">
        <v>5</v>
      </c>
      <c r="N19">
        <f t="shared" si="0"/>
        <v>1</v>
      </c>
      <c r="O19" t="s">
        <v>178</v>
      </c>
      <c r="P19" s="16" t="s">
        <v>821</v>
      </c>
      <c r="Q19" t="s">
        <v>1</v>
      </c>
      <c r="R19" t="s">
        <v>174</v>
      </c>
      <c r="S19" t="s">
        <v>0</v>
      </c>
      <c r="T19" t="s">
        <v>4</v>
      </c>
      <c r="U19" t="s">
        <v>162</v>
      </c>
      <c r="V19" s="10">
        <v>43889</v>
      </c>
      <c r="W19" s="11">
        <v>0.64871527777778004</v>
      </c>
      <c r="X19" t="s">
        <v>5</v>
      </c>
      <c r="Y19" t="s">
        <v>2</v>
      </c>
      <c r="Z19" t="s">
        <v>147</v>
      </c>
      <c r="AA19" t="s">
        <v>147</v>
      </c>
      <c r="AB19" t="s">
        <v>163</v>
      </c>
      <c r="AC19" t="s">
        <v>149</v>
      </c>
      <c r="AD19" t="s">
        <v>152</v>
      </c>
      <c r="AE19" t="s">
        <v>147</v>
      </c>
    </row>
    <row r="20" spans="1:31" x14ac:dyDescent="0.25">
      <c r="A20" s="14">
        <v>895057</v>
      </c>
      <c r="B20" t="s">
        <v>822</v>
      </c>
      <c r="C20" t="s">
        <v>0</v>
      </c>
      <c r="D20" t="s">
        <v>1</v>
      </c>
      <c r="E20" t="s">
        <v>5</v>
      </c>
      <c r="F20" t="s">
        <v>2</v>
      </c>
      <c r="G20" s="1">
        <v>1</v>
      </c>
      <c r="H20" s="1" t="s">
        <v>116</v>
      </c>
      <c r="I20" s="12" t="s">
        <v>116</v>
      </c>
      <c r="J20" s="1" t="s">
        <v>127</v>
      </c>
      <c r="K20" s="2">
        <v>92.75</v>
      </c>
      <c r="L20" t="s">
        <v>7</v>
      </c>
      <c r="M20">
        <v>0</v>
      </c>
      <c r="N20">
        <f t="shared" si="0"/>
        <v>1</v>
      </c>
      <c r="O20" t="s">
        <v>179</v>
      </c>
      <c r="P20" s="16" t="s">
        <v>822</v>
      </c>
      <c r="Q20" t="s">
        <v>1</v>
      </c>
      <c r="R20" t="s">
        <v>174</v>
      </c>
      <c r="S20" t="s">
        <v>0</v>
      </c>
      <c r="T20" t="s">
        <v>7</v>
      </c>
      <c r="U20" t="s">
        <v>162</v>
      </c>
      <c r="V20" s="10">
        <v>43889</v>
      </c>
      <c r="W20" s="11">
        <v>0.64871527777778004</v>
      </c>
      <c r="X20" t="s">
        <v>5</v>
      </c>
      <c r="Y20" t="s">
        <v>2</v>
      </c>
      <c r="Z20" t="s">
        <v>147</v>
      </c>
      <c r="AA20" t="s">
        <v>147</v>
      </c>
      <c r="AB20" t="s">
        <v>163</v>
      </c>
      <c r="AC20" t="s">
        <v>149</v>
      </c>
      <c r="AD20" t="s">
        <v>152</v>
      </c>
      <c r="AE20" t="s">
        <v>147</v>
      </c>
    </row>
    <row r="21" spans="1:31" x14ac:dyDescent="0.25">
      <c r="A21" s="14">
        <v>895058</v>
      </c>
      <c r="B21" t="s">
        <v>823</v>
      </c>
      <c r="C21" t="s">
        <v>0</v>
      </c>
      <c r="D21" t="s">
        <v>1</v>
      </c>
      <c r="E21" t="s">
        <v>5</v>
      </c>
      <c r="F21" t="s">
        <v>2</v>
      </c>
      <c r="G21" s="1">
        <v>1</v>
      </c>
      <c r="H21" s="1" t="s">
        <v>116</v>
      </c>
      <c r="I21" s="12" t="s">
        <v>116</v>
      </c>
      <c r="J21" s="1" t="s">
        <v>127</v>
      </c>
      <c r="K21" s="2">
        <v>41.75</v>
      </c>
      <c r="L21" t="s">
        <v>9</v>
      </c>
      <c r="M21">
        <v>0</v>
      </c>
      <c r="N21">
        <f t="shared" si="0"/>
        <v>1</v>
      </c>
      <c r="O21" t="s">
        <v>180</v>
      </c>
      <c r="P21" s="16" t="s">
        <v>823</v>
      </c>
      <c r="Q21" t="s">
        <v>1</v>
      </c>
      <c r="R21" t="s">
        <v>174</v>
      </c>
      <c r="S21" t="s">
        <v>0</v>
      </c>
      <c r="T21" t="s">
        <v>9</v>
      </c>
      <c r="U21" t="s">
        <v>162</v>
      </c>
      <c r="V21" s="10">
        <v>43889</v>
      </c>
      <c r="W21" s="11">
        <v>0.64871527777778004</v>
      </c>
      <c r="X21" t="s">
        <v>5</v>
      </c>
      <c r="Y21" t="s">
        <v>2</v>
      </c>
      <c r="Z21" t="s">
        <v>147</v>
      </c>
      <c r="AA21" t="s">
        <v>147</v>
      </c>
      <c r="AB21" t="s">
        <v>163</v>
      </c>
      <c r="AC21" t="s">
        <v>149</v>
      </c>
      <c r="AD21" t="s">
        <v>152</v>
      </c>
      <c r="AE21" t="s">
        <v>147</v>
      </c>
    </row>
    <row r="22" spans="1:31" x14ac:dyDescent="0.25">
      <c r="A22" s="14">
        <v>895059</v>
      </c>
      <c r="B22" t="s">
        <v>824</v>
      </c>
      <c r="C22" t="s">
        <v>0</v>
      </c>
      <c r="D22" t="s">
        <v>1</v>
      </c>
      <c r="E22" t="s">
        <v>5</v>
      </c>
      <c r="F22" t="s">
        <v>2</v>
      </c>
      <c r="G22" s="1">
        <v>1</v>
      </c>
      <c r="H22" s="1" t="s">
        <v>116</v>
      </c>
      <c r="I22" s="12" t="s">
        <v>116</v>
      </c>
      <c r="J22" s="1" t="s">
        <v>127</v>
      </c>
      <c r="K22" s="2">
        <v>41.75</v>
      </c>
      <c r="L22" t="s">
        <v>7</v>
      </c>
      <c r="M22">
        <v>0</v>
      </c>
      <c r="N22">
        <f t="shared" si="0"/>
        <v>1</v>
      </c>
      <c r="O22" t="s">
        <v>181</v>
      </c>
      <c r="P22" s="16" t="s">
        <v>824</v>
      </c>
      <c r="Q22" t="s">
        <v>1</v>
      </c>
      <c r="R22" t="s">
        <v>174</v>
      </c>
      <c r="S22" t="s">
        <v>0</v>
      </c>
      <c r="T22" t="s">
        <v>7</v>
      </c>
      <c r="U22" t="s">
        <v>162</v>
      </c>
      <c r="V22" s="10">
        <v>43889</v>
      </c>
      <c r="W22" s="11">
        <v>0.64871527777778004</v>
      </c>
      <c r="X22" t="s">
        <v>5</v>
      </c>
      <c r="Y22" t="s">
        <v>2</v>
      </c>
      <c r="Z22" t="s">
        <v>147</v>
      </c>
      <c r="AA22" t="s">
        <v>147</v>
      </c>
      <c r="AB22" t="s">
        <v>163</v>
      </c>
      <c r="AC22" t="s">
        <v>149</v>
      </c>
      <c r="AD22" t="s">
        <v>152</v>
      </c>
      <c r="AE22" t="s">
        <v>147</v>
      </c>
    </row>
    <row r="23" spans="1:31" x14ac:dyDescent="0.25">
      <c r="A23" s="14">
        <v>895060</v>
      </c>
      <c r="B23" t="s">
        <v>825</v>
      </c>
      <c r="C23" t="s">
        <v>0</v>
      </c>
      <c r="D23" t="s">
        <v>1</v>
      </c>
      <c r="E23" t="s">
        <v>5</v>
      </c>
      <c r="F23" t="s">
        <v>2</v>
      </c>
      <c r="G23" s="1">
        <v>1</v>
      </c>
      <c r="H23" s="1" t="s">
        <v>116</v>
      </c>
      <c r="I23" s="12" t="s">
        <v>115</v>
      </c>
      <c r="J23" s="1" t="s">
        <v>126</v>
      </c>
      <c r="K23" s="2">
        <v>41.75</v>
      </c>
      <c r="L23" t="s">
        <v>7</v>
      </c>
      <c r="M23">
        <v>0</v>
      </c>
      <c r="N23">
        <f t="shared" si="0"/>
        <v>1</v>
      </c>
      <c r="O23" t="s">
        <v>182</v>
      </c>
      <c r="P23" s="16" t="s">
        <v>825</v>
      </c>
      <c r="Q23" t="s">
        <v>1</v>
      </c>
      <c r="R23" t="s">
        <v>174</v>
      </c>
      <c r="S23" t="s">
        <v>0</v>
      </c>
      <c r="T23" t="s">
        <v>7</v>
      </c>
      <c r="U23" t="s">
        <v>162</v>
      </c>
      <c r="V23" s="10">
        <v>44354</v>
      </c>
      <c r="W23" s="11">
        <v>0.63059027777777998</v>
      </c>
      <c r="X23" t="s">
        <v>5</v>
      </c>
      <c r="Y23" t="s">
        <v>2</v>
      </c>
      <c r="Z23" t="s">
        <v>147</v>
      </c>
      <c r="AA23" t="s">
        <v>147</v>
      </c>
      <c r="AB23" t="s">
        <v>163</v>
      </c>
      <c r="AC23" t="s">
        <v>149</v>
      </c>
      <c r="AD23" t="s">
        <v>7</v>
      </c>
      <c r="AE23" t="s">
        <v>147</v>
      </c>
    </row>
    <row r="24" spans="1:31" x14ac:dyDescent="0.25">
      <c r="A24" s="14">
        <v>895061</v>
      </c>
      <c r="B24" t="s">
        <v>826</v>
      </c>
      <c r="C24" t="s">
        <v>0</v>
      </c>
      <c r="D24" t="s">
        <v>1</v>
      </c>
      <c r="E24" t="s">
        <v>5</v>
      </c>
      <c r="F24" t="s">
        <v>2</v>
      </c>
      <c r="G24" s="1">
        <v>1</v>
      </c>
      <c r="H24" s="1" t="s">
        <v>116</v>
      </c>
      <c r="I24" s="12" t="s">
        <v>116</v>
      </c>
      <c r="J24" s="1" t="s">
        <v>127</v>
      </c>
      <c r="K24" s="2">
        <v>41.75</v>
      </c>
      <c r="L24" t="s">
        <v>7</v>
      </c>
      <c r="M24">
        <v>0</v>
      </c>
      <c r="N24">
        <f t="shared" si="0"/>
        <v>1</v>
      </c>
      <c r="O24" t="s">
        <v>183</v>
      </c>
      <c r="P24" s="16" t="s">
        <v>826</v>
      </c>
      <c r="Q24" t="s">
        <v>1</v>
      </c>
      <c r="R24" t="s">
        <v>174</v>
      </c>
      <c r="S24" t="s">
        <v>0</v>
      </c>
      <c r="T24" t="s">
        <v>7</v>
      </c>
      <c r="U24" t="s">
        <v>162</v>
      </c>
      <c r="V24" s="10">
        <v>43889</v>
      </c>
      <c r="W24" s="11">
        <v>0.64871527777778004</v>
      </c>
      <c r="X24" t="s">
        <v>5</v>
      </c>
      <c r="Y24" t="s">
        <v>2</v>
      </c>
      <c r="Z24" t="s">
        <v>147</v>
      </c>
      <c r="AA24" t="s">
        <v>147</v>
      </c>
      <c r="AB24" t="s">
        <v>163</v>
      </c>
      <c r="AC24" t="s">
        <v>149</v>
      </c>
      <c r="AD24" t="s">
        <v>152</v>
      </c>
      <c r="AE24" t="s">
        <v>147</v>
      </c>
    </row>
    <row r="25" spans="1:31" x14ac:dyDescent="0.25">
      <c r="A25" s="14">
        <v>895062</v>
      </c>
      <c r="B25" t="s">
        <v>827</v>
      </c>
      <c r="C25" t="s">
        <v>0</v>
      </c>
      <c r="D25" t="s">
        <v>1</v>
      </c>
      <c r="E25" t="s">
        <v>5</v>
      </c>
      <c r="F25" t="s">
        <v>2</v>
      </c>
      <c r="G25" s="1">
        <v>1</v>
      </c>
      <c r="H25" s="1" t="s">
        <v>116</v>
      </c>
      <c r="I25" s="12" t="s">
        <v>116</v>
      </c>
      <c r="J25" s="1" t="s">
        <v>127</v>
      </c>
      <c r="K25" s="2">
        <v>115</v>
      </c>
      <c r="L25" t="s">
        <v>4</v>
      </c>
      <c r="M25">
        <v>1</v>
      </c>
      <c r="N25">
        <f t="shared" si="0"/>
        <v>1</v>
      </c>
      <c r="O25" t="s">
        <v>184</v>
      </c>
      <c r="P25" s="16" t="s">
        <v>827</v>
      </c>
      <c r="Q25" t="s">
        <v>1</v>
      </c>
      <c r="R25" t="s">
        <v>174</v>
      </c>
      <c r="S25" t="s">
        <v>0</v>
      </c>
      <c r="T25" t="s">
        <v>4</v>
      </c>
      <c r="U25" t="s">
        <v>162</v>
      </c>
      <c r="V25" s="10">
        <v>43889</v>
      </c>
      <c r="W25" s="11">
        <v>0.64871527777778004</v>
      </c>
      <c r="X25" t="s">
        <v>5</v>
      </c>
      <c r="Y25" t="s">
        <v>2</v>
      </c>
      <c r="Z25" t="s">
        <v>147</v>
      </c>
      <c r="AA25" t="s">
        <v>147</v>
      </c>
      <c r="AB25" t="s">
        <v>163</v>
      </c>
      <c r="AC25" t="s">
        <v>149</v>
      </c>
      <c r="AD25" t="s">
        <v>152</v>
      </c>
      <c r="AE25" t="s">
        <v>147</v>
      </c>
    </row>
    <row r="26" spans="1:31" x14ac:dyDescent="0.25">
      <c r="A26" s="14">
        <v>895063</v>
      </c>
      <c r="B26" t="s">
        <v>828</v>
      </c>
      <c r="C26" t="s">
        <v>0</v>
      </c>
      <c r="D26" t="s">
        <v>1</v>
      </c>
      <c r="E26" t="s">
        <v>5</v>
      </c>
      <c r="F26" t="s">
        <v>2</v>
      </c>
      <c r="G26" s="1">
        <v>1</v>
      </c>
      <c r="H26" s="1" t="s">
        <v>116</v>
      </c>
      <c r="I26" s="12" t="s">
        <v>116</v>
      </c>
      <c r="J26" s="1" t="s">
        <v>127</v>
      </c>
      <c r="K26" s="2">
        <v>83.52</v>
      </c>
      <c r="L26" t="s">
        <v>7</v>
      </c>
      <c r="M26">
        <v>0</v>
      </c>
      <c r="N26">
        <f t="shared" si="0"/>
        <v>1</v>
      </c>
      <c r="O26" t="s">
        <v>185</v>
      </c>
      <c r="P26" s="16" t="s">
        <v>828</v>
      </c>
      <c r="Q26" t="s">
        <v>1</v>
      </c>
      <c r="R26" t="s">
        <v>174</v>
      </c>
      <c r="S26" t="s">
        <v>0</v>
      </c>
      <c r="T26" t="s">
        <v>7</v>
      </c>
      <c r="U26" t="s">
        <v>162</v>
      </c>
      <c r="V26" s="10">
        <v>43889</v>
      </c>
      <c r="W26" s="11">
        <v>0.64871527777778004</v>
      </c>
      <c r="X26" t="s">
        <v>5</v>
      </c>
      <c r="Y26" t="s">
        <v>2</v>
      </c>
      <c r="Z26" t="s">
        <v>147</v>
      </c>
      <c r="AA26" t="s">
        <v>147</v>
      </c>
      <c r="AB26" t="s">
        <v>163</v>
      </c>
      <c r="AC26" t="s">
        <v>149</v>
      </c>
      <c r="AD26" t="s">
        <v>152</v>
      </c>
      <c r="AE26" t="s">
        <v>147</v>
      </c>
    </row>
    <row r="27" spans="1:31" x14ac:dyDescent="0.25">
      <c r="A27" s="14">
        <v>895064</v>
      </c>
      <c r="B27" t="s">
        <v>829</v>
      </c>
      <c r="C27" t="s">
        <v>0</v>
      </c>
      <c r="D27" t="s">
        <v>1</v>
      </c>
      <c r="E27" t="s">
        <v>5</v>
      </c>
      <c r="F27" t="s">
        <v>2</v>
      </c>
      <c r="G27" s="1">
        <v>1</v>
      </c>
      <c r="H27" s="1" t="s">
        <v>116</v>
      </c>
      <c r="I27" s="12" t="s">
        <v>116</v>
      </c>
      <c r="J27" s="1" t="s">
        <v>127</v>
      </c>
      <c r="K27" s="2">
        <v>83.52</v>
      </c>
      <c r="L27" t="s">
        <v>7</v>
      </c>
      <c r="M27">
        <v>0</v>
      </c>
      <c r="N27">
        <f t="shared" si="0"/>
        <v>1</v>
      </c>
      <c r="O27" t="s">
        <v>186</v>
      </c>
      <c r="P27" s="16" t="s">
        <v>829</v>
      </c>
      <c r="Q27" t="s">
        <v>1</v>
      </c>
      <c r="R27" t="s">
        <v>174</v>
      </c>
      <c r="S27" t="s">
        <v>0</v>
      </c>
      <c r="T27" t="s">
        <v>7</v>
      </c>
      <c r="U27" t="s">
        <v>162</v>
      </c>
      <c r="V27" s="10">
        <v>43889</v>
      </c>
      <c r="W27" s="11">
        <v>0.64871527777778004</v>
      </c>
      <c r="X27" t="s">
        <v>5</v>
      </c>
      <c r="Y27" t="s">
        <v>2</v>
      </c>
      <c r="Z27" t="s">
        <v>147</v>
      </c>
      <c r="AA27" t="s">
        <v>147</v>
      </c>
      <c r="AB27" t="s">
        <v>163</v>
      </c>
      <c r="AC27" t="s">
        <v>149</v>
      </c>
      <c r="AD27" t="s">
        <v>152</v>
      </c>
      <c r="AE27" t="s">
        <v>147</v>
      </c>
    </row>
    <row r="28" spans="1:31" x14ac:dyDescent="0.25">
      <c r="A28" s="14">
        <v>895065</v>
      </c>
      <c r="B28" t="s">
        <v>830</v>
      </c>
      <c r="C28" t="s">
        <v>0</v>
      </c>
      <c r="D28" t="s">
        <v>1</v>
      </c>
      <c r="E28" t="s">
        <v>5</v>
      </c>
      <c r="F28" t="s">
        <v>2</v>
      </c>
      <c r="G28" s="1">
        <v>1</v>
      </c>
      <c r="H28" s="1" t="s">
        <v>116</v>
      </c>
      <c r="I28" s="12" t="s">
        <v>118</v>
      </c>
      <c r="J28" s="1" t="s">
        <v>126</v>
      </c>
      <c r="K28" s="2">
        <v>62</v>
      </c>
      <c r="L28" t="s">
        <v>4</v>
      </c>
      <c r="M28">
        <v>2</v>
      </c>
      <c r="N28">
        <f t="shared" si="0"/>
        <v>1</v>
      </c>
      <c r="O28" t="s">
        <v>187</v>
      </c>
      <c r="P28" s="16" t="s">
        <v>830</v>
      </c>
      <c r="Q28" t="s">
        <v>1</v>
      </c>
      <c r="R28" t="s">
        <v>174</v>
      </c>
      <c r="S28" t="s">
        <v>0</v>
      </c>
      <c r="T28" t="s">
        <v>4</v>
      </c>
      <c r="U28" t="s">
        <v>175</v>
      </c>
      <c r="V28" s="10">
        <v>44216</v>
      </c>
      <c r="W28" s="11">
        <v>0.40482638888889</v>
      </c>
      <c r="X28" t="s">
        <v>5</v>
      </c>
      <c r="Y28" t="s">
        <v>2</v>
      </c>
      <c r="Z28" t="s">
        <v>147</v>
      </c>
      <c r="AA28" t="s">
        <v>147</v>
      </c>
      <c r="AB28" t="s">
        <v>163</v>
      </c>
      <c r="AC28" t="s">
        <v>149</v>
      </c>
      <c r="AD28" t="s">
        <v>176</v>
      </c>
      <c r="AE28" t="s">
        <v>147</v>
      </c>
    </row>
    <row r="29" spans="1:31" x14ac:dyDescent="0.25">
      <c r="A29" s="14">
        <v>895066</v>
      </c>
      <c r="B29" t="s">
        <v>831</v>
      </c>
      <c r="C29" t="s">
        <v>0</v>
      </c>
      <c r="D29" t="s">
        <v>1</v>
      </c>
      <c r="E29" t="s">
        <v>5</v>
      </c>
      <c r="F29" t="s">
        <v>2</v>
      </c>
      <c r="G29" s="1">
        <v>1</v>
      </c>
      <c r="H29" s="1" t="s">
        <v>116</v>
      </c>
      <c r="I29" s="12" t="s">
        <v>118</v>
      </c>
      <c r="J29" s="1" t="s">
        <v>126</v>
      </c>
      <c r="K29" s="2">
        <v>62</v>
      </c>
      <c r="L29" t="s">
        <v>4</v>
      </c>
      <c r="M29">
        <v>2</v>
      </c>
      <c r="N29">
        <f t="shared" si="0"/>
        <v>1</v>
      </c>
      <c r="O29" t="s">
        <v>188</v>
      </c>
      <c r="P29" s="16" t="s">
        <v>831</v>
      </c>
      <c r="Q29" t="s">
        <v>1</v>
      </c>
      <c r="R29" t="s">
        <v>174</v>
      </c>
      <c r="S29" t="s">
        <v>0</v>
      </c>
      <c r="T29" t="s">
        <v>4</v>
      </c>
      <c r="U29" t="s">
        <v>175</v>
      </c>
      <c r="V29" s="10">
        <v>44216</v>
      </c>
      <c r="W29" s="11">
        <v>0.40554398148148002</v>
      </c>
      <c r="X29" t="s">
        <v>5</v>
      </c>
      <c r="Y29" t="s">
        <v>2</v>
      </c>
      <c r="Z29" t="s">
        <v>147</v>
      </c>
      <c r="AA29" t="s">
        <v>147</v>
      </c>
      <c r="AB29" t="s">
        <v>163</v>
      </c>
      <c r="AC29" t="s">
        <v>149</v>
      </c>
      <c r="AD29" t="s">
        <v>176</v>
      </c>
      <c r="AE29" t="s">
        <v>147</v>
      </c>
    </row>
    <row r="30" spans="1:31" x14ac:dyDescent="0.25">
      <c r="A30" s="14">
        <v>895067</v>
      </c>
      <c r="B30" t="s">
        <v>832</v>
      </c>
      <c r="C30" t="s">
        <v>0</v>
      </c>
      <c r="D30" t="s">
        <v>1</v>
      </c>
      <c r="E30" t="s">
        <v>5</v>
      </c>
      <c r="F30" t="s">
        <v>2</v>
      </c>
      <c r="G30" s="1">
        <v>1</v>
      </c>
      <c r="H30" s="1" t="s">
        <v>116</v>
      </c>
      <c r="I30" s="12" t="s">
        <v>118</v>
      </c>
      <c r="J30" s="1" t="s">
        <v>126</v>
      </c>
      <c r="K30" s="2">
        <v>32</v>
      </c>
      <c r="L30" t="s">
        <v>4</v>
      </c>
      <c r="M30">
        <v>1</v>
      </c>
      <c r="N30">
        <f t="shared" si="0"/>
        <v>1</v>
      </c>
      <c r="O30" t="s">
        <v>189</v>
      </c>
      <c r="P30" s="16" t="s">
        <v>832</v>
      </c>
      <c r="Q30" t="s">
        <v>1</v>
      </c>
      <c r="R30" t="s">
        <v>174</v>
      </c>
      <c r="S30" t="s">
        <v>0</v>
      </c>
      <c r="T30" t="s">
        <v>4</v>
      </c>
      <c r="U30" t="s">
        <v>175</v>
      </c>
      <c r="V30" s="10">
        <v>44216</v>
      </c>
      <c r="W30" s="11">
        <v>0.40607638888889003</v>
      </c>
      <c r="X30" t="s">
        <v>5</v>
      </c>
      <c r="Y30" t="s">
        <v>2</v>
      </c>
      <c r="Z30" t="s">
        <v>147</v>
      </c>
      <c r="AA30" t="s">
        <v>147</v>
      </c>
      <c r="AB30" t="s">
        <v>163</v>
      </c>
      <c r="AC30" t="s">
        <v>149</v>
      </c>
      <c r="AD30" t="s">
        <v>176</v>
      </c>
      <c r="AE30" t="s">
        <v>147</v>
      </c>
    </row>
    <row r="31" spans="1:31" x14ac:dyDescent="0.25">
      <c r="A31" s="14">
        <v>895068</v>
      </c>
      <c r="B31" t="s">
        <v>833</v>
      </c>
      <c r="C31" t="s">
        <v>0</v>
      </c>
      <c r="D31" t="s">
        <v>1</v>
      </c>
      <c r="E31" t="s">
        <v>5</v>
      </c>
      <c r="F31" t="s">
        <v>2</v>
      </c>
      <c r="G31" s="1">
        <v>1</v>
      </c>
      <c r="H31" s="1" t="s">
        <v>116</v>
      </c>
      <c r="I31" s="12" t="s">
        <v>116</v>
      </c>
      <c r="J31" s="1" t="s">
        <v>127</v>
      </c>
      <c r="K31" s="2">
        <v>41.75</v>
      </c>
      <c r="L31" t="s">
        <v>7</v>
      </c>
      <c r="M31">
        <v>0</v>
      </c>
      <c r="N31">
        <f t="shared" si="0"/>
        <v>1</v>
      </c>
      <c r="O31" t="s">
        <v>190</v>
      </c>
      <c r="P31" s="16" t="s">
        <v>833</v>
      </c>
      <c r="Q31" t="s">
        <v>1</v>
      </c>
      <c r="R31" t="s">
        <v>174</v>
      </c>
      <c r="S31" t="s">
        <v>0</v>
      </c>
      <c r="T31" t="s">
        <v>7</v>
      </c>
      <c r="U31" t="s">
        <v>162</v>
      </c>
      <c r="V31" s="10">
        <v>43889</v>
      </c>
      <c r="W31" s="11">
        <v>0.64872685185184997</v>
      </c>
      <c r="X31" t="s">
        <v>5</v>
      </c>
      <c r="Y31" t="s">
        <v>2</v>
      </c>
      <c r="Z31" t="s">
        <v>147</v>
      </c>
      <c r="AA31" t="s">
        <v>147</v>
      </c>
      <c r="AB31" t="s">
        <v>163</v>
      </c>
      <c r="AC31" t="s">
        <v>149</v>
      </c>
      <c r="AD31" t="s">
        <v>152</v>
      </c>
      <c r="AE31" t="s">
        <v>147</v>
      </c>
    </row>
    <row r="32" spans="1:31" x14ac:dyDescent="0.25">
      <c r="A32" s="14">
        <v>895069</v>
      </c>
      <c r="B32" t="s">
        <v>834</v>
      </c>
      <c r="C32" t="s">
        <v>0</v>
      </c>
      <c r="D32" t="s">
        <v>1</v>
      </c>
      <c r="E32" t="s">
        <v>5</v>
      </c>
      <c r="F32" t="s">
        <v>2</v>
      </c>
      <c r="G32" s="1">
        <v>1</v>
      </c>
      <c r="H32" s="1" t="s">
        <v>116</v>
      </c>
      <c r="I32" s="12" t="s">
        <v>116</v>
      </c>
      <c r="J32" s="1" t="s">
        <v>127</v>
      </c>
      <c r="K32" s="2">
        <v>42.5</v>
      </c>
      <c r="L32" t="s">
        <v>7</v>
      </c>
      <c r="M32">
        <v>0</v>
      </c>
      <c r="N32">
        <f t="shared" si="0"/>
        <v>1</v>
      </c>
      <c r="O32" t="s">
        <v>191</v>
      </c>
      <c r="P32" s="16" t="s">
        <v>834</v>
      </c>
      <c r="Q32" t="s">
        <v>1</v>
      </c>
      <c r="R32" t="s">
        <v>174</v>
      </c>
      <c r="S32" t="s">
        <v>0</v>
      </c>
      <c r="T32" t="s">
        <v>7</v>
      </c>
      <c r="U32" t="s">
        <v>162</v>
      </c>
      <c r="V32" s="10">
        <v>43889</v>
      </c>
      <c r="W32" s="11">
        <v>0.64872685185184997</v>
      </c>
      <c r="X32" t="s">
        <v>5</v>
      </c>
      <c r="Y32" t="s">
        <v>2</v>
      </c>
      <c r="Z32" t="s">
        <v>147</v>
      </c>
      <c r="AA32" t="s">
        <v>147</v>
      </c>
      <c r="AB32" t="s">
        <v>163</v>
      </c>
      <c r="AC32" t="s">
        <v>149</v>
      </c>
      <c r="AD32" t="s">
        <v>152</v>
      </c>
      <c r="AE32" t="s">
        <v>147</v>
      </c>
    </row>
    <row r="33" spans="1:31" x14ac:dyDescent="0.25">
      <c r="A33" s="14">
        <v>895070</v>
      </c>
      <c r="B33" t="s">
        <v>835</v>
      </c>
      <c r="C33" t="s">
        <v>8</v>
      </c>
      <c r="D33" t="s">
        <v>6</v>
      </c>
      <c r="E33" t="s">
        <v>5</v>
      </c>
      <c r="F33" t="s">
        <v>2</v>
      </c>
      <c r="G33" s="1">
        <v>1</v>
      </c>
      <c r="H33" s="1" t="s">
        <v>116</v>
      </c>
      <c r="I33" s="12" t="s">
        <v>116</v>
      </c>
      <c r="J33" s="1" t="s">
        <v>127</v>
      </c>
      <c r="K33" s="2">
        <v>11750</v>
      </c>
      <c r="L33" t="s">
        <v>4</v>
      </c>
      <c r="M33">
        <v>4</v>
      </c>
      <c r="N33">
        <f t="shared" si="0"/>
        <v>1</v>
      </c>
      <c r="O33" t="s">
        <v>192</v>
      </c>
      <c r="P33" s="16" t="s">
        <v>835</v>
      </c>
      <c r="Q33" t="s">
        <v>6</v>
      </c>
      <c r="R33" t="s">
        <v>174</v>
      </c>
      <c r="S33" t="s">
        <v>8</v>
      </c>
      <c r="T33" t="s">
        <v>4</v>
      </c>
      <c r="U33" t="s">
        <v>162</v>
      </c>
      <c r="V33" s="10">
        <v>43889</v>
      </c>
      <c r="W33" s="11">
        <v>0.64872685185184997</v>
      </c>
      <c r="X33" t="s">
        <v>5</v>
      </c>
      <c r="Y33" t="s">
        <v>2</v>
      </c>
      <c r="Z33" t="s">
        <v>147</v>
      </c>
      <c r="AA33" t="s">
        <v>147</v>
      </c>
      <c r="AB33" t="s">
        <v>163</v>
      </c>
      <c r="AC33" t="s">
        <v>149</v>
      </c>
      <c r="AD33" t="s">
        <v>152</v>
      </c>
      <c r="AE33" t="s">
        <v>147</v>
      </c>
    </row>
    <row r="34" spans="1:31" x14ac:dyDescent="0.25">
      <c r="A34" s="14">
        <v>895071</v>
      </c>
      <c r="B34" t="s">
        <v>836</v>
      </c>
      <c r="C34" t="s">
        <v>0</v>
      </c>
      <c r="D34" t="s">
        <v>1</v>
      </c>
      <c r="E34" t="s">
        <v>5</v>
      </c>
      <c r="F34" t="s">
        <v>2</v>
      </c>
      <c r="G34" s="1">
        <v>1</v>
      </c>
      <c r="H34" s="1" t="s">
        <v>116</v>
      </c>
      <c r="I34" s="12" t="s">
        <v>118</v>
      </c>
      <c r="J34" s="1" t="s">
        <v>126</v>
      </c>
      <c r="K34" s="2">
        <v>41</v>
      </c>
      <c r="L34" t="s">
        <v>4</v>
      </c>
      <c r="M34">
        <v>1</v>
      </c>
      <c r="N34">
        <f t="shared" si="0"/>
        <v>1</v>
      </c>
      <c r="O34" t="s">
        <v>193</v>
      </c>
      <c r="P34" s="16" t="s">
        <v>836</v>
      </c>
      <c r="Q34" t="s">
        <v>1</v>
      </c>
      <c r="R34" t="s">
        <v>174</v>
      </c>
      <c r="S34" t="s">
        <v>0</v>
      </c>
      <c r="T34" t="s">
        <v>4</v>
      </c>
      <c r="U34" t="s">
        <v>175</v>
      </c>
      <c r="V34" s="10">
        <v>44216</v>
      </c>
      <c r="W34" s="11">
        <v>0.40660879629629998</v>
      </c>
      <c r="X34" t="s">
        <v>5</v>
      </c>
      <c r="Y34" t="s">
        <v>2</v>
      </c>
      <c r="Z34" t="s">
        <v>147</v>
      </c>
      <c r="AA34" t="s">
        <v>147</v>
      </c>
      <c r="AB34" t="s">
        <v>163</v>
      </c>
      <c r="AC34" t="s">
        <v>149</v>
      </c>
      <c r="AD34" t="s">
        <v>176</v>
      </c>
      <c r="AE34" t="s">
        <v>147</v>
      </c>
    </row>
    <row r="35" spans="1:31" x14ac:dyDescent="0.25">
      <c r="A35" s="14">
        <v>895072</v>
      </c>
      <c r="B35" t="s">
        <v>837</v>
      </c>
      <c r="C35" t="s">
        <v>0</v>
      </c>
      <c r="D35" t="s">
        <v>1</v>
      </c>
      <c r="E35" t="s">
        <v>5</v>
      </c>
      <c r="F35" t="s">
        <v>2</v>
      </c>
      <c r="G35" s="1">
        <v>1</v>
      </c>
      <c r="H35" s="1" t="s">
        <v>116</v>
      </c>
      <c r="I35" s="12" t="s">
        <v>118</v>
      </c>
      <c r="J35" s="1" t="s">
        <v>126</v>
      </c>
      <c r="K35" s="2">
        <v>41</v>
      </c>
      <c r="L35" t="s">
        <v>4</v>
      </c>
      <c r="M35">
        <v>1</v>
      </c>
      <c r="N35">
        <f t="shared" si="0"/>
        <v>1</v>
      </c>
      <c r="O35" t="s">
        <v>194</v>
      </c>
      <c r="P35" s="16" t="s">
        <v>837</v>
      </c>
      <c r="Q35" t="s">
        <v>1</v>
      </c>
      <c r="R35" t="s">
        <v>174</v>
      </c>
      <c r="S35" t="s">
        <v>0</v>
      </c>
      <c r="T35" t="s">
        <v>4</v>
      </c>
      <c r="U35" t="s">
        <v>175</v>
      </c>
      <c r="V35" s="10">
        <v>44216</v>
      </c>
      <c r="W35" s="11">
        <v>0.40708333333333002</v>
      </c>
      <c r="X35" t="s">
        <v>5</v>
      </c>
      <c r="Y35" t="s">
        <v>2</v>
      </c>
      <c r="Z35" t="s">
        <v>147</v>
      </c>
      <c r="AA35" t="s">
        <v>147</v>
      </c>
      <c r="AB35" t="s">
        <v>163</v>
      </c>
      <c r="AC35" t="s">
        <v>149</v>
      </c>
      <c r="AD35" t="s">
        <v>176</v>
      </c>
      <c r="AE35" t="s">
        <v>147</v>
      </c>
    </row>
    <row r="36" spans="1:31" x14ac:dyDescent="0.25">
      <c r="A36" s="14">
        <v>895073</v>
      </c>
      <c r="B36" t="s">
        <v>838</v>
      </c>
      <c r="C36" t="s">
        <v>0</v>
      </c>
      <c r="D36" t="s">
        <v>1</v>
      </c>
      <c r="E36" t="s">
        <v>5</v>
      </c>
      <c r="F36" t="s">
        <v>2</v>
      </c>
      <c r="G36" s="1">
        <v>1</v>
      </c>
      <c r="H36" s="1" t="s">
        <v>116</v>
      </c>
      <c r="I36" s="12" t="s">
        <v>118</v>
      </c>
      <c r="J36" s="1" t="s">
        <v>126</v>
      </c>
      <c r="K36" s="2">
        <v>41</v>
      </c>
      <c r="L36" t="s">
        <v>4</v>
      </c>
      <c r="M36">
        <v>1</v>
      </c>
      <c r="N36">
        <f t="shared" si="0"/>
        <v>1</v>
      </c>
      <c r="O36" t="s">
        <v>195</v>
      </c>
      <c r="P36" s="16" t="s">
        <v>838</v>
      </c>
      <c r="Q36" t="s">
        <v>1</v>
      </c>
      <c r="R36" t="s">
        <v>174</v>
      </c>
      <c r="S36" t="s">
        <v>0</v>
      </c>
      <c r="T36" t="s">
        <v>4</v>
      </c>
      <c r="U36" t="s">
        <v>175</v>
      </c>
      <c r="V36" s="10">
        <v>44216</v>
      </c>
      <c r="W36" s="11">
        <v>0.40767361111111</v>
      </c>
      <c r="X36" t="s">
        <v>5</v>
      </c>
      <c r="Y36" t="s">
        <v>2</v>
      </c>
      <c r="Z36" t="s">
        <v>147</v>
      </c>
      <c r="AA36" t="s">
        <v>147</v>
      </c>
      <c r="AB36" t="s">
        <v>163</v>
      </c>
      <c r="AC36" t="s">
        <v>149</v>
      </c>
      <c r="AD36" t="s">
        <v>176</v>
      </c>
      <c r="AE36" t="s">
        <v>147</v>
      </c>
    </row>
    <row r="37" spans="1:31" x14ac:dyDescent="0.25">
      <c r="A37" s="14">
        <v>895074</v>
      </c>
      <c r="B37" t="s">
        <v>839</v>
      </c>
      <c r="C37" t="s">
        <v>0</v>
      </c>
      <c r="D37" t="s">
        <v>1</v>
      </c>
      <c r="E37" t="s">
        <v>5</v>
      </c>
      <c r="F37" t="s">
        <v>2</v>
      </c>
      <c r="G37" s="1">
        <v>1</v>
      </c>
      <c r="H37" s="1" t="s">
        <v>116</v>
      </c>
      <c r="I37" s="12" t="s">
        <v>116</v>
      </c>
      <c r="J37" s="1" t="s">
        <v>127</v>
      </c>
      <c r="K37" s="2">
        <v>76</v>
      </c>
      <c r="L37" t="s">
        <v>9</v>
      </c>
      <c r="M37">
        <v>0</v>
      </c>
      <c r="N37">
        <f t="shared" si="0"/>
        <v>1</v>
      </c>
      <c r="O37" t="s">
        <v>196</v>
      </c>
      <c r="P37" s="16" t="s">
        <v>839</v>
      </c>
      <c r="Q37" t="s">
        <v>1</v>
      </c>
      <c r="R37" t="s">
        <v>174</v>
      </c>
      <c r="S37" t="s">
        <v>0</v>
      </c>
      <c r="T37" t="s">
        <v>9</v>
      </c>
      <c r="U37" t="s">
        <v>162</v>
      </c>
      <c r="V37" s="10">
        <v>43889</v>
      </c>
      <c r="W37" s="11">
        <v>0.64872685185184997</v>
      </c>
      <c r="X37" t="s">
        <v>5</v>
      </c>
      <c r="Y37" t="s">
        <v>2</v>
      </c>
      <c r="Z37" t="s">
        <v>147</v>
      </c>
      <c r="AA37" t="s">
        <v>147</v>
      </c>
      <c r="AB37" t="s">
        <v>163</v>
      </c>
      <c r="AC37" t="s">
        <v>149</v>
      </c>
      <c r="AD37" t="s">
        <v>152</v>
      </c>
      <c r="AE37" t="s">
        <v>147</v>
      </c>
    </row>
    <row r="38" spans="1:31" x14ac:dyDescent="0.25">
      <c r="A38" s="14">
        <v>895075</v>
      </c>
      <c r="B38" t="s">
        <v>840</v>
      </c>
      <c r="C38" t="s">
        <v>0</v>
      </c>
      <c r="D38" t="s">
        <v>1</v>
      </c>
      <c r="E38" t="s">
        <v>5</v>
      </c>
      <c r="F38" t="s">
        <v>2</v>
      </c>
      <c r="G38" s="1">
        <v>1</v>
      </c>
      <c r="H38" s="1" t="s">
        <v>116</v>
      </c>
      <c r="I38" s="12" t="s">
        <v>116</v>
      </c>
      <c r="J38" s="1" t="s">
        <v>127</v>
      </c>
      <c r="K38" s="2">
        <v>64.91</v>
      </c>
      <c r="L38" t="s">
        <v>7</v>
      </c>
      <c r="M38">
        <v>0</v>
      </c>
      <c r="N38">
        <f t="shared" si="0"/>
        <v>1</v>
      </c>
      <c r="O38" t="s">
        <v>197</v>
      </c>
      <c r="P38" s="16" t="s">
        <v>840</v>
      </c>
      <c r="Q38" t="s">
        <v>1</v>
      </c>
      <c r="R38" t="s">
        <v>174</v>
      </c>
      <c r="S38" t="s">
        <v>0</v>
      </c>
      <c r="T38" t="s">
        <v>7</v>
      </c>
      <c r="U38" t="s">
        <v>162</v>
      </c>
      <c r="V38" s="10">
        <v>43889</v>
      </c>
      <c r="W38" s="11">
        <v>0.64872685185184997</v>
      </c>
      <c r="X38" t="s">
        <v>5</v>
      </c>
      <c r="Y38" t="s">
        <v>2</v>
      </c>
      <c r="Z38" t="s">
        <v>147</v>
      </c>
      <c r="AA38" t="s">
        <v>147</v>
      </c>
      <c r="AB38" t="s">
        <v>163</v>
      </c>
      <c r="AC38" t="s">
        <v>149</v>
      </c>
      <c r="AD38" t="s">
        <v>152</v>
      </c>
      <c r="AE38" t="s">
        <v>147</v>
      </c>
    </row>
    <row r="39" spans="1:31" x14ac:dyDescent="0.25">
      <c r="A39" s="14">
        <v>895076</v>
      </c>
      <c r="B39" t="s">
        <v>841</v>
      </c>
      <c r="C39" t="s">
        <v>0</v>
      </c>
      <c r="D39" t="s">
        <v>1</v>
      </c>
      <c r="E39" t="s">
        <v>5</v>
      </c>
      <c r="F39" t="s">
        <v>2</v>
      </c>
      <c r="G39" s="1">
        <v>1</v>
      </c>
      <c r="H39" s="1" t="s">
        <v>116</v>
      </c>
      <c r="I39" s="12" t="s">
        <v>116</v>
      </c>
      <c r="J39" s="1" t="s">
        <v>127</v>
      </c>
      <c r="K39" s="2">
        <v>92</v>
      </c>
      <c r="L39" t="s">
        <v>7</v>
      </c>
      <c r="M39">
        <v>0</v>
      </c>
      <c r="N39">
        <f t="shared" si="0"/>
        <v>1</v>
      </c>
      <c r="O39" t="s">
        <v>198</v>
      </c>
      <c r="P39" s="16" t="s">
        <v>841</v>
      </c>
      <c r="Q39" t="s">
        <v>1</v>
      </c>
      <c r="R39" t="s">
        <v>174</v>
      </c>
      <c r="S39" t="s">
        <v>0</v>
      </c>
      <c r="T39" t="s">
        <v>7</v>
      </c>
      <c r="U39" t="s">
        <v>162</v>
      </c>
      <c r="V39" s="10">
        <v>43889</v>
      </c>
      <c r="W39" s="11">
        <v>0.64872685185184997</v>
      </c>
      <c r="X39" t="s">
        <v>5</v>
      </c>
      <c r="Y39" t="s">
        <v>2</v>
      </c>
      <c r="Z39" t="s">
        <v>147</v>
      </c>
      <c r="AA39" t="s">
        <v>147</v>
      </c>
      <c r="AB39" t="s">
        <v>163</v>
      </c>
      <c r="AC39" t="s">
        <v>149</v>
      </c>
      <c r="AD39" t="s">
        <v>152</v>
      </c>
      <c r="AE39" t="s">
        <v>147</v>
      </c>
    </row>
    <row r="40" spans="1:31" x14ac:dyDescent="0.25">
      <c r="A40" s="14">
        <v>895077</v>
      </c>
      <c r="B40" t="s">
        <v>842</v>
      </c>
      <c r="C40" t="s">
        <v>0</v>
      </c>
      <c r="D40" t="s">
        <v>1</v>
      </c>
      <c r="E40" t="s">
        <v>5</v>
      </c>
      <c r="F40" t="s">
        <v>2</v>
      </c>
      <c r="G40" s="1">
        <v>1</v>
      </c>
      <c r="H40" s="1" t="s">
        <v>116</v>
      </c>
      <c r="I40" s="12" t="s">
        <v>116</v>
      </c>
      <c r="J40" s="1" t="s">
        <v>127</v>
      </c>
      <c r="K40" s="2">
        <v>24.6</v>
      </c>
      <c r="L40" t="s">
        <v>4</v>
      </c>
      <c r="M40">
        <v>2</v>
      </c>
      <c r="N40">
        <f t="shared" si="0"/>
        <v>1</v>
      </c>
      <c r="O40" t="s">
        <v>199</v>
      </c>
      <c r="P40" s="16" t="s">
        <v>842</v>
      </c>
      <c r="Q40" t="s">
        <v>1</v>
      </c>
      <c r="R40" t="s">
        <v>200</v>
      </c>
      <c r="S40" t="s">
        <v>0</v>
      </c>
      <c r="T40" t="s">
        <v>4</v>
      </c>
      <c r="U40" t="s">
        <v>162</v>
      </c>
      <c r="V40" s="10">
        <v>43889</v>
      </c>
      <c r="W40" s="11">
        <v>0.64872685185184997</v>
      </c>
      <c r="X40" t="s">
        <v>5</v>
      </c>
      <c r="Y40" t="s">
        <v>2</v>
      </c>
      <c r="Z40" t="s">
        <v>147</v>
      </c>
      <c r="AA40" t="s">
        <v>147</v>
      </c>
      <c r="AB40" t="s">
        <v>163</v>
      </c>
      <c r="AC40" t="s">
        <v>149</v>
      </c>
      <c r="AD40" t="s">
        <v>152</v>
      </c>
      <c r="AE40" t="s">
        <v>147</v>
      </c>
    </row>
    <row r="41" spans="1:31" x14ac:dyDescent="0.25">
      <c r="A41" s="14">
        <v>895078</v>
      </c>
      <c r="B41" t="s">
        <v>843</v>
      </c>
      <c r="C41" t="s">
        <v>0</v>
      </c>
      <c r="D41" t="s">
        <v>1</v>
      </c>
      <c r="E41" t="s">
        <v>5</v>
      </c>
      <c r="F41" t="s">
        <v>2</v>
      </c>
      <c r="G41" s="1">
        <v>1</v>
      </c>
      <c r="H41" s="1" t="s">
        <v>116</v>
      </c>
      <c r="I41" s="12" t="s">
        <v>116</v>
      </c>
      <c r="J41" s="1" t="s">
        <v>127</v>
      </c>
      <c r="K41" s="2">
        <v>75</v>
      </c>
      <c r="L41" t="s">
        <v>4</v>
      </c>
      <c r="M41">
        <v>2</v>
      </c>
      <c r="N41">
        <f t="shared" si="0"/>
        <v>1</v>
      </c>
      <c r="O41" t="s">
        <v>201</v>
      </c>
      <c r="P41" s="16" t="s">
        <v>843</v>
      </c>
      <c r="Q41" t="s">
        <v>1</v>
      </c>
      <c r="R41" t="s">
        <v>174</v>
      </c>
      <c r="S41" t="s">
        <v>0</v>
      </c>
      <c r="T41" t="s">
        <v>4</v>
      </c>
      <c r="U41" t="s">
        <v>162</v>
      </c>
      <c r="V41" s="10">
        <v>43889</v>
      </c>
      <c r="W41" s="11">
        <v>0.64872685185184997</v>
      </c>
      <c r="X41" t="s">
        <v>5</v>
      </c>
      <c r="Y41" t="s">
        <v>2</v>
      </c>
      <c r="Z41" t="s">
        <v>147</v>
      </c>
      <c r="AA41" t="s">
        <v>147</v>
      </c>
      <c r="AB41" t="s">
        <v>163</v>
      </c>
      <c r="AC41" t="s">
        <v>149</v>
      </c>
      <c r="AD41" t="s">
        <v>152</v>
      </c>
      <c r="AE41" t="s">
        <v>147</v>
      </c>
    </row>
    <row r="42" spans="1:31" x14ac:dyDescent="0.25">
      <c r="A42" s="14">
        <v>895079</v>
      </c>
      <c r="B42" t="s">
        <v>844</v>
      </c>
      <c r="C42" t="s">
        <v>0</v>
      </c>
      <c r="D42" t="s">
        <v>1</v>
      </c>
      <c r="E42" t="s">
        <v>5</v>
      </c>
      <c r="F42" t="s">
        <v>2</v>
      </c>
      <c r="G42" s="1">
        <v>1</v>
      </c>
      <c r="H42" s="1" t="s">
        <v>116</v>
      </c>
      <c r="I42" s="12" t="s">
        <v>116</v>
      </c>
      <c r="J42" s="1" t="s">
        <v>127</v>
      </c>
      <c r="K42" s="2">
        <v>346.3</v>
      </c>
      <c r="L42" t="s">
        <v>9</v>
      </c>
      <c r="M42">
        <v>0</v>
      </c>
      <c r="N42">
        <f t="shared" si="0"/>
        <v>1</v>
      </c>
      <c r="O42" t="s">
        <v>202</v>
      </c>
      <c r="P42" s="16" t="s">
        <v>844</v>
      </c>
      <c r="Q42" t="s">
        <v>1</v>
      </c>
      <c r="R42" t="s">
        <v>174</v>
      </c>
      <c r="S42" t="s">
        <v>0</v>
      </c>
      <c r="T42" t="s">
        <v>9</v>
      </c>
      <c r="U42" t="s">
        <v>162</v>
      </c>
      <c r="V42" s="10">
        <v>43889</v>
      </c>
      <c r="W42" s="11">
        <v>0.64872685185184997</v>
      </c>
      <c r="X42" t="s">
        <v>5</v>
      </c>
      <c r="Y42" t="s">
        <v>2</v>
      </c>
      <c r="Z42" t="s">
        <v>147</v>
      </c>
      <c r="AA42" t="s">
        <v>147</v>
      </c>
      <c r="AB42" t="s">
        <v>163</v>
      </c>
      <c r="AC42" t="s">
        <v>149</v>
      </c>
      <c r="AD42" t="s">
        <v>152</v>
      </c>
      <c r="AE42" t="s">
        <v>147</v>
      </c>
    </row>
    <row r="43" spans="1:31" x14ac:dyDescent="0.25">
      <c r="A43" s="14">
        <v>895080</v>
      </c>
      <c r="B43" t="s">
        <v>845</v>
      </c>
      <c r="C43" t="s">
        <v>0</v>
      </c>
      <c r="D43" t="s">
        <v>1</v>
      </c>
      <c r="E43" t="s">
        <v>5</v>
      </c>
      <c r="F43" t="s">
        <v>2</v>
      </c>
      <c r="G43" s="1">
        <v>1</v>
      </c>
      <c r="H43" s="1" t="s">
        <v>116</v>
      </c>
      <c r="I43" s="12" t="s">
        <v>116</v>
      </c>
      <c r="J43" s="1" t="s">
        <v>127</v>
      </c>
      <c r="K43" s="2">
        <v>657.4</v>
      </c>
      <c r="L43" t="s">
        <v>9</v>
      </c>
      <c r="M43">
        <v>0</v>
      </c>
      <c r="N43">
        <f t="shared" si="0"/>
        <v>1</v>
      </c>
      <c r="O43" t="s">
        <v>203</v>
      </c>
      <c r="P43" s="16" t="s">
        <v>845</v>
      </c>
      <c r="Q43" t="s">
        <v>1</v>
      </c>
      <c r="R43" t="s">
        <v>174</v>
      </c>
      <c r="S43" t="s">
        <v>0</v>
      </c>
      <c r="T43" t="s">
        <v>9</v>
      </c>
      <c r="U43" t="s">
        <v>162</v>
      </c>
      <c r="V43" s="10">
        <v>43889</v>
      </c>
      <c r="W43" s="11">
        <v>0.64872685185184997</v>
      </c>
      <c r="X43" t="s">
        <v>5</v>
      </c>
      <c r="Y43" t="s">
        <v>2</v>
      </c>
      <c r="Z43" t="s">
        <v>147</v>
      </c>
      <c r="AA43" t="s">
        <v>147</v>
      </c>
      <c r="AB43" t="s">
        <v>163</v>
      </c>
      <c r="AC43" t="s">
        <v>149</v>
      </c>
      <c r="AD43" t="s">
        <v>152</v>
      </c>
      <c r="AE43" t="s">
        <v>147</v>
      </c>
    </row>
    <row r="44" spans="1:31" x14ac:dyDescent="0.25">
      <c r="A44" s="14">
        <v>895081</v>
      </c>
      <c r="B44" t="s">
        <v>846</v>
      </c>
      <c r="C44" t="s">
        <v>0</v>
      </c>
      <c r="D44" t="s">
        <v>1</v>
      </c>
      <c r="E44" t="s">
        <v>5</v>
      </c>
      <c r="F44" t="s">
        <v>2</v>
      </c>
      <c r="G44" s="1">
        <v>1</v>
      </c>
      <c r="H44" s="1" t="s">
        <v>116</v>
      </c>
      <c r="I44" s="12" t="s">
        <v>116</v>
      </c>
      <c r="J44" s="1" t="s">
        <v>127</v>
      </c>
      <c r="K44" s="2">
        <v>42</v>
      </c>
      <c r="L44" t="s">
        <v>9</v>
      </c>
      <c r="M44">
        <v>0</v>
      </c>
      <c r="N44">
        <f t="shared" si="0"/>
        <v>1</v>
      </c>
      <c r="O44" t="s">
        <v>204</v>
      </c>
      <c r="P44" s="16" t="s">
        <v>846</v>
      </c>
      <c r="Q44" t="s">
        <v>1</v>
      </c>
      <c r="R44" t="s">
        <v>174</v>
      </c>
      <c r="S44" t="s">
        <v>0</v>
      </c>
      <c r="T44" t="s">
        <v>9</v>
      </c>
      <c r="U44" t="s">
        <v>162</v>
      </c>
      <c r="V44" s="10">
        <v>43889</v>
      </c>
      <c r="W44" s="11">
        <v>0.64872685185184997</v>
      </c>
      <c r="X44" t="s">
        <v>5</v>
      </c>
      <c r="Y44" t="s">
        <v>2</v>
      </c>
      <c r="Z44" t="s">
        <v>147</v>
      </c>
      <c r="AA44" t="s">
        <v>147</v>
      </c>
      <c r="AB44" t="s">
        <v>163</v>
      </c>
      <c r="AC44" t="s">
        <v>149</v>
      </c>
      <c r="AD44" t="s">
        <v>152</v>
      </c>
      <c r="AE44" t="s">
        <v>147</v>
      </c>
    </row>
    <row r="45" spans="1:31" x14ac:dyDescent="0.25">
      <c r="A45" s="14">
        <v>895082</v>
      </c>
      <c r="B45" t="s">
        <v>847</v>
      </c>
      <c r="C45" t="s">
        <v>0</v>
      </c>
      <c r="D45" t="s">
        <v>1</v>
      </c>
      <c r="E45" t="s">
        <v>5</v>
      </c>
      <c r="F45" t="s">
        <v>2</v>
      </c>
      <c r="G45" s="1">
        <v>1</v>
      </c>
      <c r="H45" s="1" t="s">
        <v>116</v>
      </c>
      <c r="I45" s="12" t="s">
        <v>116</v>
      </c>
      <c r="J45" s="1" t="s">
        <v>127</v>
      </c>
      <c r="K45" s="2">
        <v>64.91</v>
      </c>
      <c r="L45" t="s">
        <v>7</v>
      </c>
      <c r="M45">
        <v>0</v>
      </c>
      <c r="N45">
        <f t="shared" si="0"/>
        <v>1</v>
      </c>
      <c r="O45" t="s">
        <v>205</v>
      </c>
      <c r="P45" s="16" t="s">
        <v>847</v>
      </c>
      <c r="Q45" t="s">
        <v>1</v>
      </c>
      <c r="R45" t="s">
        <v>174</v>
      </c>
      <c r="S45" t="s">
        <v>0</v>
      </c>
      <c r="T45" t="s">
        <v>7</v>
      </c>
      <c r="U45" t="s">
        <v>162</v>
      </c>
      <c r="V45" s="10">
        <v>43889</v>
      </c>
      <c r="W45" s="11">
        <v>0.64872685185184997</v>
      </c>
      <c r="X45" t="s">
        <v>5</v>
      </c>
      <c r="Y45" t="s">
        <v>2</v>
      </c>
      <c r="Z45" t="s">
        <v>147</v>
      </c>
      <c r="AA45" t="s">
        <v>147</v>
      </c>
      <c r="AB45" t="s">
        <v>163</v>
      </c>
      <c r="AC45" t="s">
        <v>149</v>
      </c>
      <c r="AD45" t="s">
        <v>152</v>
      </c>
      <c r="AE45" t="s">
        <v>147</v>
      </c>
    </row>
    <row r="46" spans="1:31" x14ac:dyDescent="0.25">
      <c r="A46" s="14">
        <v>895083</v>
      </c>
      <c r="B46" t="s">
        <v>848</v>
      </c>
      <c r="C46" t="s">
        <v>0</v>
      </c>
      <c r="D46" t="s">
        <v>1</v>
      </c>
      <c r="E46" t="s">
        <v>5</v>
      </c>
      <c r="F46" t="s">
        <v>2</v>
      </c>
      <c r="G46" s="1">
        <v>1</v>
      </c>
      <c r="H46" s="1" t="s">
        <v>116</v>
      </c>
      <c r="I46" s="12" t="s">
        <v>116</v>
      </c>
      <c r="J46" s="1" t="s">
        <v>127</v>
      </c>
      <c r="K46" s="2">
        <v>41.76</v>
      </c>
      <c r="L46" t="s">
        <v>7</v>
      </c>
      <c r="M46">
        <v>0</v>
      </c>
      <c r="N46">
        <f t="shared" si="0"/>
        <v>1</v>
      </c>
      <c r="O46" t="s">
        <v>206</v>
      </c>
      <c r="P46" s="16" t="s">
        <v>848</v>
      </c>
      <c r="Q46" t="s">
        <v>1</v>
      </c>
      <c r="R46" t="s">
        <v>174</v>
      </c>
      <c r="S46" t="s">
        <v>0</v>
      </c>
      <c r="T46" t="s">
        <v>7</v>
      </c>
      <c r="U46" t="s">
        <v>162</v>
      </c>
      <c r="V46" s="10">
        <v>43889</v>
      </c>
      <c r="W46" s="11">
        <v>0.64872685185184997</v>
      </c>
      <c r="X46" t="s">
        <v>5</v>
      </c>
      <c r="Y46" t="s">
        <v>2</v>
      </c>
      <c r="Z46" t="s">
        <v>147</v>
      </c>
      <c r="AA46" t="s">
        <v>147</v>
      </c>
      <c r="AB46" t="s">
        <v>163</v>
      </c>
      <c r="AC46" t="s">
        <v>149</v>
      </c>
      <c r="AD46" t="s">
        <v>152</v>
      </c>
      <c r="AE46" t="s">
        <v>147</v>
      </c>
    </row>
    <row r="47" spans="1:31" x14ac:dyDescent="0.25">
      <c r="A47" s="14">
        <v>895084</v>
      </c>
      <c r="B47" t="s">
        <v>849</v>
      </c>
      <c r="C47" t="s">
        <v>0</v>
      </c>
      <c r="D47" t="s">
        <v>1</v>
      </c>
      <c r="E47" t="s">
        <v>5</v>
      </c>
      <c r="F47" t="s">
        <v>2</v>
      </c>
      <c r="G47" s="1">
        <v>1</v>
      </c>
      <c r="H47" s="1" t="s">
        <v>116</v>
      </c>
      <c r="I47" s="12" t="s">
        <v>118</v>
      </c>
      <c r="J47" s="1" t="s">
        <v>126</v>
      </c>
      <c r="K47" s="2">
        <v>71</v>
      </c>
      <c r="L47" t="s">
        <v>4</v>
      </c>
      <c r="M47">
        <v>2</v>
      </c>
      <c r="N47">
        <f t="shared" si="0"/>
        <v>1</v>
      </c>
      <c r="O47" t="s">
        <v>207</v>
      </c>
      <c r="P47" s="16" t="s">
        <v>849</v>
      </c>
      <c r="Q47" t="s">
        <v>1</v>
      </c>
      <c r="R47" t="s">
        <v>174</v>
      </c>
      <c r="S47" t="s">
        <v>0</v>
      </c>
      <c r="T47" t="s">
        <v>4</v>
      </c>
      <c r="U47" t="s">
        <v>175</v>
      </c>
      <c r="V47" s="10">
        <v>44216</v>
      </c>
      <c r="W47" s="11">
        <v>0.40826388888888998</v>
      </c>
      <c r="X47" t="s">
        <v>5</v>
      </c>
      <c r="Y47" t="s">
        <v>2</v>
      </c>
      <c r="Z47" t="s">
        <v>147</v>
      </c>
      <c r="AA47" t="s">
        <v>147</v>
      </c>
      <c r="AB47" t="s">
        <v>163</v>
      </c>
      <c r="AC47" t="s">
        <v>149</v>
      </c>
      <c r="AD47" t="s">
        <v>176</v>
      </c>
      <c r="AE47" t="s">
        <v>147</v>
      </c>
    </row>
    <row r="48" spans="1:31" x14ac:dyDescent="0.25">
      <c r="A48" s="14">
        <v>895085</v>
      </c>
      <c r="B48" t="s">
        <v>850</v>
      </c>
      <c r="C48" t="s">
        <v>0</v>
      </c>
      <c r="D48" t="s">
        <v>1</v>
      </c>
      <c r="E48" t="s">
        <v>5</v>
      </c>
      <c r="F48" t="s">
        <v>2</v>
      </c>
      <c r="G48" s="1">
        <v>1</v>
      </c>
      <c r="H48" s="1" t="s">
        <v>116</v>
      </c>
      <c r="I48" s="12" t="s">
        <v>118</v>
      </c>
      <c r="J48" s="1" t="s">
        <v>126</v>
      </c>
      <c r="K48" s="2">
        <v>77</v>
      </c>
      <c r="L48" t="s">
        <v>4</v>
      </c>
      <c r="M48">
        <v>2</v>
      </c>
      <c r="N48">
        <f t="shared" si="0"/>
        <v>1</v>
      </c>
      <c r="O48" t="s">
        <v>208</v>
      </c>
      <c r="P48" s="16" t="s">
        <v>850</v>
      </c>
      <c r="Q48" t="s">
        <v>1</v>
      </c>
      <c r="R48" t="s">
        <v>174</v>
      </c>
      <c r="S48" t="s">
        <v>0</v>
      </c>
      <c r="T48" t="s">
        <v>4</v>
      </c>
      <c r="U48" t="s">
        <v>175</v>
      </c>
      <c r="V48" s="10">
        <v>44216</v>
      </c>
      <c r="W48" s="11">
        <v>0.40877314814815002</v>
      </c>
      <c r="X48" t="s">
        <v>5</v>
      </c>
      <c r="Y48" t="s">
        <v>2</v>
      </c>
      <c r="Z48" t="s">
        <v>147</v>
      </c>
      <c r="AA48" t="s">
        <v>147</v>
      </c>
      <c r="AB48" t="s">
        <v>163</v>
      </c>
      <c r="AC48" t="s">
        <v>149</v>
      </c>
      <c r="AD48" t="s">
        <v>176</v>
      </c>
      <c r="AE48" t="s">
        <v>147</v>
      </c>
    </row>
    <row r="49" spans="1:31" x14ac:dyDescent="0.25">
      <c r="A49" s="14">
        <v>895086</v>
      </c>
      <c r="B49" t="s">
        <v>851</v>
      </c>
      <c r="C49" t="s">
        <v>0</v>
      </c>
      <c r="D49" t="s">
        <v>1</v>
      </c>
      <c r="E49" t="s">
        <v>5</v>
      </c>
      <c r="F49" t="s">
        <v>2</v>
      </c>
      <c r="G49" s="1">
        <v>1</v>
      </c>
      <c r="H49" s="1" t="s">
        <v>116</v>
      </c>
      <c r="I49" s="12" t="s">
        <v>118</v>
      </c>
      <c r="J49" s="1" t="s">
        <v>126</v>
      </c>
      <c r="K49" s="2">
        <v>44</v>
      </c>
      <c r="L49" t="s">
        <v>4</v>
      </c>
      <c r="M49">
        <v>1</v>
      </c>
      <c r="N49">
        <f t="shared" si="0"/>
        <v>1</v>
      </c>
      <c r="O49" t="s">
        <v>209</v>
      </c>
      <c r="P49" s="16" t="s">
        <v>851</v>
      </c>
      <c r="Q49" t="s">
        <v>1</v>
      </c>
      <c r="R49" t="s">
        <v>174</v>
      </c>
      <c r="S49" t="s">
        <v>0</v>
      </c>
      <c r="T49" t="s">
        <v>4</v>
      </c>
      <c r="U49" t="s">
        <v>175</v>
      </c>
      <c r="V49" s="10">
        <v>44216</v>
      </c>
      <c r="W49" s="11">
        <v>0.40925925925925999</v>
      </c>
      <c r="X49" t="s">
        <v>5</v>
      </c>
      <c r="Y49" t="s">
        <v>2</v>
      </c>
      <c r="Z49" t="s">
        <v>147</v>
      </c>
      <c r="AA49" t="s">
        <v>147</v>
      </c>
      <c r="AB49" t="s">
        <v>163</v>
      </c>
      <c r="AC49" t="s">
        <v>149</v>
      </c>
      <c r="AD49" t="s">
        <v>176</v>
      </c>
      <c r="AE49" t="s">
        <v>147</v>
      </c>
    </row>
    <row r="50" spans="1:31" x14ac:dyDescent="0.25">
      <c r="A50" s="14">
        <v>895087</v>
      </c>
      <c r="B50" t="s">
        <v>852</v>
      </c>
      <c r="C50" t="s">
        <v>0</v>
      </c>
      <c r="D50" t="s">
        <v>1</v>
      </c>
      <c r="E50" t="s">
        <v>5</v>
      </c>
      <c r="F50" t="s">
        <v>2</v>
      </c>
      <c r="G50" s="1">
        <v>1</v>
      </c>
      <c r="H50" s="1" t="s">
        <v>116</v>
      </c>
      <c r="I50" s="12" t="s">
        <v>116</v>
      </c>
      <c r="J50" s="1" t="s">
        <v>127</v>
      </c>
      <c r="K50" s="2">
        <v>234.09</v>
      </c>
      <c r="L50" t="s">
        <v>4</v>
      </c>
      <c r="M50">
        <v>5</v>
      </c>
      <c r="N50">
        <f t="shared" si="0"/>
        <v>1</v>
      </c>
      <c r="O50" t="s">
        <v>210</v>
      </c>
      <c r="P50" s="16" t="s">
        <v>852</v>
      </c>
      <c r="Q50" t="s">
        <v>1</v>
      </c>
      <c r="R50" t="s">
        <v>174</v>
      </c>
      <c r="S50" t="s">
        <v>0</v>
      </c>
      <c r="T50" t="s">
        <v>4</v>
      </c>
      <c r="U50" t="s">
        <v>162</v>
      </c>
      <c r="V50" s="10">
        <v>43889</v>
      </c>
      <c r="W50" s="11">
        <v>0.64872685185184997</v>
      </c>
      <c r="X50" t="s">
        <v>5</v>
      </c>
      <c r="Y50" t="s">
        <v>2</v>
      </c>
      <c r="Z50" t="s">
        <v>147</v>
      </c>
      <c r="AA50" t="s">
        <v>147</v>
      </c>
      <c r="AB50" t="s">
        <v>163</v>
      </c>
      <c r="AC50" t="s">
        <v>149</v>
      </c>
      <c r="AD50" t="s">
        <v>152</v>
      </c>
      <c r="AE50" t="s">
        <v>147</v>
      </c>
    </row>
    <row r="51" spans="1:31" x14ac:dyDescent="0.25">
      <c r="A51" s="14">
        <v>895088</v>
      </c>
      <c r="B51" t="s">
        <v>853</v>
      </c>
      <c r="C51" t="s">
        <v>0</v>
      </c>
      <c r="D51" t="s">
        <v>1</v>
      </c>
      <c r="E51" t="s">
        <v>5</v>
      </c>
      <c r="F51" t="s">
        <v>2</v>
      </c>
      <c r="G51" s="1">
        <v>1</v>
      </c>
      <c r="H51" s="1" t="s">
        <v>116</v>
      </c>
      <c r="I51" s="12" t="s">
        <v>116</v>
      </c>
      <c r="J51" s="1" t="s">
        <v>127</v>
      </c>
      <c r="K51" s="2">
        <v>94.37</v>
      </c>
      <c r="L51" t="s">
        <v>4</v>
      </c>
      <c r="M51">
        <v>2</v>
      </c>
      <c r="N51">
        <f t="shared" si="0"/>
        <v>1</v>
      </c>
      <c r="O51" t="s">
        <v>211</v>
      </c>
      <c r="P51" s="16" t="s">
        <v>853</v>
      </c>
      <c r="Q51" t="s">
        <v>1</v>
      </c>
      <c r="R51" t="s">
        <v>174</v>
      </c>
      <c r="S51" t="s">
        <v>0</v>
      </c>
      <c r="T51" t="s">
        <v>4</v>
      </c>
      <c r="U51" t="s">
        <v>162</v>
      </c>
      <c r="V51" s="10">
        <v>43889</v>
      </c>
      <c r="W51" s="11">
        <v>0.64872685185184997</v>
      </c>
      <c r="X51" t="s">
        <v>5</v>
      </c>
      <c r="Y51" t="s">
        <v>2</v>
      </c>
      <c r="Z51" t="s">
        <v>147</v>
      </c>
      <c r="AA51" t="s">
        <v>147</v>
      </c>
      <c r="AB51" t="s">
        <v>163</v>
      </c>
      <c r="AC51" t="s">
        <v>149</v>
      </c>
      <c r="AD51" t="s">
        <v>152</v>
      </c>
      <c r="AE51" t="s">
        <v>147</v>
      </c>
    </row>
    <row r="52" spans="1:31" x14ac:dyDescent="0.25">
      <c r="A52" s="14">
        <v>895089</v>
      </c>
      <c r="B52" t="s">
        <v>854</v>
      </c>
      <c r="C52" t="s">
        <v>0</v>
      </c>
      <c r="D52" t="s">
        <v>1</v>
      </c>
      <c r="E52" t="s">
        <v>5</v>
      </c>
      <c r="F52" t="s">
        <v>2</v>
      </c>
      <c r="G52" s="1">
        <v>1</v>
      </c>
      <c r="H52" s="1" t="s">
        <v>116</v>
      </c>
      <c r="I52" s="12" t="s">
        <v>116</v>
      </c>
      <c r="J52" s="1" t="s">
        <v>127</v>
      </c>
      <c r="K52" s="2">
        <v>70.06</v>
      </c>
      <c r="L52" t="s">
        <v>9</v>
      </c>
      <c r="M52">
        <v>0</v>
      </c>
      <c r="N52">
        <f t="shared" si="0"/>
        <v>1</v>
      </c>
      <c r="O52" t="s">
        <v>212</v>
      </c>
      <c r="P52" s="16" t="s">
        <v>854</v>
      </c>
      <c r="Q52" t="s">
        <v>1</v>
      </c>
      <c r="R52" t="s">
        <v>174</v>
      </c>
      <c r="S52" t="s">
        <v>0</v>
      </c>
      <c r="T52" t="s">
        <v>9</v>
      </c>
      <c r="U52" t="s">
        <v>162</v>
      </c>
      <c r="V52" s="10">
        <v>43889</v>
      </c>
      <c r="W52" s="11">
        <v>0.64872685185184997</v>
      </c>
      <c r="X52" t="s">
        <v>5</v>
      </c>
      <c r="Y52" t="s">
        <v>2</v>
      </c>
      <c r="Z52" t="s">
        <v>147</v>
      </c>
      <c r="AA52" t="s">
        <v>147</v>
      </c>
      <c r="AB52" t="s">
        <v>163</v>
      </c>
      <c r="AC52" t="s">
        <v>149</v>
      </c>
      <c r="AD52" t="s">
        <v>152</v>
      </c>
      <c r="AE52" t="s">
        <v>147</v>
      </c>
    </row>
    <row r="53" spans="1:31" x14ac:dyDescent="0.25">
      <c r="A53">
        <v>895090</v>
      </c>
      <c r="B53" t="s">
        <v>855</v>
      </c>
      <c r="C53" t="s">
        <v>0</v>
      </c>
      <c r="D53" t="s">
        <v>1</v>
      </c>
      <c r="E53" t="s">
        <v>2</v>
      </c>
      <c r="F53" t="s">
        <v>2</v>
      </c>
      <c r="G53" s="1">
        <v>1</v>
      </c>
      <c r="H53" s="1" t="s">
        <v>117</v>
      </c>
      <c r="I53" s="12" t="s">
        <v>117</v>
      </c>
      <c r="J53" s="1" t="s">
        <v>127</v>
      </c>
      <c r="K53" s="2">
        <v>220</v>
      </c>
      <c r="L53" t="s">
        <v>4</v>
      </c>
      <c r="M53">
        <v>0</v>
      </c>
      <c r="N53">
        <f t="shared" si="0"/>
        <v>1</v>
      </c>
      <c r="O53" t="s">
        <v>213</v>
      </c>
      <c r="P53" s="16" t="s">
        <v>855</v>
      </c>
      <c r="Q53" t="s">
        <v>1</v>
      </c>
      <c r="R53" t="s">
        <v>157</v>
      </c>
      <c r="S53" t="s">
        <v>0</v>
      </c>
      <c r="T53" t="s">
        <v>4</v>
      </c>
      <c r="U53" t="s">
        <v>158</v>
      </c>
      <c r="V53" s="10">
        <v>43277</v>
      </c>
      <c r="W53" s="11">
        <v>0.61232638888889002</v>
      </c>
      <c r="X53" t="s">
        <v>2</v>
      </c>
      <c r="Y53" t="s">
        <v>2</v>
      </c>
      <c r="Z53" t="s">
        <v>147</v>
      </c>
      <c r="AA53" t="s">
        <v>147</v>
      </c>
      <c r="AB53" t="s">
        <v>147</v>
      </c>
      <c r="AC53" t="s">
        <v>147</v>
      </c>
      <c r="AD53" t="s">
        <v>152</v>
      </c>
      <c r="AE53" t="s">
        <v>147</v>
      </c>
    </row>
    <row r="54" spans="1:31" x14ac:dyDescent="0.25">
      <c r="A54">
        <v>895091</v>
      </c>
      <c r="B54" t="s">
        <v>856</v>
      </c>
      <c r="C54" t="s">
        <v>18</v>
      </c>
      <c r="D54" t="s">
        <v>19</v>
      </c>
      <c r="E54" t="s">
        <v>2</v>
      </c>
      <c r="F54" t="s">
        <v>2</v>
      </c>
      <c r="G54" s="1">
        <v>1</v>
      </c>
      <c r="H54" s="1" t="s">
        <v>117</v>
      </c>
      <c r="I54" s="12" t="s">
        <v>117</v>
      </c>
      <c r="J54" s="1" t="s">
        <v>127</v>
      </c>
      <c r="K54" s="2">
        <v>600</v>
      </c>
      <c r="L54" t="s">
        <v>7</v>
      </c>
      <c r="M54">
        <v>0</v>
      </c>
      <c r="N54">
        <f t="shared" si="0"/>
        <v>1</v>
      </c>
      <c r="O54" t="s">
        <v>214</v>
      </c>
      <c r="P54" s="16" t="s">
        <v>856</v>
      </c>
      <c r="Q54" t="s">
        <v>19</v>
      </c>
      <c r="R54" t="s">
        <v>157</v>
      </c>
      <c r="S54" t="s">
        <v>18</v>
      </c>
      <c r="T54" t="s">
        <v>7</v>
      </c>
      <c r="U54" t="s">
        <v>158</v>
      </c>
      <c r="V54" s="10">
        <v>43277</v>
      </c>
      <c r="W54" s="11">
        <v>0.61232638888889002</v>
      </c>
      <c r="X54" t="s">
        <v>2</v>
      </c>
      <c r="Y54" t="s">
        <v>2</v>
      </c>
      <c r="Z54" t="s">
        <v>147</v>
      </c>
      <c r="AA54" t="s">
        <v>147</v>
      </c>
      <c r="AB54" t="s">
        <v>147</v>
      </c>
      <c r="AC54" t="s">
        <v>147</v>
      </c>
      <c r="AD54" t="s">
        <v>152</v>
      </c>
      <c r="AE54" t="s">
        <v>147</v>
      </c>
    </row>
    <row r="55" spans="1:31" x14ac:dyDescent="0.25">
      <c r="A55">
        <v>895092</v>
      </c>
      <c r="B55" t="s">
        <v>857</v>
      </c>
      <c r="C55" t="s">
        <v>0</v>
      </c>
      <c r="D55" t="s">
        <v>1</v>
      </c>
      <c r="E55" t="s">
        <v>2</v>
      </c>
      <c r="F55" t="s">
        <v>2</v>
      </c>
      <c r="G55" s="1">
        <v>1</v>
      </c>
      <c r="H55" s="1" t="s">
        <v>117</v>
      </c>
      <c r="I55" s="12" t="s">
        <v>117</v>
      </c>
      <c r="J55" s="1" t="s">
        <v>127</v>
      </c>
      <c r="K55" s="2">
        <v>60</v>
      </c>
      <c r="L55" t="s">
        <v>4</v>
      </c>
      <c r="M55">
        <v>19</v>
      </c>
      <c r="N55">
        <f t="shared" si="0"/>
        <v>1</v>
      </c>
      <c r="O55" t="s">
        <v>215</v>
      </c>
      <c r="P55" s="16" t="s">
        <v>857</v>
      </c>
      <c r="Q55" t="s">
        <v>1</v>
      </c>
      <c r="R55" t="s">
        <v>157</v>
      </c>
      <c r="S55" t="s">
        <v>0</v>
      </c>
      <c r="T55" t="s">
        <v>4</v>
      </c>
      <c r="U55" t="s">
        <v>158</v>
      </c>
      <c r="V55" s="10">
        <v>43277</v>
      </c>
      <c r="W55" s="11">
        <v>0.61232638888889002</v>
      </c>
      <c r="X55" t="s">
        <v>2</v>
      </c>
      <c r="Y55" t="s">
        <v>2</v>
      </c>
      <c r="Z55" t="s">
        <v>147</v>
      </c>
      <c r="AA55" t="s">
        <v>147</v>
      </c>
      <c r="AB55" t="s">
        <v>147</v>
      </c>
      <c r="AC55" t="s">
        <v>147</v>
      </c>
      <c r="AD55" t="s">
        <v>152</v>
      </c>
      <c r="AE55" t="s">
        <v>147</v>
      </c>
    </row>
    <row r="56" spans="1:31" x14ac:dyDescent="0.25">
      <c r="A56">
        <v>895093</v>
      </c>
      <c r="B56" t="s">
        <v>858</v>
      </c>
      <c r="C56" t="s">
        <v>0</v>
      </c>
      <c r="D56" t="s">
        <v>1</v>
      </c>
      <c r="E56" t="s">
        <v>5</v>
      </c>
      <c r="F56" t="s">
        <v>2</v>
      </c>
      <c r="G56" s="1">
        <v>1</v>
      </c>
      <c r="H56" s="1" t="s">
        <v>116</v>
      </c>
      <c r="I56" s="12" t="s">
        <v>116</v>
      </c>
      <c r="J56" s="1" t="s">
        <v>127</v>
      </c>
      <c r="K56" s="2">
        <v>460</v>
      </c>
      <c r="L56" t="s">
        <v>4</v>
      </c>
      <c r="M56">
        <v>0</v>
      </c>
      <c r="N56">
        <f t="shared" si="0"/>
        <v>1</v>
      </c>
      <c r="O56" t="s">
        <v>216</v>
      </c>
      <c r="P56" s="16" t="s">
        <v>858</v>
      </c>
      <c r="Q56" t="s">
        <v>1</v>
      </c>
      <c r="R56" t="s">
        <v>157</v>
      </c>
      <c r="S56" t="s">
        <v>0</v>
      </c>
      <c r="T56" t="s">
        <v>4</v>
      </c>
      <c r="U56" t="s">
        <v>158</v>
      </c>
      <c r="V56" s="10">
        <v>43277</v>
      </c>
      <c r="W56" s="11">
        <v>0.61232638888889002</v>
      </c>
      <c r="X56" t="s">
        <v>5</v>
      </c>
      <c r="Y56" t="s">
        <v>2</v>
      </c>
      <c r="Z56" t="s">
        <v>147</v>
      </c>
      <c r="AA56" t="s">
        <v>147</v>
      </c>
      <c r="AB56" t="s">
        <v>147</v>
      </c>
      <c r="AC56" t="s">
        <v>149</v>
      </c>
      <c r="AD56" t="s">
        <v>152</v>
      </c>
      <c r="AE56" t="s">
        <v>147</v>
      </c>
    </row>
    <row r="57" spans="1:31" x14ac:dyDescent="0.25">
      <c r="A57">
        <v>895094</v>
      </c>
      <c r="B57" t="s">
        <v>859</v>
      </c>
      <c r="C57" t="s">
        <v>0</v>
      </c>
      <c r="D57" t="s">
        <v>1</v>
      </c>
      <c r="E57" t="s">
        <v>2</v>
      </c>
      <c r="F57" t="s">
        <v>2</v>
      </c>
      <c r="G57" s="1">
        <v>1</v>
      </c>
      <c r="H57" s="1" t="s">
        <v>117</v>
      </c>
      <c r="I57" s="12" t="s">
        <v>117</v>
      </c>
      <c r="J57" s="1" t="s">
        <v>127</v>
      </c>
      <c r="K57" s="2">
        <v>975</v>
      </c>
      <c r="L57" t="s">
        <v>4</v>
      </c>
      <c r="M57">
        <v>2</v>
      </c>
      <c r="N57">
        <f t="shared" si="0"/>
        <v>1</v>
      </c>
      <c r="O57" t="s">
        <v>217</v>
      </c>
      <c r="P57" s="16" t="s">
        <v>859</v>
      </c>
      <c r="Q57" t="s">
        <v>1</v>
      </c>
      <c r="R57" t="s">
        <v>157</v>
      </c>
      <c r="S57" t="s">
        <v>0</v>
      </c>
      <c r="T57" t="s">
        <v>4</v>
      </c>
      <c r="U57" t="s">
        <v>158</v>
      </c>
      <c r="V57" s="10">
        <v>43277</v>
      </c>
      <c r="W57" s="11">
        <v>0.61232638888889002</v>
      </c>
      <c r="X57" t="s">
        <v>2</v>
      </c>
      <c r="Y57" t="s">
        <v>2</v>
      </c>
      <c r="Z57" t="s">
        <v>147</v>
      </c>
      <c r="AA57" t="s">
        <v>147</v>
      </c>
      <c r="AB57" t="s">
        <v>147</v>
      </c>
      <c r="AC57" t="s">
        <v>147</v>
      </c>
      <c r="AD57" t="s">
        <v>152</v>
      </c>
      <c r="AE57" t="s">
        <v>147</v>
      </c>
    </row>
    <row r="58" spans="1:31" x14ac:dyDescent="0.25">
      <c r="A58">
        <v>895095</v>
      </c>
      <c r="B58" t="s">
        <v>860</v>
      </c>
      <c r="C58" t="s">
        <v>0</v>
      </c>
      <c r="D58" t="s">
        <v>1</v>
      </c>
      <c r="E58" t="s">
        <v>2</v>
      </c>
      <c r="F58" t="s">
        <v>2</v>
      </c>
      <c r="G58" s="1">
        <v>1</v>
      </c>
      <c r="H58" s="1" t="s">
        <v>117</v>
      </c>
      <c r="I58" s="12" t="s">
        <v>117</v>
      </c>
      <c r="J58" s="1" t="s">
        <v>127</v>
      </c>
      <c r="K58" s="2">
        <v>1140</v>
      </c>
      <c r="L58" t="s">
        <v>4</v>
      </c>
      <c r="M58">
        <v>2</v>
      </c>
      <c r="N58">
        <f t="shared" si="0"/>
        <v>1</v>
      </c>
      <c r="O58" t="s">
        <v>218</v>
      </c>
      <c r="P58" s="16" t="s">
        <v>860</v>
      </c>
      <c r="Q58" t="s">
        <v>1</v>
      </c>
      <c r="R58" t="s">
        <v>157</v>
      </c>
      <c r="S58" t="s">
        <v>0</v>
      </c>
      <c r="T58" t="s">
        <v>4</v>
      </c>
      <c r="U58" t="s">
        <v>158</v>
      </c>
      <c r="V58" s="10">
        <v>43277</v>
      </c>
      <c r="W58" s="11">
        <v>0.61232638888889002</v>
      </c>
      <c r="X58" t="s">
        <v>2</v>
      </c>
      <c r="Y58" t="s">
        <v>2</v>
      </c>
      <c r="Z58" t="s">
        <v>147</v>
      </c>
      <c r="AA58" t="s">
        <v>147</v>
      </c>
      <c r="AB58" t="s">
        <v>147</v>
      </c>
      <c r="AC58" t="s">
        <v>147</v>
      </c>
      <c r="AD58" t="s">
        <v>152</v>
      </c>
      <c r="AE58" t="s">
        <v>147</v>
      </c>
    </row>
    <row r="59" spans="1:31" x14ac:dyDescent="0.25">
      <c r="A59">
        <v>895096</v>
      </c>
      <c r="B59" t="s">
        <v>861</v>
      </c>
      <c r="C59" t="s">
        <v>0</v>
      </c>
      <c r="D59" t="s">
        <v>1</v>
      </c>
      <c r="E59" t="s">
        <v>2</v>
      </c>
      <c r="F59" t="s">
        <v>2</v>
      </c>
      <c r="G59" s="1">
        <v>1</v>
      </c>
      <c r="H59" s="1" t="s">
        <v>117</v>
      </c>
      <c r="I59" s="12" t="s">
        <v>117</v>
      </c>
      <c r="J59" s="1" t="s">
        <v>127</v>
      </c>
      <c r="K59" s="2">
        <v>875</v>
      </c>
      <c r="L59" t="s">
        <v>4</v>
      </c>
      <c r="M59">
        <v>2</v>
      </c>
      <c r="N59">
        <f t="shared" si="0"/>
        <v>1</v>
      </c>
      <c r="O59" t="s">
        <v>219</v>
      </c>
      <c r="P59" s="16" t="s">
        <v>861</v>
      </c>
      <c r="Q59" t="s">
        <v>1</v>
      </c>
      <c r="R59" t="s">
        <v>157</v>
      </c>
      <c r="S59" t="s">
        <v>0</v>
      </c>
      <c r="T59" t="s">
        <v>4</v>
      </c>
      <c r="U59" t="s">
        <v>158</v>
      </c>
      <c r="V59" s="10">
        <v>43277</v>
      </c>
      <c r="W59" s="11">
        <v>0.61232638888889002</v>
      </c>
      <c r="X59" t="s">
        <v>2</v>
      </c>
      <c r="Y59" t="s">
        <v>2</v>
      </c>
      <c r="Z59" t="s">
        <v>147</v>
      </c>
      <c r="AA59" t="s">
        <v>147</v>
      </c>
      <c r="AB59" t="s">
        <v>147</v>
      </c>
      <c r="AC59" t="s">
        <v>147</v>
      </c>
      <c r="AD59" t="s">
        <v>152</v>
      </c>
      <c r="AE59" t="s">
        <v>147</v>
      </c>
    </row>
    <row r="60" spans="1:31" x14ac:dyDescent="0.25">
      <c r="A60">
        <v>895097</v>
      </c>
      <c r="B60" t="s">
        <v>862</v>
      </c>
      <c r="C60" t="s">
        <v>0</v>
      </c>
      <c r="D60" t="s">
        <v>1</v>
      </c>
      <c r="E60" t="s">
        <v>2</v>
      </c>
      <c r="F60" t="s">
        <v>2</v>
      </c>
      <c r="G60" s="1">
        <v>1</v>
      </c>
      <c r="H60" s="1" t="s">
        <v>117</v>
      </c>
      <c r="I60" s="12" t="s">
        <v>117</v>
      </c>
      <c r="J60" s="1" t="s">
        <v>127</v>
      </c>
      <c r="K60" s="2">
        <v>970</v>
      </c>
      <c r="L60" t="s">
        <v>4</v>
      </c>
      <c r="M60">
        <v>2</v>
      </c>
      <c r="N60">
        <f t="shared" si="0"/>
        <v>1</v>
      </c>
      <c r="O60" t="s">
        <v>220</v>
      </c>
      <c r="P60" s="16" t="s">
        <v>862</v>
      </c>
      <c r="Q60" t="s">
        <v>1</v>
      </c>
      <c r="R60" t="s">
        <v>157</v>
      </c>
      <c r="S60" t="s">
        <v>0</v>
      </c>
      <c r="T60" t="s">
        <v>4</v>
      </c>
      <c r="U60" t="s">
        <v>158</v>
      </c>
      <c r="V60" s="10">
        <v>43277</v>
      </c>
      <c r="W60" s="11">
        <v>0.61233796296295995</v>
      </c>
      <c r="X60" t="s">
        <v>2</v>
      </c>
      <c r="Y60" t="s">
        <v>2</v>
      </c>
      <c r="Z60" t="s">
        <v>147</v>
      </c>
      <c r="AA60" t="s">
        <v>147</v>
      </c>
      <c r="AB60" t="s">
        <v>147</v>
      </c>
      <c r="AC60" t="s">
        <v>147</v>
      </c>
      <c r="AD60" t="s">
        <v>152</v>
      </c>
      <c r="AE60" t="s">
        <v>147</v>
      </c>
    </row>
    <row r="61" spans="1:31" x14ac:dyDescent="0.25">
      <c r="A61">
        <v>895098</v>
      </c>
      <c r="B61" t="s">
        <v>863</v>
      </c>
      <c r="C61" t="s">
        <v>0</v>
      </c>
      <c r="D61" t="s">
        <v>1</v>
      </c>
      <c r="E61" t="s">
        <v>5</v>
      </c>
      <c r="F61" t="s">
        <v>2</v>
      </c>
      <c r="G61" s="1">
        <v>1</v>
      </c>
      <c r="H61" s="1" t="s">
        <v>116</v>
      </c>
      <c r="I61" s="12" t="s">
        <v>116</v>
      </c>
      <c r="J61" s="1" t="s">
        <v>127</v>
      </c>
      <c r="K61" s="2">
        <v>24.13</v>
      </c>
      <c r="L61" t="s">
        <v>4</v>
      </c>
      <c r="M61">
        <v>69</v>
      </c>
      <c r="N61">
        <f t="shared" si="0"/>
        <v>1</v>
      </c>
      <c r="O61" t="s">
        <v>221</v>
      </c>
      <c r="P61" s="16" t="s">
        <v>863</v>
      </c>
      <c r="Q61" t="s">
        <v>1</v>
      </c>
      <c r="R61" t="s">
        <v>157</v>
      </c>
      <c r="S61" t="s">
        <v>0</v>
      </c>
      <c r="T61" t="s">
        <v>4</v>
      </c>
      <c r="U61" t="s">
        <v>158</v>
      </c>
      <c r="V61" s="10">
        <v>43277</v>
      </c>
      <c r="W61" s="11">
        <v>0.61233796296295995</v>
      </c>
      <c r="X61" t="s">
        <v>5</v>
      </c>
      <c r="Y61" t="s">
        <v>2</v>
      </c>
      <c r="Z61" t="s">
        <v>147</v>
      </c>
      <c r="AA61" t="s">
        <v>147</v>
      </c>
      <c r="AB61" t="s">
        <v>147</v>
      </c>
      <c r="AC61" t="s">
        <v>149</v>
      </c>
      <c r="AD61" t="s">
        <v>152</v>
      </c>
      <c r="AE61" t="s">
        <v>147</v>
      </c>
    </row>
    <row r="62" spans="1:31" x14ac:dyDescent="0.25">
      <c r="A62" s="14">
        <v>895099</v>
      </c>
      <c r="B62" t="s">
        <v>864</v>
      </c>
      <c r="C62" t="s">
        <v>0</v>
      </c>
      <c r="D62" t="s">
        <v>1</v>
      </c>
      <c r="E62" t="s">
        <v>2</v>
      </c>
      <c r="F62" t="s">
        <v>3</v>
      </c>
      <c r="G62" s="1">
        <v>1</v>
      </c>
      <c r="H62" s="1" t="s">
        <v>124</v>
      </c>
      <c r="I62" s="12" t="s">
        <v>119</v>
      </c>
      <c r="J62" s="1" t="s">
        <v>126</v>
      </c>
      <c r="K62" s="2">
        <v>293</v>
      </c>
      <c r="L62" t="s">
        <v>4</v>
      </c>
      <c r="M62">
        <v>9</v>
      </c>
      <c r="N62">
        <f t="shared" si="0"/>
        <v>1</v>
      </c>
      <c r="O62" t="s">
        <v>222</v>
      </c>
      <c r="P62" s="16" t="s">
        <v>864</v>
      </c>
      <c r="Q62" t="s">
        <v>1</v>
      </c>
      <c r="R62" t="s">
        <v>174</v>
      </c>
      <c r="S62" t="s">
        <v>0</v>
      </c>
      <c r="T62" t="s">
        <v>4</v>
      </c>
      <c r="U62" t="s">
        <v>223</v>
      </c>
      <c r="V62" s="10">
        <v>43896</v>
      </c>
      <c r="W62" s="11">
        <v>0.65008101851851996</v>
      </c>
      <c r="X62" t="s">
        <v>2</v>
      </c>
      <c r="Y62" t="s">
        <v>3</v>
      </c>
      <c r="Z62" t="s">
        <v>147</v>
      </c>
      <c r="AA62" t="s">
        <v>147</v>
      </c>
      <c r="AB62" t="s">
        <v>163</v>
      </c>
      <c r="AC62" t="s">
        <v>147</v>
      </c>
      <c r="AD62" t="s">
        <v>176</v>
      </c>
      <c r="AE62" t="s">
        <v>147</v>
      </c>
    </row>
    <row r="63" spans="1:31" x14ac:dyDescent="0.25">
      <c r="A63">
        <v>895100</v>
      </c>
      <c r="B63" t="s">
        <v>865</v>
      </c>
      <c r="C63" t="s">
        <v>0</v>
      </c>
      <c r="D63" t="s">
        <v>1</v>
      </c>
      <c r="E63" t="s">
        <v>2</v>
      </c>
      <c r="F63" t="s">
        <v>2</v>
      </c>
      <c r="G63" s="1">
        <v>1</v>
      </c>
      <c r="H63" s="1" t="s">
        <v>117</v>
      </c>
      <c r="I63" s="12" t="s">
        <v>117</v>
      </c>
      <c r="J63" s="1" t="s">
        <v>127</v>
      </c>
      <c r="K63" s="2">
        <v>1980</v>
      </c>
      <c r="L63" t="s">
        <v>4</v>
      </c>
      <c r="M63">
        <v>1</v>
      </c>
      <c r="N63">
        <f t="shared" si="0"/>
        <v>1</v>
      </c>
      <c r="O63" t="s">
        <v>224</v>
      </c>
      <c r="P63" s="16" t="s">
        <v>865</v>
      </c>
      <c r="Q63" t="s">
        <v>1</v>
      </c>
      <c r="R63" t="s">
        <v>157</v>
      </c>
      <c r="S63" t="s">
        <v>0</v>
      </c>
      <c r="T63" t="s">
        <v>4</v>
      </c>
      <c r="U63" t="s">
        <v>158</v>
      </c>
      <c r="V63" s="10">
        <v>43277</v>
      </c>
      <c r="W63" s="11">
        <v>0.61233796296295995</v>
      </c>
      <c r="X63" t="s">
        <v>2</v>
      </c>
      <c r="Y63" t="s">
        <v>2</v>
      </c>
      <c r="Z63" t="s">
        <v>147</v>
      </c>
      <c r="AA63" t="s">
        <v>147</v>
      </c>
      <c r="AB63" t="s">
        <v>147</v>
      </c>
      <c r="AC63" t="s">
        <v>147</v>
      </c>
      <c r="AD63" t="s">
        <v>152</v>
      </c>
      <c r="AE63" t="s">
        <v>147</v>
      </c>
    </row>
    <row r="64" spans="1:31" x14ac:dyDescent="0.25">
      <c r="A64" s="14">
        <v>895101</v>
      </c>
      <c r="B64" t="s">
        <v>866</v>
      </c>
      <c r="C64" t="s">
        <v>0</v>
      </c>
      <c r="D64" t="s">
        <v>1</v>
      </c>
      <c r="E64" t="s">
        <v>5</v>
      </c>
      <c r="F64" t="s">
        <v>2</v>
      </c>
      <c r="G64" s="1">
        <v>1</v>
      </c>
      <c r="H64" s="1" t="s">
        <v>116</v>
      </c>
      <c r="I64" s="12" t="s">
        <v>116</v>
      </c>
      <c r="J64" s="1" t="s">
        <v>127</v>
      </c>
      <c r="K64" s="2">
        <v>26.96</v>
      </c>
      <c r="L64" t="s">
        <v>9</v>
      </c>
      <c r="M64">
        <v>0</v>
      </c>
      <c r="N64">
        <f t="shared" si="0"/>
        <v>1</v>
      </c>
      <c r="O64" t="s">
        <v>225</v>
      </c>
      <c r="P64" s="16" t="s">
        <v>866</v>
      </c>
      <c r="Q64" t="s">
        <v>1</v>
      </c>
      <c r="R64" t="s">
        <v>174</v>
      </c>
      <c r="S64" t="s">
        <v>0</v>
      </c>
      <c r="T64" t="s">
        <v>9</v>
      </c>
      <c r="U64" t="s">
        <v>162</v>
      </c>
      <c r="V64" s="10">
        <v>43889</v>
      </c>
      <c r="W64" s="11">
        <v>0.64872685185184997</v>
      </c>
      <c r="X64" t="s">
        <v>5</v>
      </c>
      <c r="Y64" t="s">
        <v>2</v>
      </c>
      <c r="Z64" t="s">
        <v>147</v>
      </c>
      <c r="AA64" t="s">
        <v>147</v>
      </c>
      <c r="AB64" t="s">
        <v>163</v>
      </c>
      <c r="AC64" t="s">
        <v>149</v>
      </c>
      <c r="AD64" t="s">
        <v>152</v>
      </c>
      <c r="AE64" t="s">
        <v>147</v>
      </c>
    </row>
    <row r="65" spans="1:31" x14ac:dyDescent="0.25">
      <c r="A65">
        <v>895102</v>
      </c>
      <c r="B65" t="s">
        <v>867</v>
      </c>
      <c r="C65" t="s">
        <v>0</v>
      </c>
      <c r="D65" t="s">
        <v>1</v>
      </c>
      <c r="E65" t="s">
        <v>2</v>
      </c>
      <c r="F65" t="s">
        <v>2</v>
      </c>
      <c r="G65" s="1">
        <v>1</v>
      </c>
      <c r="H65" s="1" t="s">
        <v>117</v>
      </c>
      <c r="I65" s="12" t="s">
        <v>117</v>
      </c>
      <c r="J65" s="1" t="s">
        <v>127</v>
      </c>
      <c r="K65" s="2">
        <v>26.96</v>
      </c>
      <c r="L65" t="s">
        <v>9</v>
      </c>
      <c r="M65">
        <v>0</v>
      </c>
      <c r="N65">
        <f t="shared" si="0"/>
        <v>1</v>
      </c>
      <c r="O65" t="s">
        <v>226</v>
      </c>
      <c r="P65" s="16" t="s">
        <v>867</v>
      </c>
      <c r="Q65" t="s">
        <v>1</v>
      </c>
      <c r="R65" t="s">
        <v>157</v>
      </c>
      <c r="S65" t="s">
        <v>0</v>
      </c>
      <c r="T65" t="s">
        <v>9</v>
      </c>
      <c r="U65" t="s">
        <v>158</v>
      </c>
      <c r="V65" s="10">
        <v>43277</v>
      </c>
      <c r="W65" s="11">
        <v>0.61233796296295995</v>
      </c>
      <c r="X65" t="s">
        <v>2</v>
      </c>
      <c r="Y65" t="s">
        <v>2</v>
      </c>
      <c r="Z65" t="s">
        <v>147</v>
      </c>
      <c r="AA65" t="s">
        <v>147</v>
      </c>
      <c r="AB65" t="s">
        <v>147</v>
      </c>
      <c r="AC65" t="s">
        <v>147</v>
      </c>
      <c r="AD65" t="s">
        <v>152</v>
      </c>
      <c r="AE65" t="s">
        <v>147</v>
      </c>
    </row>
    <row r="66" spans="1:31" x14ac:dyDescent="0.25">
      <c r="A66">
        <v>895103</v>
      </c>
      <c r="B66" t="s">
        <v>868</v>
      </c>
      <c r="C66" t="s">
        <v>0</v>
      </c>
      <c r="D66" t="s">
        <v>1</v>
      </c>
      <c r="E66" t="s">
        <v>2</v>
      </c>
      <c r="F66" t="s">
        <v>2</v>
      </c>
      <c r="G66" s="1">
        <v>1</v>
      </c>
      <c r="H66" s="1" t="s">
        <v>117</v>
      </c>
      <c r="I66" s="12" t="s">
        <v>117</v>
      </c>
      <c r="J66" s="1" t="s">
        <v>127</v>
      </c>
      <c r="K66" s="2">
        <v>96.8</v>
      </c>
      <c r="L66" t="s">
        <v>9</v>
      </c>
      <c r="M66">
        <v>0</v>
      </c>
      <c r="N66">
        <f t="shared" si="0"/>
        <v>1</v>
      </c>
      <c r="O66" t="s">
        <v>227</v>
      </c>
      <c r="P66" s="16" t="s">
        <v>868</v>
      </c>
      <c r="Q66" t="s">
        <v>1</v>
      </c>
      <c r="R66" t="s">
        <v>157</v>
      </c>
      <c r="S66" t="s">
        <v>0</v>
      </c>
      <c r="T66" t="s">
        <v>9</v>
      </c>
      <c r="U66" t="s">
        <v>158</v>
      </c>
      <c r="V66" s="10">
        <v>43277</v>
      </c>
      <c r="W66" s="11">
        <v>0.61233796296295995</v>
      </c>
      <c r="X66" t="s">
        <v>2</v>
      </c>
      <c r="Y66" t="s">
        <v>2</v>
      </c>
      <c r="Z66" t="s">
        <v>147</v>
      </c>
      <c r="AA66" t="s">
        <v>147</v>
      </c>
      <c r="AB66" t="s">
        <v>147</v>
      </c>
      <c r="AC66" t="s">
        <v>147</v>
      </c>
      <c r="AD66" t="s">
        <v>152</v>
      </c>
      <c r="AE66" t="s">
        <v>147</v>
      </c>
    </row>
    <row r="67" spans="1:31" x14ac:dyDescent="0.25">
      <c r="A67">
        <v>895104</v>
      </c>
      <c r="B67" t="s">
        <v>869</v>
      </c>
      <c r="C67" t="s">
        <v>0</v>
      </c>
      <c r="D67" t="s">
        <v>1</v>
      </c>
      <c r="E67" t="s">
        <v>2</v>
      </c>
      <c r="F67" t="s">
        <v>2</v>
      </c>
      <c r="G67" s="1">
        <v>1</v>
      </c>
      <c r="H67" s="1" t="s">
        <v>117</v>
      </c>
      <c r="I67" s="12" t="s">
        <v>117</v>
      </c>
      <c r="J67" s="1" t="s">
        <v>127</v>
      </c>
      <c r="K67" s="2">
        <v>12</v>
      </c>
      <c r="L67" t="s">
        <v>4</v>
      </c>
      <c r="M67">
        <v>4</v>
      </c>
      <c r="N67">
        <f t="shared" ref="N67:N130" si="1">IF(VALUE(O67)=A67,1,0)</f>
        <v>1</v>
      </c>
      <c r="O67" t="s">
        <v>228</v>
      </c>
      <c r="P67" s="16" t="s">
        <v>869</v>
      </c>
      <c r="Q67" t="s">
        <v>1</v>
      </c>
      <c r="R67" t="s">
        <v>229</v>
      </c>
      <c r="S67" t="s">
        <v>0</v>
      </c>
      <c r="T67" t="s">
        <v>4</v>
      </c>
      <c r="U67" t="s">
        <v>158</v>
      </c>
      <c r="V67" s="10">
        <v>43277</v>
      </c>
      <c r="W67" s="11">
        <v>0.61233796296295995</v>
      </c>
      <c r="X67" t="s">
        <v>2</v>
      </c>
      <c r="Y67" t="s">
        <v>2</v>
      </c>
      <c r="Z67" t="s">
        <v>147</v>
      </c>
      <c r="AA67" t="s">
        <v>147</v>
      </c>
      <c r="AB67" t="s">
        <v>147</v>
      </c>
      <c r="AC67" t="s">
        <v>147</v>
      </c>
      <c r="AD67" t="s">
        <v>152</v>
      </c>
      <c r="AE67" t="s">
        <v>147</v>
      </c>
    </row>
    <row r="68" spans="1:31" x14ac:dyDescent="0.25">
      <c r="A68">
        <v>895105</v>
      </c>
      <c r="B68" t="s">
        <v>870</v>
      </c>
      <c r="C68" t="s">
        <v>0</v>
      </c>
      <c r="D68" t="s">
        <v>1</v>
      </c>
      <c r="E68" t="s">
        <v>2</v>
      </c>
      <c r="F68" t="s">
        <v>2</v>
      </c>
      <c r="G68" s="1">
        <v>1</v>
      </c>
      <c r="H68" s="1" t="s">
        <v>117</v>
      </c>
      <c r="I68" s="12" t="s">
        <v>117</v>
      </c>
      <c r="J68" s="1" t="s">
        <v>127</v>
      </c>
      <c r="K68" s="2">
        <v>63</v>
      </c>
      <c r="L68" t="s">
        <v>4</v>
      </c>
      <c r="M68">
        <v>1</v>
      </c>
      <c r="N68">
        <f t="shared" si="1"/>
        <v>1</v>
      </c>
      <c r="O68" t="s">
        <v>230</v>
      </c>
      <c r="P68" s="16" t="s">
        <v>870</v>
      </c>
      <c r="Q68" t="s">
        <v>1</v>
      </c>
      <c r="R68" t="s">
        <v>157</v>
      </c>
      <c r="S68" t="s">
        <v>0</v>
      </c>
      <c r="T68" t="s">
        <v>4</v>
      </c>
      <c r="U68" t="s">
        <v>158</v>
      </c>
      <c r="V68" s="10">
        <v>43277</v>
      </c>
      <c r="W68" s="11">
        <v>0.61233796296295995</v>
      </c>
      <c r="X68" t="s">
        <v>2</v>
      </c>
      <c r="Y68" t="s">
        <v>2</v>
      </c>
      <c r="Z68" t="s">
        <v>147</v>
      </c>
      <c r="AA68" t="s">
        <v>147</v>
      </c>
      <c r="AB68" t="s">
        <v>147</v>
      </c>
      <c r="AC68" t="s">
        <v>147</v>
      </c>
      <c r="AD68" t="s">
        <v>152</v>
      </c>
      <c r="AE68" t="s">
        <v>147</v>
      </c>
    </row>
    <row r="69" spans="1:31" x14ac:dyDescent="0.25">
      <c r="A69">
        <v>895106</v>
      </c>
      <c r="B69" t="s">
        <v>871</v>
      </c>
      <c r="C69" t="s">
        <v>0</v>
      </c>
      <c r="D69" t="s">
        <v>1</v>
      </c>
      <c r="E69" t="s">
        <v>2</v>
      </c>
      <c r="F69" t="s">
        <v>2</v>
      </c>
      <c r="G69" s="1">
        <v>1</v>
      </c>
      <c r="H69" s="1" t="s">
        <v>117</v>
      </c>
      <c r="I69" s="12" t="s">
        <v>117</v>
      </c>
      <c r="J69" s="1" t="s">
        <v>127</v>
      </c>
      <c r="K69" s="2">
        <v>45</v>
      </c>
      <c r="L69" t="s">
        <v>4</v>
      </c>
      <c r="M69">
        <v>2</v>
      </c>
      <c r="N69">
        <f t="shared" si="1"/>
        <v>1</v>
      </c>
      <c r="O69" t="s">
        <v>231</v>
      </c>
      <c r="P69" s="16" t="s">
        <v>871</v>
      </c>
      <c r="Q69" t="s">
        <v>1</v>
      </c>
      <c r="R69" t="s">
        <v>157</v>
      </c>
      <c r="S69" t="s">
        <v>0</v>
      </c>
      <c r="T69" t="s">
        <v>4</v>
      </c>
      <c r="U69" t="s">
        <v>158</v>
      </c>
      <c r="V69" s="10">
        <v>43277</v>
      </c>
      <c r="W69" s="11">
        <v>0.61233796296295995</v>
      </c>
      <c r="X69" t="s">
        <v>2</v>
      </c>
      <c r="Y69" t="s">
        <v>2</v>
      </c>
      <c r="Z69" t="s">
        <v>147</v>
      </c>
      <c r="AA69" t="s">
        <v>147</v>
      </c>
      <c r="AB69" t="s">
        <v>147</v>
      </c>
      <c r="AC69" t="s">
        <v>147</v>
      </c>
      <c r="AD69" t="s">
        <v>152</v>
      </c>
      <c r="AE69" t="s">
        <v>147</v>
      </c>
    </row>
    <row r="70" spans="1:31" x14ac:dyDescent="0.25">
      <c r="A70">
        <v>895107</v>
      </c>
      <c r="B70" t="s">
        <v>872</v>
      </c>
      <c r="C70" t="s">
        <v>0</v>
      </c>
      <c r="D70" t="s">
        <v>1</v>
      </c>
      <c r="E70" t="s">
        <v>2</v>
      </c>
      <c r="F70" t="s">
        <v>2</v>
      </c>
      <c r="G70" s="1">
        <v>1</v>
      </c>
      <c r="H70" s="1" t="s">
        <v>117</v>
      </c>
      <c r="I70" s="12" t="s">
        <v>117</v>
      </c>
      <c r="J70" s="1" t="s">
        <v>127</v>
      </c>
      <c r="K70" s="2">
        <v>39</v>
      </c>
      <c r="L70" t="s">
        <v>4</v>
      </c>
      <c r="M70">
        <v>2</v>
      </c>
      <c r="N70">
        <f t="shared" si="1"/>
        <v>1</v>
      </c>
      <c r="O70" t="s">
        <v>232</v>
      </c>
      <c r="P70" s="16" t="s">
        <v>872</v>
      </c>
      <c r="Q70" t="s">
        <v>1</v>
      </c>
      <c r="R70" t="s">
        <v>157</v>
      </c>
      <c r="S70" t="s">
        <v>0</v>
      </c>
      <c r="T70" t="s">
        <v>4</v>
      </c>
      <c r="U70" t="s">
        <v>158</v>
      </c>
      <c r="V70" s="10">
        <v>43277</v>
      </c>
      <c r="W70" s="11">
        <v>0.61233796296295995</v>
      </c>
      <c r="X70" t="s">
        <v>2</v>
      </c>
      <c r="Y70" t="s">
        <v>2</v>
      </c>
      <c r="Z70" t="s">
        <v>147</v>
      </c>
      <c r="AA70" t="s">
        <v>147</v>
      </c>
      <c r="AB70" t="s">
        <v>147</v>
      </c>
      <c r="AC70" t="s">
        <v>147</v>
      </c>
      <c r="AD70" t="s">
        <v>152</v>
      </c>
      <c r="AE70" t="s">
        <v>147</v>
      </c>
    </row>
    <row r="71" spans="1:31" x14ac:dyDescent="0.25">
      <c r="A71">
        <v>895108</v>
      </c>
      <c r="B71" t="s">
        <v>873</v>
      </c>
      <c r="C71" t="s">
        <v>0</v>
      </c>
      <c r="D71" t="s">
        <v>1</v>
      </c>
      <c r="E71" t="s">
        <v>2</v>
      </c>
      <c r="F71" t="s">
        <v>2</v>
      </c>
      <c r="G71" s="1">
        <v>1</v>
      </c>
      <c r="H71" s="1" t="s">
        <v>117</v>
      </c>
      <c r="I71" s="12" t="s">
        <v>120</v>
      </c>
      <c r="J71" s="1" t="s">
        <v>126</v>
      </c>
      <c r="K71" s="2">
        <v>32</v>
      </c>
      <c r="L71" t="s">
        <v>4</v>
      </c>
      <c r="M71">
        <v>22</v>
      </c>
      <c r="N71">
        <f t="shared" si="1"/>
        <v>1</v>
      </c>
      <c r="O71" t="s">
        <v>233</v>
      </c>
      <c r="P71" s="16" t="s">
        <v>873</v>
      </c>
      <c r="Q71" t="s">
        <v>1</v>
      </c>
      <c r="R71" t="s">
        <v>157</v>
      </c>
      <c r="S71" t="s">
        <v>0</v>
      </c>
      <c r="T71" t="s">
        <v>4</v>
      </c>
      <c r="U71" t="s">
        <v>158</v>
      </c>
      <c r="V71" s="10">
        <v>43277</v>
      </c>
      <c r="W71" s="11">
        <v>0.61233796296295995</v>
      </c>
      <c r="X71" t="s">
        <v>2</v>
      </c>
      <c r="Y71" t="s">
        <v>2</v>
      </c>
      <c r="Z71" t="s">
        <v>147</v>
      </c>
      <c r="AA71" t="s">
        <v>147</v>
      </c>
      <c r="AB71" t="s">
        <v>147</v>
      </c>
      <c r="AC71" t="s">
        <v>147</v>
      </c>
      <c r="AD71" t="s">
        <v>176</v>
      </c>
      <c r="AE71" t="s">
        <v>147</v>
      </c>
    </row>
    <row r="72" spans="1:31" x14ac:dyDescent="0.25">
      <c r="A72" s="14">
        <v>895109</v>
      </c>
      <c r="B72" t="s">
        <v>874</v>
      </c>
      <c r="C72" t="s">
        <v>0</v>
      </c>
      <c r="D72" t="s">
        <v>1</v>
      </c>
      <c r="E72" t="s">
        <v>5</v>
      </c>
      <c r="F72" t="s">
        <v>2</v>
      </c>
      <c r="G72" s="1">
        <v>1</v>
      </c>
      <c r="H72" s="1" t="s">
        <v>116</v>
      </c>
      <c r="I72" s="12" t="s">
        <v>116</v>
      </c>
      <c r="J72" s="1" t="s">
        <v>127</v>
      </c>
      <c r="K72" s="2">
        <v>58</v>
      </c>
      <c r="L72" t="s">
        <v>4</v>
      </c>
      <c r="M72">
        <v>5</v>
      </c>
      <c r="N72">
        <f t="shared" si="1"/>
        <v>1</v>
      </c>
      <c r="O72" t="s">
        <v>234</v>
      </c>
      <c r="P72" s="16" t="s">
        <v>874</v>
      </c>
      <c r="Q72" t="s">
        <v>1</v>
      </c>
      <c r="R72" t="s">
        <v>157</v>
      </c>
      <c r="S72" t="s">
        <v>0</v>
      </c>
      <c r="T72" t="s">
        <v>4</v>
      </c>
      <c r="U72" t="s">
        <v>162</v>
      </c>
      <c r="V72" s="10">
        <v>43889</v>
      </c>
      <c r="W72" s="11">
        <v>0.64872685185184997</v>
      </c>
      <c r="X72" t="s">
        <v>5</v>
      </c>
      <c r="Y72" t="s">
        <v>2</v>
      </c>
      <c r="Z72" t="s">
        <v>147</v>
      </c>
      <c r="AA72" t="s">
        <v>147</v>
      </c>
      <c r="AB72" t="s">
        <v>163</v>
      </c>
      <c r="AC72" t="s">
        <v>149</v>
      </c>
      <c r="AD72" t="s">
        <v>152</v>
      </c>
      <c r="AE72" t="s">
        <v>147</v>
      </c>
    </row>
    <row r="73" spans="1:31" x14ac:dyDescent="0.25">
      <c r="A73" s="14">
        <v>895110</v>
      </c>
      <c r="B73" t="s">
        <v>875</v>
      </c>
      <c r="C73" t="s">
        <v>0</v>
      </c>
      <c r="D73" t="s">
        <v>1</v>
      </c>
      <c r="E73" t="s">
        <v>5</v>
      </c>
      <c r="F73" t="s">
        <v>2</v>
      </c>
      <c r="G73" s="1">
        <v>1</v>
      </c>
      <c r="H73" s="1" t="s">
        <v>116</v>
      </c>
      <c r="I73" s="12" t="s">
        <v>116</v>
      </c>
      <c r="J73" s="1" t="s">
        <v>127</v>
      </c>
      <c r="K73" s="2">
        <v>41</v>
      </c>
      <c r="L73" t="s">
        <v>4</v>
      </c>
      <c r="M73">
        <v>5</v>
      </c>
      <c r="N73">
        <f t="shared" si="1"/>
        <v>1</v>
      </c>
      <c r="O73" t="s">
        <v>235</v>
      </c>
      <c r="P73" s="16" t="s">
        <v>875</v>
      </c>
      <c r="Q73" t="s">
        <v>1</v>
      </c>
      <c r="R73" t="s">
        <v>157</v>
      </c>
      <c r="S73" t="s">
        <v>0</v>
      </c>
      <c r="T73" t="s">
        <v>4</v>
      </c>
      <c r="U73" t="s">
        <v>162</v>
      </c>
      <c r="V73" s="10">
        <v>43889</v>
      </c>
      <c r="W73" s="11">
        <v>0.64872685185184997</v>
      </c>
      <c r="X73" t="s">
        <v>5</v>
      </c>
      <c r="Y73" t="s">
        <v>2</v>
      </c>
      <c r="Z73" t="s">
        <v>147</v>
      </c>
      <c r="AA73" t="s">
        <v>147</v>
      </c>
      <c r="AB73" t="s">
        <v>163</v>
      </c>
      <c r="AC73" t="s">
        <v>149</v>
      </c>
      <c r="AD73" t="s">
        <v>152</v>
      </c>
      <c r="AE73" t="s">
        <v>147</v>
      </c>
    </row>
    <row r="74" spans="1:31" x14ac:dyDescent="0.25">
      <c r="A74">
        <v>895111</v>
      </c>
      <c r="B74" t="s">
        <v>876</v>
      </c>
      <c r="C74" t="s">
        <v>0</v>
      </c>
      <c r="D74" t="s">
        <v>1</v>
      </c>
      <c r="E74" t="s">
        <v>2</v>
      </c>
      <c r="F74" t="s">
        <v>2</v>
      </c>
      <c r="G74" s="1">
        <v>1</v>
      </c>
      <c r="H74" s="1" t="s">
        <v>117</v>
      </c>
      <c r="I74" s="12" t="s">
        <v>120</v>
      </c>
      <c r="J74" s="1" t="s">
        <v>126</v>
      </c>
      <c r="K74" s="2">
        <v>84</v>
      </c>
      <c r="L74" t="s">
        <v>4</v>
      </c>
      <c r="M74">
        <v>4</v>
      </c>
      <c r="N74">
        <f t="shared" si="1"/>
        <v>1</v>
      </c>
      <c r="O74" t="s">
        <v>236</v>
      </c>
      <c r="P74" s="16" t="s">
        <v>876</v>
      </c>
      <c r="Q74" t="s">
        <v>1</v>
      </c>
      <c r="R74" t="s">
        <v>157</v>
      </c>
      <c r="S74" t="s">
        <v>0</v>
      </c>
      <c r="T74" t="s">
        <v>4</v>
      </c>
      <c r="U74" t="s">
        <v>158</v>
      </c>
      <c r="V74" s="10">
        <v>43277</v>
      </c>
      <c r="W74" s="11">
        <v>0.61233796296295995</v>
      </c>
      <c r="X74" t="s">
        <v>2</v>
      </c>
      <c r="Y74" t="s">
        <v>2</v>
      </c>
      <c r="Z74" t="s">
        <v>147</v>
      </c>
      <c r="AA74" t="s">
        <v>147</v>
      </c>
      <c r="AB74" t="s">
        <v>147</v>
      </c>
      <c r="AC74" t="s">
        <v>147</v>
      </c>
      <c r="AD74" t="s">
        <v>176</v>
      </c>
      <c r="AE74" t="s">
        <v>147</v>
      </c>
    </row>
    <row r="75" spans="1:31" x14ac:dyDescent="0.25">
      <c r="A75">
        <v>895112</v>
      </c>
      <c r="B75" t="s">
        <v>877</v>
      </c>
      <c r="C75" t="s">
        <v>0</v>
      </c>
      <c r="D75" t="s">
        <v>1</v>
      </c>
      <c r="E75" t="s">
        <v>2</v>
      </c>
      <c r="F75" t="s">
        <v>2</v>
      </c>
      <c r="G75" s="1">
        <v>1</v>
      </c>
      <c r="H75" s="1" t="s">
        <v>117</v>
      </c>
      <c r="I75" s="12" t="s">
        <v>117</v>
      </c>
      <c r="J75" s="1" t="s">
        <v>127</v>
      </c>
      <c r="K75" s="2">
        <v>62.42</v>
      </c>
      <c r="L75" t="s">
        <v>4</v>
      </c>
      <c r="M75">
        <v>5</v>
      </c>
      <c r="N75">
        <f t="shared" si="1"/>
        <v>1</v>
      </c>
      <c r="O75" t="s">
        <v>237</v>
      </c>
      <c r="P75" s="16" t="s">
        <v>877</v>
      </c>
      <c r="Q75" t="s">
        <v>1</v>
      </c>
      <c r="R75" t="s">
        <v>157</v>
      </c>
      <c r="S75" t="s">
        <v>0</v>
      </c>
      <c r="T75" t="s">
        <v>4</v>
      </c>
      <c r="U75" t="s">
        <v>158</v>
      </c>
      <c r="V75" s="10">
        <v>43277</v>
      </c>
      <c r="W75" s="11">
        <v>0.61233796296295995</v>
      </c>
      <c r="X75" t="s">
        <v>2</v>
      </c>
      <c r="Y75" t="s">
        <v>2</v>
      </c>
      <c r="Z75" t="s">
        <v>147</v>
      </c>
      <c r="AA75" t="s">
        <v>147</v>
      </c>
      <c r="AB75" t="s">
        <v>147</v>
      </c>
      <c r="AC75" t="s">
        <v>147</v>
      </c>
      <c r="AD75" t="s">
        <v>152</v>
      </c>
      <c r="AE75" t="s">
        <v>147</v>
      </c>
    </row>
    <row r="76" spans="1:31" x14ac:dyDescent="0.25">
      <c r="A76">
        <v>895113</v>
      </c>
      <c r="B76" t="s">
        <v>878</v>
      </c>
      <c r="C76" t="s">
        <v>0</v>
      </c>
      <c r="D76" t="s">
        <v>1</v>
      </c>
      <c r="E76" t="s">
        <v>2</v>
      </c>
      <c r="F76" t="s">
        <v>2</v>
      </c>
      <c r="G76" s="1">
        <v>1</v>
      </c>
      <c r="H76" s="1" t="s">
        <v>117</v>
      </c>
      <c r="I76" s="12" t="s">
        <v>117</v>
      </c>
      <c r="J76" s="1" t="s">
        <v>127</v>
      </c>
      <c r="K76" s="2">
        <v>1</v>
      </c>
      <c r="L76" t="s">
        <v>4</v>
      </c>
      <c r="M76">
        <v>7</v>
      </c>
      <c r="N76">
        <f t="shared" si="1"/>
        <v>1</v>
      </c>
      <c r="O76" t="s">
        <v>238</v>
      </c>
      <c r="P76" s="16" t="s">
        <v>878</v>
      </c>
      <c r="Q76" t="s">
        <v>1</v>
      </c>
      <c r="R76" t="s">
        <v>157</v>
      </c>
      <c r="S76" t="s">
        <v>0</v>
      </c>
      <c r="T76" t="s">
        <v>4</v>
      </c>
      <c r="U76" t="s">
        <v>158</v>
      </c>
      <c r="V76" s="10">
        <v>43277</v>
      </c>
      <c r="W76" s="11">
        <v>0.61233796296295995</v>
      </c>
      <c r="X76" t="s">
        <v>2</v>
      </c>
      <c r="Y76" t="s">
        <v>2</v>
      </c>
      <c r="Z76" t="s">
        <v>147</v>
      </c>
      <c r="AA76" t="s">
        <v>147</v>
      </c>
      <c r="AB76" t="s">
        <v>147</v>
      </c>
      <c r="AC76" t="s">
        <v>147</v>
      </c>
      <c r="AD76" t="s">
        <v>152</v>
      </c>
      <c r="AE76" t="s">
        <v>147</v>
      </c>
    </row>
    <row r="77" spans="1:31" x14ac:dyDescent="0.25">
      <c r="A77">
        <v>895114</v>
      </c>
      <c r="B77" t="s">
        <v>879</v>
      </c>
      <c r="C77" t="s">
        <v>0</v>
      </c>
      <c r="D77" t="s">
        <v>1</v>
      </c>
      <c r="E77" t="s">
        <v>2</v>
      </c>
      <c r="F77" t="s">
        <v>2</v>
      </c>
      <c r="G77" s="1">
        <v>1</v>
      </c>
      <c r="H77" s="1" t="s">
        <v>117</v>
      </c>
      <c r="I77" s="12" t="s">
        <v>117</v>
      </c>
      <c r="J77" s="1" t="s">
        <v>127</v>
      </c>
      <c r="K77" s="2">
        <v>1.32</v>
      </c>
      <c r="L77" t="s">
        <v>4</v>
      </c>
      <c r="M77">
        <v>31</v>
      </c>
      <c r="N77">
        <f t="shared" si="1"/>
        <v>1</v>
      </c>
      <c r="O77" t="s">
        <v>239</v>
      </c>
      <c r="P77" s="16" t="s">
        <v>879</v>
      </c>
      <c r="Q77" t="s">
        <v>1</v>
      </c>
      <c r="R77" t="s">
        <v>240</v>
      </c>
      <c r="S77" t="s">
        <v>0</v>
      </c>
      <c r="T77" t="s">
        <v>4</v>
      </c>
      <c r="U77" t="s">
        <v>158</v>
      </c>
      <c r="V77" s="10">
        <v>43277</v>
      </c>
      <c r="W77" s="11">
        <v>0.61233796296295995</v>
      </c>
      <c r="X77" t="s">
        <v>2</v>
      </c>
      <c r="Y77" t="s">
        <v>2</v>
      </c>
      <c r="Z77" t="s">
        <v>147</v>
      </c>
      <c r="AA77" t="s">
        <v>147</v>
      </c>
      <c r="AB77" t="s">
        <v>147</v>
      </c>
      <c r="AC77" t="s">
        <v>147</v>
      </c>
      <c r="AD77" t="s">
        <v>152</v>
      </c>
      <c r="AE77" t="s">
        <v>147</v>
      </c>
    </row>
    <row r="78" spans="1:31" x14ac:dyDescent="0.25">
      <c r="A78">
        <v>895115</v>
      </c>
      <c r="B78" t="s">
        <v>880</v>
      </c>
      <c r="C78" t="s">
        <v>0</v>
      </c>
      <c r="D78" t="s">
        <v>1</v>
      </c>
      <c r="E78" t="s">
        <v>2</v>
      </c>
      <c r="F78" t="s">
        <v>2</v>
      </c>
      <c r="G78" s="1">
        <v>1</v>
      </c>
      <c r="H78" s="1" t="s">
        <v>117</v>
      </c>
      <c r="I78" s="12" t="s">
        <v>117</v>
      </c>
      <c r="J78" s="1" t="s">
        <v>127</v>
      </c>
      <c r="K78" s="2">
        <v>2.5</v>
      </c>
      <c r="L78" t="s">
        <v>4</v>
      </c>
      <c r="M78">
        <v>9</v>
      </c>
      <c r="N78">
        <f t="shared" si="1"/>
        <v>1</v>
      </c>
      <c r="O78" t="s">
        <v>241</v>
      </c>
      <c r="P78" s="16" t="s">
        <v>880</v>
      </c>
      <c r="Q78" t="s">
        <v>1</v>
      </c>
      <c r="R78" t="s">
        <v>240</v>
      </c>
      <c r="S78" t="s">
        <v>0</v>
      </c>
      <c r="T78" t="s">
        <v>4</v>
      </c>
      <c r="U78" t="s">
        <v>158</v>
      </c>
      <c r="V78" s="10">
        <v>43277</v>
      </c>
      <c r="W78" s="11">
        <v>0.61233796296295995</v>
      </c>
      <c r="X78" t="s">
        <v>2</v>
      </c>
      <c r="Y78" t="s">
        <v>2</v>
      </c>
      <c r="Z78" t="s">
        <v>147</v>
      </c>
      <c r="AA78" t="s">
        <v>147</v>
      </c>
      <c r="AB78" t="s">
        <v>147</v>
      </c>
      <c r="AC78" t="s">
        <v>147</v>
      </c>
      <c r="AD78" t="s">
        <v>152</v>
      </c>
      <c r="AE78" t="s">
        <v>147</v>
      </c>
    </row>
    <row r="79" spans="1:31" x14ac:dyDescent="0.25">
      <c r="A79">
        <v>895116</v>
      </c>
      <c r="B79" t="s">
        <v>881</v>
      </c>
      <c r="C79" t="s">
        <v>0</v>
      </c>
      <c r="D79" t="s">
        <v>1</v>
      </c>
      <c r="E79" t="s">
        <v>2</v>
      </c>
      <c r="F79" t="s">
        <v>2</v>
      </c>
      <c r="G79" s="1">
        <v>1</v>
      </c>
      <c r="H79" s="1" t="s">
        <v>117</v>
      </c>
      <c r="I79" s="12" t="s">
        <v>120</v>
      </c>
      <c r="J79" s="1" t="s">
        <v>126</v>
      </c>
      <c r="K79" s="2">
        <v>0.4</v>
      </c>
      <c r="L79" t="s">
        <v>4</v>
      </c>
      <c r="M79">
        <v>1743</v>
      </c>
      <c r="N79">
        <f t="shared" si="1"/>
        <v>1</v>
      </c>
      <c r="O79" t="s">
        <v>242</v>
      </c>
      <c r="P79" s="16" t="s">
        <v>881</v>
      </c>
      <c r="Q79" t="s">
        <v>1</v>
      </c>
      <c r="R79" t="s">
        <v>157</v>
      </c>
      <c r="S79" t="s">
        <v>0</v>
      </c>
      <c r="T79" t="s">
        <v>4</v>
      </c>
      <c r="U79" t="s">
        <v>158</v>
      </c>
      <c r="V79" s="10">
        <v>43277</v>
      </c>
      <c r="W79" s="11">
        <v>0.61233796296295995</v>
      </c>
      <c r="X79" t="s">
        <v>2</v>
      </c>
      <c r="Y79" t="s">
        <v>2</v>
      </c>
      <c r="Z79" t="s">
        <v>147</v>
      </c>
      <c r="AA79" t="s">
        <v>147</v>
      </c>
      <c r="AB79" t="s">
        <v>147</v>
      </c>
      <c r="AC79" t="s">
        <v>147</v>
      </c>
      <c r="AD79" t="s">
        <v>176</v>
      </c>
      <c r="AE79" t="s">
        <v>147</v>
      </c>
    </row>
    <row r="80" spans="1:31" x14ac:dyDescent="0.25">
      <c r="A80">
        <v>895117</v>
      </c>
      <c r="B80" t="s">
        <v>882</v>
      </c>
      <c r="C80" t="s">
        <v>0</v>
      </c>
      <c r="D80" t="s">
        <v>1</v>
      </c>
      <c r="E80" t="s">
        <v>2</v>
      </c>
      <c r="F80" t="s">
        <v>2</v>
      </c>
      <c r="G80" s="1">
        <v>1</v>
      </c>
      <c r="H80" s="1" t="s">
        <v>117</v>
      </c>
      <c r="I80" s="12" t="s">
        <v>120</v>
      </c>
      <c r="J80" s="1" t="s">
        <v>126</v>
      </c>
      <c r="K80" s="2">
        <v>0.14000000000000001</v>
      </c>
      <c r="L80" t="s">
        <v>4</v>
      </c>
      <c r="M80">
        <v>2760</v>
      </c>
      <c r="N80">
        <f t="shared" si="1"/>
        <v>1</v>
      </c>
      <c r="O80" t="s">
        <v>243</v>
      </c>
      <c r="P80" s="16" t="s">
        <v>882</v>
      </c>
      <c r="Q80" t="s">
        <v>1</v>
      </c>
      <c r="R80" t="s">
        <v>157</v>
      </c>
      <c r="S80" t="s">
        <v>0</v>
      </c>
      <c r="T80" t="s">
        <v>4</v>
      </c>
      <c r="U80" t="s">
        <v>158</v>
      </c>
      <c r="V80" s="10">
        <v>43277</v>
      </c>
      <c r="W80" s="11">
        <v>0.61233796296295995</v>
      </c>
      <c r="X80" t="s">
        <v>2</v>
      </c>
      <c r="Y80" t="s">
        <v>2</v>
      </c>
      <c r="Z80" t="s">
        <v>147</v>
      </c>
      <c r="AA80" t="s">
        <v>147</v>
      </c>
      <c r="AB80" t="s">
        <v>147</v>
      </c>
      <c r="AC80" t="s">
        <v>147</v>
      </c>
      <c r="AD80" t="s">
        <v>176</v>
      </c>
      <c r="AE80" t="s">
        <v>147</v>
      </c>
    </row>
    <row r="81" spans="1:31" x14ac:dyDescent="0.25">
      <c r="A81" s="14">
        <v>895118</v>
      </c>
      <c r="B81" t="s">
        <v>883</v>
      </c>
      <c r="C81" t="s">
        <v>0</v>
      </c>
      <c r="D81" t="s">
        <v>1</v>
      </c>
      <c r="E81" t="s">
        <v>5</v>
      </c>
      <c r="F81" t="s">
        <v>2</v>
      </c>
      <c r="G81" s="1">
        <v>1</v>
      </c>
      <c r="H81" s="1" t="s">
        <v>116</v>
      </c>
      <c r="I81" s="12" t="s">
        <v>116</v>
      </c>
      <c r="J81" s="1" t="s">
        <v>127</v>
      </c>
      <c r="K81" s="2">
        <v>2.2000000000000002</v>
      </c>
      <c r="L81" t="s">
        <v>4</v>
      </c>
      <c r="M81">
        <v>2</v>
      </c>
      <c r="N81">
        <f t="shared" si="1"/>
        <v>1</v>
      </c>
      <c r="O81" t="s">
        <v>244</v>
      </c>
      <c r="P81" s="16" t="s">
        <v>883</v>
      </c>
      <c r="Q81" t="s">
        <v>1</v>
      </c>
      <c r="R81" t="s">
        <v>168</v>
      </c>
      <c r="S81" t="s">
        <v>0</v>
      </c>
      <c r="T81" t="s">
        <v>4</v>
      </c>
      <c r="U81" t="s">
        <v>162</v>
      </c>
      <c r="V81" s="10">
        <v>43889</v>
      </c>
      <c r="W81" s="11">
        <v>0.64872685185184997</v>
      </c>
      <c r="X81" t="s">
        <v>5</v>
      </c>
      <c r="Y81" t="s">
        <v>2</v>
      </c>
      <c r="Z81" t="s">
        <v>147</v>
      </c>
      <c r="AA81" t="s">
        <v>147</v>
      </c>
      <c r="AB81" t="s">
        <v>163</v>
      </c>
      <c r="AC81" t="s">
        <v>149</v>
      </c>
      <c r="AD81" t="s">
        <v>152</v>
      </c>
      <c r="AE81" t="s">
        <v>147</v>
      </c>
    </row>
    <row r="82" spans="1:31" x14ac:dyDescent="0.25">
      <c r="A82">
        <v>895119</v>
      </c>
      <c r="B82" t="s">
        <v>884</v>
      </c>
      <c r="C82" t="s">
        <v>0</v>
      </c>
      <c r="D82" t="s">
        <v>1</v>
      </c>
      <c r="E82" t="s">
        <v>2</v>
      </c>
      <c r="F82" t="s">
        <v>2</v>
      </c>
      <c r="G82" s="1">
        <v>1</v>
      </c>
      <c r="H82" s="1" t="s">
        <v>117</v>
      </c>
      <c r="I82" s="12" t="s">
        <v>117</v>
      </c>
      <c r="J82" s="1" t="s">
        <v>127</v>
      </c>
      <c r="K82" s="2">
        <v>42</v>
      </c>
      <c r="L82" t="s">
        <v>4</v>
      </c>
      <c r="M82">
        <v>5</v>
      </c>
      <c r="N82">
        <f t="shared" si="1"/>
        <v>1</v>
      </c>
      <c r="O82" t="s">
        <v>245</v>
      </c>
      <c r="P82" s="16" t="s">
        <v>884</v>
      </c>
      <c r="Q82" t="s">
        <v>1</v>
      </c>
      <c r="R82" t="s">
        <v>157</v>
      </c>
      <c r="S82" t="s">
        <v>0</v>
      </c>
      <c r="T82" t="s">
        <v>4</v>
      </c>
      <c r="U82" t="s">
        <v>158</v>
      </c>
      <c r="V82" s="10">
        <v>43277</v>
      </c>
      <c r="W82" s="11">
        <v>0.61233796296295995</v>
      </c>
      <c r="X82" t="s">
        <v>2</v>
      </c>
      <c r="Y82" t="s">
        <v>2</v>
      </c>
      <c r="Z82" t="s">
        <v>147</v>
      </c>
      <c r="AA82" t="s">
        <v>147</v>
      </c>
      <c r="AB82" t="s">
        <v>147</v>
      </c>
      <c r="AC82" t="s">
        <v>147</v>
      </c>
      <c r="AD82" t="s">
        <v>152</v>
      </c>
      <c r="AE82" t="s">
        <v>147</v>
      </c>
    </row>
    <row r="83" spans="1:31" x14ac:dyDescent="0.25">
      <c r="A83" s="14">
        <v>895120</v>
      </c>
      <c r="B83" t="s">
        <v>885</v>
      </c>
      <c r="C83" t="s">
        <v>0</v>
      </c>
      <c r="D83" t="s">
        <v>1</v>
      </c>
      <c r="E83" t="s">
        <v>5</v>
      </c>
      <c r="F83" t="s">
        <v>2</v>
      </c>
      <c r="G83" s="1">
        <v>1</v>
      </c>
      <c r="H83" s="1" t="s">
        <v>116</v>
      </c>
      <c r="I83" s="12" t="s">
        <v>116</v>
      </c>
      <c r="J83" s="1" t="s">
        <v>127</v>
      </c>
      <c r="K83" s="2">
        <v>2.2000000000000002</v>
      </c>
      <c r="L83" t="s">
        <v>4</v>
      </c>
      <c r="M83">
        <v>4</v>
      </c>
      <c r="N83">
        <f t="shared" si="1"/>
        <v>1</v>
      </c>
      <c r="O83" t="s">
        <v>246</v>
      </c>
      <c r="P83" s="16" t="s">
        <v>885</v>
      </c>
      <c r="Q83" t="s">
        <v>1</v>
      </c>
      <c r="R83" t="s">
        <v>168</v>
      </c>
      <c r="S83" t="s">
        <v>0</v>
      </c>
      <c r="T83" t="s">
        <v>4</v>
      </c>
      <c r="U83" t="s">
        <v>162</v>
      </c>
      <c r="V83" s="10">
        <v>43889</v>
      </c>
      <c r="W83" s="11">
        <v>0.64872685185184997</v>
      </c>
      <c r="X83" t="s">
        <v>5</v>
      </c>
      <c r="Y83" t="s">
        <v>2</v>
      </c>
      <c r="Z83" t="s">
        <v>147</v>
      </c>
      <c r="AA83" t="s">
        <v>147</v>
      </c>
      <c r="AB83" t="s">
        <v>163</v>
      </c>
      <c r="AC83" t="s">
        <v>149</v>
      </c>
      <c r="AD83" t="s">
        <v>152</v>
      </c>
      <c r="AE83" t="s">
        <v>147</v>
      </c>
    </row>
    <row r="84" spans="1:31" x14ac:dyDescent="0.25">
      <c r="A84">
        <v>895121</v>
      </c>
      <c r="B84" t="s">
        <v>886</v>
      </c>
      <c r="C84" t="s">
        <v>0</v>
      </c>
      <c r="D84" t="s">
        <v>1</v>
      </c>
      <c r="E84" t="s">
        <v>2</v>
      </c>
      <c r="F84" t="s">
        <v>2</v>
      </c>
      <c r="G84" s="1">
        <v>1</v>
      </c>
      <c r="H84" s="1" t="s">
        <v>117</v>
      </c>
      <c r="I84" s="12" t="s">
        <v>120</v>
      </c>
      <c r="J84" s="1" t="s">
        <v>126</v>
      </c>
      <c r="K84" s="2">
        <v>20.440000000000001</v>
      </c>
      <c r="L84" t="s">
        <v>4</v>
      </c>
      <c r="M84">
        <v>2</v>
      </c>
      <c r="N84">
        <f t="shared" si="1"/>
        <v>1</v>
      </c>
      <c r="O84" t="s">
        <v>247</v>
      </c>
      <c r="P84" s="16" t="s">
        <v>886</v>
      </c>
      <c r="Q84" t="s">
        <v>1</v>
      </c>
      <c r="R84" t="s">
        <v>157</v>
      </c>
      <c r="S84" t="s">
        <v>0</v>
      </c>
      <c r="T84" t="s">
        <v>4</v>
      </c>
      <c r="U84" t="s">
        <v>248</v>
      </c>
      <c r="V84" s="10">
        <v>43892</v>
      </c>
      <c r="W84" s="11">
        <v>0.53770833333333001</v>
      </c>
      <c r="X84" t="s">
        <v>2</v>
      </c>
      <c r="Y84" t="s">
        <v>2</v>
      </c>
      <c r="Z84" t="s">
        <v>147</v>
      </c>
      <c r="AA84" t="s">
        <v>147</v>
      </c>
      <c r="AB84" t="s">
        <v>249</v>
      </c>
      <c r="AC84" t="s">
        <v>147</v>
      </c>
      <c r="AD84" t="s">
        <v>176</v>
      </c>
      <c r="AE84" t="s">
        <v>147</v>
      </c>
    </row>
    <row r="85" spans="1:31" x14ac:dyDescent="0.25">
      <c r="A85">
        <v>895122</v>
      </c>
      <c r="B85" t="s">
        <v>887</v>
      </c>
      <c r="C85" t="s">
        <v>0</v>
      </c>
      <c r="D85" t="s">
        <v>1</v>
      </c>
      <c r="E85" t="s">
        <v>2</v>
      </c>
      <c r="F85" t="s">
        <v>2</v>
      </c>
      <c r="G85" s="1">
        <v>1</v>
      </c>
      <c r="H85" s="1" t="s">
        <v>117</v>
      </c>
      <c r="I85" s="12" t="s">
        <v>120</v>
      </c>
      <c r="J85" s="1" t="s">
        <v>126</v>
      </c>
      <c r="K85" s="2">
        <v>30</v>
      </c>
      <c r="L85" t="s">
        <v>4</v>
      </c>
      <c r="M85">
        <v>2</v>
      </c>
      <c r="N85">
        <f t="shared" si="1"/>
        <v>1</v>
      </c>
      <c r="O85" t="s">
        <v>250</v>
      </c>
      <c r="P85" s="16" t="s">
        <v>887</v>
      </c>
      <c r="Q85" t="s">
        <v>1</v>
      </c>
      <c r="R85" t="s">
        <v>157</v>
      </c>
      <c r="S85" t="s">
        <v>0</v>
      </c>
      <c r="T85" t="s">
        <v>4</v>
      </c>
      <c r="U85" t="s">
        <v>158</v>
      </c>
      <c r="V85" s="10">
        <v>43277</v>
      </c>
      <c r="W85" s="11">
        <v>0.61233796296295995</v>
      </c>
      <c r="X85" t="s">
        <v>2</v>
      </c>
      <c r="Y85" t="s">
        <v>2</v>
      </c>
      <c r="Z85" t="s">
        <v>147</v>
      </c>
      <c r="AA85" t="s">
        <v>147</v>
      </c>
      <c r="AB85" t="s">
        <v>147</v>
      </c>
      <c r="AC85" t="s">
        <v>147</v>
      </c>
      <c r="AD85" t="s">
        <v>176</v>
      </c>
      <c r="AE85" t="s">
        <v>147</v>
      </c>
    </row>
    <row r="86" spans="1:31" x14ac:dyDescent="0.25">
      <c r="A86" s="14">
        <v>895123</v>
      </c>
      <c r="B86" t="s">
        <v>888</v>
      </c>
      <c r="C86" t="s">
        <v>0</v>
      </c>
      <c r="D86" t="s">
        <v>1</v>
      </c>
      <c r="E86" t="s">
        <v>5</v>
      </c>
      <c r="F86" t="s">
        <v>2</v>
      </c>
      <c r="G86" s="1">
        <v>1</v>
      </c>
      <c r="H86" s="1" t="s">
        <v>116</v>
      </c>
      <c r="I86" s="12" t="s">
        <v>116</v>
      </c>
      <c r="J86" s="1" t="s">
        <v>127</v>
      </c>
      <c r="K86" s="2">
        <v>60</v>
      </c>
      <c r="L86" t="s">
        <v>4</v>
      </c>
      <c r="M86">
        <v>3</v>
      </c>
      <c r="N86">
        <f t="shared" si="1"/>
        <v>1</v>
      </c>
      <c r="O86" t="s">
        <v>251</v>
      </c>
      <c r="P86" s="16" t="s">
        <v>888</v>
      </c>
      <c r="Q86" t="s">
        <v>1</v>
      </c>
      <c r="R86" t="s">
        <v>174</v>
      </c>
      <c r="S86" t="s">
        <v>0</v>
      </c>
      <c r="T86" t="s">
        <v>4</v>
      </c>
      <c r="U86" t="s">
        <v>162</v>
      </c>
      <c r="V86" s="10">
        <v>43889</v>
      </c>
      <c r="W86" s="11">
        <v>0.64872685185184997</v>
      </c>
      <c r="X86" t="s">
        <v>5</v>
      </c>
      <c r="Y86" t="s">
        <v>2</v>
      </c>
      <c r="Z86" t="s">
        <v>147</v>
      </c>
      <c r="AA86" t="s">
        <v>147</v>
      </c>
      <c r="AB86" t="s">
        <v>163</v>
      </c>
      <c r="AC86" t="s">
        <v>149</v>
      </c>
      <c r="AD86" t="s">
        <v>152</v>
      </c>
      <c r="AE86" t="s">
        <v>147</v>
      </c>
    </row>
    <row r="87" spans="1:31" x14ac:dyDescent="0.25">
      <c r="A87" s="14">
        <v>895124</v>
      </c>
      <c r="B87" t="s">
        <v>889</v>
      </c>
      <c r="C87" t="s">
        <v>0</v>
      </c>
      <c r="D87" t="s">
        <v>1</v>
      </c>
      <c r="E87" t="s">
        <v>5</v>
      </c>
      <c r="F87" t="s">
        <v>2</v>
      </c>
      <c r="G87" s="1">
        <v>1</v>
      </c>
      <c r="H87" s="1" t="s">
        <v>116</v>
      </c>
      <c r="I87" s="12" t="s">
        <v>116</v>
      </c>
      <c r="J87" s="1" t="s">
        <v>127</v>
      </c>
      <c r="K87" s="2">
        <v>138.08000000000001</v>
      </c>
      <c r="L87" t="s">
        <v>9</v>
      </c>
      <c r="M87">
        <v>0</v>
      </c>
      <c r="N87">
        <f t="shared" si="1"/>
        <v>1</v>
      </c>
      <c r="O87" t="s">
        <v>252</v>
      </c>
      <c r="P87" s="16" t="s">
        <v>889</v>
      </c>
      <c r="Q87" t="s">
        <v>1</v>
      </c>
      <c r="R87" t="s">
        <v>174</v>
      </c>
      <c r="S87" t="s">
        <v>0</v>
      </c>
      <c r="T87" t="s">
        <v>9</v>
      </c>
      <c r="U87" t="s">
        <v>162</v>
      </c>
      <c r="V87" s="10">
        <v>43889</v>
      </c>
      <c r="W87" s="11">
        <v>0.64872685185184997</v>
      </c>
      <c r="X87" t="s">
        <v>5</v>
      </c>
      <c r="Y87" t="s">
        <v>2</v>
      </c>
      <c r="Z87" t="s">
        <v>147</v>
      </c>
      <c r="AA87" t="s">
        <v>147</v>
      </c>
      <c r="AB87" t="s">
        <v>163</v>
      </c>
      <c r="AC87" t="s">
        <v>149</v>
      </c>
      <c r="AD87" t="s">
        <v>152</v>
      </c>
      <c r="AE87" t="s">
        <v>147</v>
      </c>
    </row>
    <row r="88" spans="1:31" x14ac:dyDescent="0.25">
      <c r="A88">
        <v>895125</v>
      </c>
      <c r="B88" t="s">
        <v>890</v>
      </c>
      <c r="C88" t="s">
        <v>0</v>
      </c>
      <c r="D88" t="s">
        <v>1</v>
      </c>
      <c r="E88" t="s">
        <v>2</v>
      </c>
      <c r="F88" t="s">
        <v>2</v>
      </c>
      <c r="G88" s="1">
        <v>1</v>
      </c>
      <c r="H88" s="1" t="s">
        <v>117</v>
      </c>
      <c r="I88" s="12" t="s">
        <v>117</v>
      </c>
      <c r="J88" s="1" t="s">
        <v>127</v>
      </c>
      <c r="K88" s="2">
        <v>770</v>
      </c>
      <c r="L88" t="s">
        <v>4</v>
      </c>
      <c r="M88">
        <v>1</v>
      </c>
      <c r="N88">
        <f t="shared" si="1"/>
        <v>1</v>
      </c>
      <c r="O88" t="s">
        <v>253</v>
      </c>
      <c r="P88" s="16" t="s">
        <v>890</v>
      </c>
      <c r="Q88" t="s">
        <v>1</v>
      </c>
      <c r="R88" t="s">
        <v>157</v>
      </c>
      <c r="S88" t="s">
        <v>0</v>
      </c>
      <c r="T88" t="s">
        <v>4</v>
      </c>
      <c r="U88" t="s">
        <v>158</v>
      </c>
      <c r="V88" s="10">
        <v>43277</v>
      </c>
      <c r="W88" s="11">
        <v>0.61233796296295995</v>
      </c>
      <c r="X88" t="s">
        <v>2</v>
      </c>
      <c r="Y88" t="s">
        <v>2</v>
      </c>
      <c r="Z88" t="s">
        <v>147</v>
      </c>
      <c r="AA88" t="s">
        <v>147</v>
      </c>
      <c r="AB88" t="s">
        <v>147</v>
      </c>
      <c r="AC88" t="s">
        <v>147</v>
      </c>
      <c r="AD88" t="s">
        <v>152</v>
      </c>
      <c r="AE88" t="s">
        <v>147</v>
      </c>
    </row>
    <row r="89" spans="1:31" x14ac:dyDescent="0.25">
      <c r="A89">
        <v>895126</v>
      </c>
      <c r="B89" t="s">
        <v>891</v>
      </c>
      <c r="C89" t="s">
        <v>0</v>
      </c>
      <c r="D89" t="s">
        <v>1</v>
      </c>
      <c r="E89" t="s">
        <v>2</v>
      </c>
      <c r="F89" t="s">
        <v>2</v>
      </c>
      <c r="G89" s="1">
        <v>1</v>
      </c>
      <c r="H89" s="1" t="s">
        <v>117</v>
      </c>
      <c r="I89" s="12" t="s">
        <v>120</v>
      </c>
      <c r="J89" s="1" t="s">
        <v>126</v>
      </c>
      <c r="K89" s="2">
        <v>112</v>
      </c>
      <c r="L89" t="s">
        <v>9</v>
      </c>
      <c r="M89">
        <v>0</v>
      </c>
      <c r="N89">
        <f t="shared" si="1"/>
        <v>1</v>
      </c>
      <c r="O89" t="s">
        <v>254</v>
      </c>
      <c r="P89" s="16" t="s">
        <v>891</v>
      </c>
      <c r="Q89" t="s">
        <v>1</v>
      </c>
      <c r="R89" t="s">
        <v>157</v>
      </c>
      <c r="S89" t="s">
        <v>0</v>
      </c>
      <c r="T89" t="s">
        <v>9</v>
      </c>
      <c r="U89" t="s">
        <v>158</v>
      </c>
      <c r="V89" s="10">
        <v>43277</v>
      </c>
      <c r="W89" s="11">
        <v>0.61233796296295995</v>
      </c>
      <c r="X89" t="s">
        <v>2</v>
      </c>
      <c r="Y89" t="s">
        <v>2</v>
      </c>
      <c r="Z89" t="s">
        <v>147</v>
      </c>
      <c r="AA89" t="s">
        <v>147</v>
      </c>
      <c r="AB89" t="s">
        <v>147</v>
      </c>
      <c r="AC89" t="s">
        <v>147</v>
      </c>
      <c r="AD89" t="s">
        <v>176</v>
      </c>
      <c r="AE89" t="s">
        <v>147</v>
      </c>
    </row>
    <row r="90" spans="1:31" x14ac:dyDescent="0.25">
      <c r="A90">
        <v>895127</v>
      </c>
      <c r="B90" t="s">
        <v>892</v>
      </c>
      <c r="C90" t="s">
        <v>0</v>
      </c>
      <c r="D90" t="s">
        <v>1</v>
      </c>
      <c r="E90" t="s">
        <v>2</v>
      </c>
      <c r="F90" t="s">
        <v>2</v>
      </c>
      <c r="G90" s="1">
        <v>1</v>
      </c>
      <c r="H90" s="1" t="s">
        <v>117</v>
      </c>
      <c r="I90" s="12" t="s">
        <v>120</v>
      </c>
      <c r="J90" s="1" t="s">
        <v>126</v>
      </c>
      <c r="K90" s="2">
        <v>789.34</v>
      </c>
      <c r="L90" t="s">
        <v>9</v>
      </c>
      <c r="M90">
        <v>0</v>
      </c>
      <c r="N90">
        <f t="shared" si="1"/>
        <v>1</v>
      </c>
      <c r="O90" t="s">
        <v>255</v>
      </c>
      <c r="P90" s="16" t="s">
        <v>892</v>
      </c>
      <c r="Q90" t="s">
        <v>1</v>
      </c>
      <c r="R90" t="s">
        <v>157</v>
      </c>
      <c r="S90" t="s">
        <v>0</v>
      </c>
      <c r="T90" t="s">
        <v>9</v>
      </c>
      <c r="U90" t="s">
        <v>158</v>
      </c>
      <c r="V90" s="10">
        <v>43277</v>
      </c>
      <c r="W90" s="11">
        <v>0.61233796296295995</v>
      </c>
      <c r="X90" t="s">
        <v>2</v>
      </c>
      <c r="Y90" t="s">
        <v>2</v>
      </c>
      <c r="Z90" t="s">
        <v>147</v>
      </c>
      <c r="AA90" t="s">
        <v>147</v>
      </c>
      <c r="AB90" t="s">
        <v>147</v>
      </c>
      <c r="AC90" t="s">
        <v>147</v>
      </c>
      <c r="AD90" t="s">
        <v>176</v>
      </c>
      <c r="AE90" t="s">
        <v>147</v>
      </c>
    </row>
    <row r="91" spans="1:31" x14ac:dyDescent="0.25">
      <c r="A91">
        <v>895128</v>
      </c>
      <c r="B91" t="s">
        <v>893</v>
      </c>
      <c r="C91" t="s">
        <v>0</v>
      </c>
      <c r="D91" t="s">
        <v>1</v>
      </c>
      <c r="E91" t="s">
        <v>2</v>
      </c>
      <c r="F91" t="s">
        <v>2</v>
      </c>
      <c r="G91" s="1">
        <v>1</v>
      </c>
      <c r="H91" s="1" t="s">
        <v>117</v>
      </c>
      <c r="I91" s="12" t="s">
        <v>120</v>
      </c>
      <c r="J91" s="1" t="s">
        <v>126</v>
      </c>
      <c r="K91" s="2">
        <v>975</v>
      </c>
      <c r="L91" t="s">
        <v>4</v>
      </c>
      <c r="M91">
        <v>1</v>
      </c>
      <c r="N91">
        <f t="shared" si="1"/>
        <v>1</v>
      </c>
      <c r="O91" t="s">
        <v>256</v>
      </c>
      <c r="P91" s="16" t="s">
        <v>893</v>
      </c>
      <c r="Q91" t="s">
        <v>1</v>
      </c>
      <c r="R91" t="s">
        <v>157</v>
      </c>
      <c r="S91" t="s">
        <v>0</v>
      </c>
      <c r="T91" t="s">
        <v>4</v>
      </c>
      <c r="U91" t="s">
        <v>257</v>
      </c>
      <c r="V91" s="10">
        <v>44216</v>
      </c>
      <c r="W91" s="11">
        <v>0.41668981481480999</v>
      </c>
      <c r="X91" t="s">
        <v>2</v>
      </c>
      <c r="Y91" t="s">
        <v>2</v>
      </c>
      <c r="Z91" t="s">
        <v>147</v>
      </c>
      <c r="AA91" t="s">
        <v>147</v>
      </c>
      <c r="AB91" t="s">
        <v>147</v>
      </c>
      <c r="AC91" t="s">
        <v>147</v>
      </c>
      <c r="AD91" t="s">
        <v>176</v>
      </c>
      <c r="AE91" t="s">
        <v>147</v>
      </c>
    </row>
    <row r="92" spans="1:31" x14ac:dyDescent="0.25">
      <c r="A92">
        <v>895129</v>
      </c>
      <c r="B92" t="s">
        <v>894</v>
      </c>
      <c r="C92" t="s">
        <v>0</v>
      </c>
      <c r="D92" t="s">
        <v>1</v>
      </c>
      <c r="E92" t="s">
        <v>2</v>
      </c>
      <c r="F92" t="s">
        <v>2</v>
      </c>
      <c r="G92" s="1">
        <v>1</v>
      </c>
      <c r="H92" s="1" t="s">
        <v>117</v>
      </c>
      <c r="I92" s="12" t="s">
        <v>117</v>
      </c>
      <c r="J92" s="1" t="s">
        <v>127</v>
      </c>
      <c r="K92" s="2">
        <v>710</v>
      </c>
      <c r="L92" t="s">
        <v>4</v>
      </c>
      <c r="M92">
        <v>1</v>
      </c>
      <c r="N92">
        <f t="shared" si="1"/>
        <v>1</v>
      </c>
      <c r="O92" t="s">
        <v>258</v>
      </c>
      <c r="P92" s="16" t="s">
        <v>894</v>
      </c>
      <c r="Q92" t="s">
        <v>1</v>
      </c>
      <c r="R92" t="s">
        <v>157</v>
      </c>
      <c r="S92" t="s">
        <v>0</v>
      </c>
      <c r="T92" t="s">
        <v>4</v>
      </c>
      <c r="U92" t="s">
        <v>158</v>
      </c>
      <c r="V92" s="10">
        <v>43277</v>
      </c>
      <c r="W92" s="11">
        <v>0.61234953703703998</v>
      </c>
      <c r="X92" t="s">
        <v>2</v>
      </c>
      <c r="Y92" t="s">
        <v>2</v>
      </c>
      <c r="Z92" t="s">
        <v>147</v>
      </c>
      <c r="AA92" t="s">
        <v>147</v>
      </c>
      <c r="AB92" t="s">
        <v>147</v>
      </c>
      <c r="AC92" t="s">
        <v>147</v>
      </c>
      <c r="AD92" t="s">
        <v>152</v>
      </c>
      <c r="AE92" t="s">
        <v>147</v>
      </c>
    </row>
    <row r="93" spans="1:31" x14ac:dyDescent="0.25">
      <c r="A93">
        <v>895130</v>
      </c>
      <c r="B93" t="s">
        <v>895</v>
      </c>
      <c r="C93" t="s">
        <v>0</v>
      </c>
      <c r="D93" t="s">
        <v>1</v>
      </c>
      <c r="E93" t="s">
        <v>2</v>
      </c>
      <c r="F93" t="s">
        <v>2</v>
      </c>
      <c r="G93" s="1">
        <v>1</v>
      </c>
      <c r="H93" s="1" t="s">
        <v>117</v>
      </c>
      <c r="I93" s="12" t="s">
        <v>117</v>
      </c>
      <c r="J93" s="1" t="s">
        <v>127</v>
      </c>
      <c r="K93" s="2">
        <v>91</v>
      </c>
      <c r="L93" t="s">
        <v>4</v>
      </c>
      <c r="M93">
        <v>0</v>
      </c>
      <c r="N93">
        <f t="shared" si="1"/>
        <v>1</v>
      </c>
      <c r="O93" t="s">
        <v>259</v>
      </c>
      <c r="P93" s="16" t="s">
        <v>895</v>
      </c>
      <c r="Q93" t="s">
        <v>1</v>
      </c>
      <c r="R93" t="s">
        <v>240</v>
      </c>
      <c r="S93" t="s">
        <v>0</v>
      </c>
      <c r="T93" t="s">
        <v>4</v>
      </c>
      <c r="U93" t="s">
        <v>158</v>
      </c>
      <c r="V93" s="10">
        <v>43277</v>
      </c>
      <c r="W93" s="11">
        <v>0.61234953703703998</v>
      </c>
      <c r="X93" t="s">
        <v>2</v>
      </c>
      <c r="Y93" t="s">
        <v>2</v>
      </c>
      <c r="Z93" t="s">
        <v>147</v>
      </c>
      <c r="AA93" t="s">
        <v>147</v>
      </c>
      <c r="AB93" t="s">
        <v>147</v>
      </c>
      <c r="AC93" t="s">
        <v>147</v>
      </c>
      <c r="AD93" t="s">
        <v>152</v>
      </c>
      <c r="AE93" t="s">
        <v>147</v>
      </c>
    </row>
    <row r="94" spans="1:31" x14ac:dyDescent="0.25">
      <c r="A94">
        <v>895131</v>
      </c>
      <c r="B94" t="s">
        <v>896</v>
      </c>
      <c r="C94" t="s">
        <v>0</v>
      </c>
      <c r="D94" t="s">
        <v>1</v>
      </c>
      <c r="E94" t="s">
        <v>2</v>
      </c>
      <c r="F94" t="s">
        <v>2</v>
      </c>
      <c r="G94" s="1">
        <v>1</v>
      </c>
      <c r="H94" s="1" t="s">
        <v>117</v>
      </c>
      <c r="I94" s="12" t="s">
        <v>117</v>
      </c>
      <c r="J94" s="1" t="s">
        <v>127</v>
      </c>
      <c r="K94" s="2">
        <v>5</v>
      </c>
      <c r="L94" t="s">
        <v>4</v>
      </c>
      <c r="M94">
        <v>2</v>
      </c>
      <c r="N94">
        <f t="shared" si="1"/>
        <v>1</v>
      </c>
      <c r="O94" t="s">
        <v>260</v>
      </c>
      <c r="P94" s="16" t="s">
        <v>896</v>
      </c>
      <c r="Q94" t="s">
        <v>1</v>
      </c>
      <c r="R94" t="s">
        <v>157</v>
      </c>
      <c r="S94" t="s">
        <v>0</v>
      </c>
      <c r="T94" t="s">
        <v>4</v>
      </c>
      <c r="U94" t="s">
        <v>158</v>
      </c>
      <c r="V94" s="10">
        <v>43277</v>
      </c>
      <c r="W94" s="11">
        <v>0.61234953703703998</v>
      </c>
      <c r="X94" t="s">
        <v>2</v>
      </c>
      <c r="Y94" t="s">
        <v>2</v>
      </c>
      <c r="Z94" t="s">
        <v>147</v>
      </c>
      <c r="AA94" t="s">
        <v>147</v>
      </c>
      <c r="AB94" t="s">
        <v>147</v>
      </c>
      <c r="AC94" t="s">
        <v>147</v>
      </c>
      <c r="AD94" t="s">
        <v>152</v>
      </c>
      <c r="AE94" t="s">
        <v>147</v>
      </c>
    </row>
    <row r="95" spans="1:31" x14ac:dyDescent="0.25">
      <c r="A95">
        <v>895132</v>
      </c>
      <c r="B95" t="s">
        <v>897</v>
      </c>
      <c r="C95" t="s">
        <v>0</v>
      </c>
      <c r="D95" t="s">
        <v>1</v>
      </c>
      <c r="E95" t="s">
        <v>2</v>
      </c>
      <c r="F95" t="s">
        <v>2</v>
      </c>
      <c r="G95" s="1">
        <v>1</v>
      </c>
      <c r="H95" s="1" t="s">
        <v>117</v>
      </c>
      <c r="I95" s="12" t="s">
        <v>117</v>
      </c>
      <c r="J95" s="1" t="s">
        <v>127</v>
      </c>
      <c r="K95" s="2">
        <v>240</v>
      </c>
      <c r="L95" t="s">
        <v>4</v>
      </c>
      <c r="M95">
        <v>0</v>
      </c>
      <c r="N95">
        <f t="shared" si="1"/>
        <v>1</v>
      </c>
      <c r="O95" t="s">
        <v>261</v>
      </c>
      <c r="P95" s="16" t="s">
        <v>897</v>
      </c>
      <c r="Q95" t="s">
        <v>1</v>
      </c>
      <c r="R95" t="s">
        <v>157</v>
      </c>
      <c r="S95" t="s">
        <v>0</v>
      </c>
      <c r="T95" t="s">
        <v>4</v>
      </c>
      <c r="U95" t="s">
        <v>158</v>
      </c>
      <c r="V95" s="10">
        <v>43277</v>
      </c>
      <c r="W95" s="11">
        <v>0.61234953703703998</v>
      </c>
      <c r="X95" t="s">
        <v>2</v>
      </c>
      <c r="Y95" t="s">
        <v>2</v>
      </c>
      <c r="Z95" t="s">
        <v>147</v>
      </c>
      <c r="AA95" t="s">
        <v>147</v>
      </c>
      <c r="AB95" t="s">
        <v>147</v>
      </c>
      <c r="AC95" t="s">
        <v>147</v>
      </c>
      <c r="AD95" t="s">
        <v>152</v>
      </c>
      <c r="AE95" t="s">
        <v>147</v>
      </c>
    </row>
    <row r="96" spans="1:31" x14ac:dyDescent="0.25">
      <c r="A96" s="14">
        <v>895133</v>
      </c>
      <c r="B96" t="s">
        <v>898</v>
      </c>
      <c r="C96" t="s">
        <v>0</v>
      </c>
      <c r="D96" t="s">
        <v>1</v>
      </c>
      <c r="E96" t="s">
        <v>5</v>
      </c>
      <c r="F96" t="s">
        <v>2</v>
      </c>
      <c r="G96" s="1">
        <v>1</v>
      </c>
      <c r="H96" s="1" t="s">
        <v>116</v>
      </c>
      <c r="I96" s="12" t="s">
        <v>116</v>
      </c>
      <c r="J96" s="1" t="s">
        <v>127</v>
      </c>
      <c r="K96" s="2">
        <v>0.9</v>
      </c>
      <c r="L96" t="s">
        <v>9</v>
      </c>
      <c r="M96">
        <v>0</v>
      </c>
      <c r="N96">
        <f t="shared" si="1"/>
        <v>1</v>
      </c>
      <c r="O96" t="s">
        <v>262</v>
      </c>
      <c r="P96" s="16" t="s">
        <v>898</v>
      </c>
      <c r="Q96" t="s">
        <v>1</v>
      </c>
      <c r="R96" t="s">
        <v>157</v>
      </c>
      <c r="S96" t="s">
        <v>0</v>
      </c>
      <c r="T96" t="s">
        <v>9</v>
      </c>
      <c r="U96" t="s">
        <v>162</v>
      </c>
      <c r="V96" s="10">
        <v>43889</v>
      </c>
      <c r="W96" s="11">
        <v>0.64872685185184997</v>
      </c>
      <c r="X96" t="s">
        <v>5</v>
      </c>
      <c r="Y96" t="s">
        <v>2</v>
      </c>
      <c r="Z96" t="s">
        <v>147</v>
      </c>
      <c r="AA96" t="s">
        <v>147</v>
      </c>
      <c r="AB96" t="s">
        <v>163</v>
      </c>
      <c r="AC96" t="s">
        <v>149</v>
      </c>
      <c r="AD96" t="s">
        <v>152</v>
      </c>
      <c r="AE96" t="s">
        <v>147</v>
      </c>
    </row>
    <row r="97" spans="1:31" x14ac:dyDescent="0.25">
      <c r="A97" s="14">
        <v>895134</v>
      </c>
      <c r="B97" t="s">
        <v>899</v>
      </c>
      <c r="C97" t="s">
        <v>0</v>
      </c>
      <c r="D97" t="s">
        <v>1</v>
      </c>
      <c r="E97" t="s">
        <v>5</v>
      </c>
      <c r="F97" t="s">
        <v>2</v>
      </c>
      <c r="G97" s="1">
        <v>1</v>
      </c>
      <c r="H97" s="1" t="s">
        <v>116</v>
      </c>
      <c r="I97" s="12" t="s">
        <v>116</v>
      </c>
      <c r="J97" s="1" t="s">
        <v>127</v>
      </c>
      <c r="K97" s="2">
        <v>92</v>
      </c>
      <c r="L97" t="s">
        <v>4</v>
      </c>
      <c r="M97">
        <v>0</v>
      </c>
      <c r="N97">
        <f t="shared" si="1"/>
        <v>1</v>
      </c>
      <c r="O97" t="s">
        <v>263</v>
      </c>
      <c r="P97" s="16" t="s">
        <v>899</v>
      </c>
      <c r="Q97" t="s">
        <v>1</v>
      </c>
      <c r="R97" t="s">
        <v>168</v>
      </c>
      <c r="S97" t="s">
        <v>0</v>
      </c>
      <c r="T97" t="s">
        <v>4</v>
      </c>
      <c r="U97" t="s">
        <v>162</v>
      </c>
      <c r="V97" s="10">
        <v>43889</v>
      </c>
      <c r="W97" s="11">
        <v>0.64872685185184997</v>
      </c>
      <c r="X97" t="s">
        <v>5</v>
      </c>
      <c r="Y97" t="s">
        <v>2</v>
      </c>
      <c r="Z97" t="s">
        <v>147</v>
      </c>
      <c r="AA97" t="s">
        <v>147</v>
      </c>
      <c r="AB97" t="s">
        <v>163</v>
      </c>
      <c r="AC97" t="s">
        <v>149</v>
      </c>
      <c r="AD97" t="s">
        <v>152</v>
      </c>
      <c r="AE97" t="s">
        <v>147</v>
      </c>
    </row>
    <row r="98" spans="1:31" x14ac:dyDescent="0.25">
      <c r="A98" s="14">
        <v>895135</v>
      </c>
      <c r="B98" t="s">
        <v>900</v>
      </c>
      <c r="C98" t="s">
        <v>0</v>
      </c>
      <c r="D98" t="s">
        <v>1</v>
      </c>
      <c r="E98" t="s">
        <v>5</v>
      </c>
      <c r="F98" t="s">
        <v>2</v>
      </c>
      <c r="G98" s="1">
        <v>1</v>
      </c>
      <c r="H98" s="1" t="s">
        <v>116</v>
      </c>
      <c r="I98" s="12" t="s">
        <v>116</v>
      </c>
      <c r="J98" s="1" t="s">
        <v>127</v>
      </c>
      <c r="K98" s="2">
        <v>98</v>
      </c>
      <c r="L98" t="s">
        <v>4</v>
      </c>
      <c r="M98">
        <v>0</v>
      </c>
      <c r="N98">
        <f t="shared" si="1"/>
        <v>1</v>
      </c>
      <c r="O98" t="s">
        <v>264</v>
      </c>
      <c r="P98" s="16" t="s">
        <v>900</v>
      </c>
      <c r="Q98" t="s">
        <v>1</v>
      </c>
      <c r="R98" t="s">
        <v>168</v>
      </c>
      <c r="S98" t="s">
        <v>0</v>
      </c>
      <c r="T98" t="s">
        <v>4</v>
      </c>
      <c r="U98" t="s">
        <v>162</v>
      </c>
      <c r="V98" s="10">
        <v>43889</v>
      </c>
      <c r="W98" s="11">
        <v>0.64872685185184997</v>
      </c>
      <c r="X98" t="s">
        <v>5</v>
      </c>
      <c r="Y98" t="s">
        <v>2</v>
      </c>
      <c r="Z98" t="s">
        <v>147</v>
      </c>
      <c r="AA98" t="s">
        <v>147</v>
      </c>
      <c r="AB98" t="s">
        <v>163</v>
      </c>
      <c r="AC98" t="s">
        <v>149</v>
      </c>
      <c r="AD98" t="s">
        <v>152</v>
      </c>
      <c r="AE98" t="s">
        <v>147</v>
      </c>
    </row>
    <row r="99" spans="1:31" x14ac:dyDescent="0.25">
      <c r="A99">
        <v>895136</v>
      </c>
      <c r="B99" t="s">
        <v>901</v>
      </c>
      <c r="C99" t="s">
        <v>0</v>
      </c>
      <c r="D99" t="s">
        <v>1</v>
      </c>
      <c r="E99" t="s">
        <v>2</v>
      </c>
      <c r="F99" t="s">
        <v>2</v>
      </c>
      <c r="G99" s="1">
        <v>1</v>
      </c>
      <c r="H99" s="1" t="s">
        <v>117</v>
      </c>
      <c r="I99" s="12" t="s">
        <v>117</v>
      </c>
      <c r="J99" s="1" t="s">
        <v>127</v>
      </c>
      <c r="K99" s="2">
        <v>37</v>
      </c>
      <c r="L99" t="s">
        <v>4</v>
      </c>
      <c r="M99">
        <v>3</v>
      </c>
      <c r="N99">
        <f t="shared" si="1"/>
        <v>1</v>
      </c>
      <c r="O99" t="s">
        <v>265</v>
      </c>
      <c r="P99" s="16" t="s">
        <v>901</v>
      </c>
      <c r="Q99" t="s">
        <v>1</v>
      </c>
      <c r="R99" t="s">
        <v>157</v>
      </c>
      <c r="S99" t="s">
        <v>0</v>
      </c>
      <c r="T99" t="s">
        <v>4</v>
      </c>
      <c r="U99" t="s">
        <v>158</v>
      </c>
      <c r="V99" s="10">
        <v>43277</v>
      </c>
      <c r="W99" s="11">
        <v>0.61234953703703998</v>
      </c>
      <c r="X99" t="s">
        <v>2</v>
      </c>
      <c r="Y99" t="s">
        <v>2</v>
      </c>
      <c r="Z99" t="s">
        <v>147</v>
      </c>
      <c r="AA99" t="s">
        <v>147</v>
      </c>
      <c r="AB99" t="s">
        <v>147</v>
      </c>
      <c r="AC99" t="s">
        <v>147</v>
      </c>
      <c r="AD99" t="s">
        <v>152</v>
      </c>
      <c r="AE99" t="s">
        <v>147</v>
      </c>
    </row>
    <row r="100" spans="1:31" x14ac:dyDescent="0.25">
      <c r="A100">
        <v>895137</v>
      </c>
      <c r="B100" t="s">
        <v>902</v>
      </c>
      <c r="C100" t="s">
        <v>0</v>
      </c>
      <c r="D100" t="s">
        <v>1</v>
      </c>
      <c r="E100" t="s">
        <v>2</v>
      </c>
      <c r="F100" t="s">
        <v>2</v>
      </c>
      <c r="G100" s="1">
        <v>1</v>
      </c>
      <c r="H100" s="1" t="s">
        <v>117</v>
      </c>
      <c r="I100" s="12" t="s">
        <v>117</v>
      </c>
      <c r="J100" s="1" t="s">
        <v>127</v>
      </c>
      <c r="K100" s="2">
        <v>37</v>
      </c>
      <c r="L100" t="s">
        <v>4</v>
      </c>
      <c r="M100">
        <v>3</v>
      </c>
      <c r="N100">
        <f t="shared" si="1"/>
        <v>1</v>
      </c>
      <c r="O100" t="s">
        <v>266</v>
      </c>
      <c r="P100" s="16" t="s">
        <v>902</v>
      </c>
      <c r="Q100" t="s">
        <v>1</v>
      </c>
      <c r="R100" t="s">
        <v>157</v>
      </c>
      <c r="S100" t="s">
        <v>0</v>
      </c>
      <c r="T100" t="s">
        <v>4</v>
      </c>
      <c r="U100" t="s">
        <v>158</v>
      </c>
      <c r="V100" s="10">
        <v>43277</v>
      </c>
      <c r="W100" s="11">
        <v>0.61234953703703998</v>
      </c>
      <c r="X100" t="s">
        <v>2</v>
      </c>
      <c r="Y100" t="s">
        <v>2</v>
      </c>
      <c r="Z100" t="s">
        <v>147</v>
      </c>
      <c r="AA100" t="s">
        <v>147</v>
      </c>
      <c r="AB100" t="s">
        <v>147</v>
      </c>
      <c r="AC100" t="s">
        <v>147</v>
      </c>
      <c r="AD100" t="s">
        <v>152</v>
      </c>
      <c r="AE100" t="s">
        <v>147</v>
      </c>
    </row>
    <row r="101" spans="1:31" x14ac:dyDescent="0.25">
      <c r="A101">
        <v>895138</v>
      </c>
      <c r="B101" t="s">
        <v>903</v>
      </c>
      <c r="C101" t="s">
        <v>0</v>
      </c>
      <c r="D101" t="s">
        <v>1</v>
      </c>
      <c r="E101" t="s">
        <v>2</v>
      </c>
      <c r="F101" t="s">
        <v>2</v>
      </c>
      <c r="G101" s="1">
        <v>1</v>
      </c>
      <c r="H101" s="1" t="s">
        <v>117</v>
      </c>
      <c r="I101" s="12" t="s">
        <v>117</v>
      </c>
      <c r="J101" s="1" t="s">
        <v>127</v>
      </c>
      <c r="K101" s="2">
        <v>15</v>
      </c>
      <c r="L101" t="s">
        <v>4</v>
      </c>
      <c r="M101">
        <v>4</v>
      </c>
      <c r="N101">
        <f t="shared" si="1"/>
        <v>1</v>
      </c>
      <c r="O101" t="s">
        <v>267</v>
      </c>
      <c r="P101" s="16" t="s">
        <v>903</v>
      </c>
      <c r="Q101" t="s">
        <v>1</v>
      </c>
      <c r="R101" t="s">
        <v>157</v>
      </c>
      <c r="S101" t="s">
        <v>0</v>
      </c>
      <c r="T101" t="s">
        <v>4</v>
      </c>
      <c r="U101" t="s">
        <v>158</v>
      </c>
      <c r="V101" s="10">
        <v>43277</v>
      </c>
      <c r="W101" s="11">
        <v>0.61234953703703998</v>
      </c>
      <c r="X101" t="s">
        <v>2</v>
      </c>
      <c r="Y101" t="s">
        <v>2</v>
      </c>
      <c r="Z101" t="s">
        <v>147</v>
      </c>
      <c r="AA101" t="s">
        <v>147</v>
      </c>
      <c r="AB101" t="s">
        <v>147</v>
      </c>
      <c r="AC101" t="s">
        <v>147</v>
      </c>
      <c r="AD101" t="s">
        <v>152</v>
      </c>
      <c r="AE101" t="s">
        <v>147</v>
      </c>
    </row>
    <row r="102" spans="1:31" x14ac:dyDescent="0.25">
      <c r="A102" s="14">
        <v>895139</v>
      </c>
      <c r="B102" t="s">
        <v>904</v>
      </c>
      <c r="C102" t="s">
        <v>0</v>
      </c>
      <c r="D102" t="s">
        <v>1</v>
      </c>
      <c r="E102" t="s">
        <v>5</v>
      </c>
      <c r="F102" t="s">
        <v>2</v>
      </c>
      <c r="G102" s="1">
        <v>1</v>
      </c>
      <c r="H102" s="1" t="s">
        <v>116</v>
      </c>
      <c r="I102" s="12" t="s">
        <v>116</v>
      </c>
      <c r="J102" s="1" t="s">
        <v>127</v>
      </c>
      <c r="K102" s="2">
        <v>2.83</v>
      </c>
      <c r="L102" t="s">
        <v>9</v>
      </c>
      <c r="M102">
        <v>0</v>
      </c>
      <c r="N102">
        <f t="shared" si="1"/>
        <v>1</v>
      </c>
      <c r="O102" t="s">
        <v>268</v>
      </c>
      <c r="P102" s="16" t="s">
        <v>904</v>
      </c>
      <c r="Q102" t="s">
        <v>1</v>
      </c>
      <c r="R102" t="s">
        <v>168</v>
      </c>
      <c r="S102" t="s">
        <v>0</v>
      </c>
      <c r="T102" t="s">
        <v>9</v>
      </c>
      <c r="U102" t="s">
        <v>162</v>
      </c>
      <c r="V102" s="10">
        <v>43889</v>
      </c>
      <c r="W102" s="11">
        <v>0.64872685185184997</v>
      </c>
      <c r="X102" t="s">
        <v>5</v>
      </c>
      <c r="Y102" t="s">
        <v>2</v>
      </c>
      <c r="Z102" t="s">
        <v>147</v>
      </c>
      <c r="AA102" t="s">
        <v>147</v>
      </c>
      <c r="AB102" t="s">
        <v>163</v>
      </c>
      <c r="AC102" t="s">
        <v>149</v>
      </c>
      <c r="AD102" t="s">
        <v>152</v>
      </c>
      <c r="AE102" t="s">
        <v>147</v>
      </c>
    </row>
    <row r="103" spans="1:31" x14ac:dyDescent="0.25">
      <c r="A103" s="14">
        <v>895140</v>
      </c>
      <c r="B103" t="s">
        <v>905</v>
      </c>
      <c r="C103" t="s">
        <v>0</v>
      </c>
      <c r="D103" t="s">
        <v>1</v>
      </c>
      <c r="E103" t="s">
        <v>5</v>
      </c>
      <c r="F103" t="s">
        <v>2</v>
      </c>
      <c r="G103" s="1">
        <v>1</v>
      </c>
      <c r="H103" s="1" t="s">
        <v>116</v>
      </c>
      <c r="I103" s="12" t="s">
        <v>116</v>
      </c>
      <c r="J103" s="1" t="s">
        <v>127</v>
      </c>
      <c r="K103" s="2">
        <v>3</v>
      </c>
      <c r="L103" t="s">
        <v>9</v>
      </c>
      <c r="M103">
        <v>0</v>
      </c>
      <c r="N103">
        <f t="shared" si="1"/>
        <v>1</v>
      </c>
      <c r="O103" t="s">
        <v>269</v>
      </c>
      <c r="P103" s="16" t="s">
        <v>905</v>
      </c>
      <c r="Q103" t="s">
        <v>1</v>
      </c>
      <c r="R103" t="s">
        <v>168</v>
      </c>
      <c r="S103" t="s">
        <v>0</v>
      </c>
      <c r="T103" t="s">
        <v>9</v>
      </c>
      <c r="U103" t="s">
        <v>162</v>
      </c>
      <c r="V103" s="10">
        <v>43889</v>
      </c>
      <c r="W103" s="11">
        <v>0.64872685185184997</v>
      </c>
      <c r="X103" t="s">
        <v>5</v>
      </c>
      <c r="Y103" t="s">
        <v>2</v>
      </c>
      <c r="Z103" t="s">
        <v>147</v>
      </c>
      <c r="AA103" t="s">
        <v>147</v>
      </c>
      <c r="AB103" t="s">
        <v>163</v>
      </c>
      <c r="AC103" t="s">
        <v>149</v>
      </c>
      <c r="AD103" t="s">
        <v>152</v>
      </c>
      <c r="AE103" t="s">
        <v>147</v>
      </c>
    </row>
    <row r="104" spans="1:31" x14ac:dyDescent="0.25">
      <c r="A104" s="14">
        <v>895141</v>
      </c>
      <c r="B104" t="s">
        <v>906</v>
      </c>
      <c r="C104" t="s">
        <v>0</v>
      </c>
      <c r="D104" t="s">
        <v>1</v>
      </c>
      <c r="E104" t="s">
        <v>5</v>
      </c>
      <c r="F104" t="s">
        <v>2</v>
      </c>
      <c r="G104" s="1">
        <v>1</v>
      </c>
      <c r="H104" s="1" t="s">
        <v>116</v>
      </c>
      <c r="I104" s="12" t="s">
        <v>116</v>
      </c>
      <c r="J104" s="1" t="s">
        <v>127</v>
      </c>
      <c r="K104" s="2">
        <v>0.2</v>
      </c>
      <c r="L104" t="s">
        <v>9</v>
      </c>
      <c r="M104">
        <v>0</v>
      </c>
      <c r="N104">
        <f t="shared" si="1"/>
        <v>1</v>
      </c>
      <c r="O104" t="s">
        <v>270</v>
      </c>
      <c r="P104" s="16" t="s">
        <v>906</v>
      </c>
      <c r="Q104" t="s">
        <v>1</v>
      </c>
      <c r="R104" t="s">
        <v>200</v>
      </c>
      <c r="S104" t="s">
        <v>0</v>
      </c>
      <c r="T104" t="s">
        <v>9</v>
      </c>
      <c r="U104" t="s">
        <v>162</v>
      </c>
      <c r="V104" s="10">
        <v>43889</v>
      </c>
      <c r="W104" s="11">
        <v>0.64872685185184997</v>
      </c>
      <c r="X104" t="s">
        <v>5</v>
      </c>
      <c r="Y104" t="s">
        <v>2</v>
      </c>
      <c r="Z104" t="s">
        <v>147</v>
      </c>
      <c r="AA104" t="s">
        <v>147</v>
      </c>
      <c r="AB104" t="s">
        <v>163</v>
      </c>
      <c r="AC104" t="s">
        <v>149</v>
      </c>
      <c r="AD104" t="s">
        <v>152</v>
      </c>
      <c r="AE104" t="s">
        <v>147</v>
      </c>
    </row>
    <row r="105" spans="1:31" x14ac:dyDescent="0.25">
      <c r="A105" s="14">
        <v>895142</v>
      </c>
      <c r="B105" t="s">
        <v>907</v>
      </c>
      <c r="C105" t="s">
        <v>0</v>
      </c>
      <c r="D105" t="s">
        <v>1</v>
      </c>
      <c r="E105" t="s">
        <v>5</v>
      </c>
      <c r="F105" t="s">
        <v>2</v>
      </c>
      <c r="G105" s="1">
        <v>1</v>
      </c>
      <c r="H105" s="1" t="s">
        <v>116</v>
      </c>
      <c r="I105" s="12" t="s">
        <v>116</v>
      </c>
      <c r="J105" s="1" t="s">
        <v>127</v>
      </c>
      <c r="K105" s="2">
        <v>27.98</v>
      </c>
      <c r="L105" t="s">
        <v>9</v>
      </c>
      <c r="M105" t="e">
        <v>#N/A</v>
      </c>
      <c r="N105">
        <f t="shared" si="1"/>
        <v>1</v>
      </c>
      <c r="O105" t="s">
        <v>271</v>
      </c>
      <c r="P105" s="16" t="s">
        <v>907</v>
      </c>
      <c r="Q105" t="s">
        <v>1</v>
      </c>
      <c r="R105" t="s">
        <v>200</v>
      </c>
      <c r="S105" t="s">
        <v>0</v>
      </c>
      <c r="T105" t="s">
        <v>9</v>
      </c>
      <c r="U105" t="s">
        <v>162</v>
      </c>
      <c r="V105" s="10">
        <v>43889</v>
      </c>
      <c r="W105" s="11">
        <v>0.64872685185184997</v>
      </c>
      <c r="X105" t="s">
        <v>5</v>
      </c>
      <c r="Y105" t="s">
        <v>2</v>
      </c>
      <c r="Z105" t="s">
        <v>147</v>
      </c>
      <c r="AA105" t="s">
        <v>147</v>
      </c>
      <c r="AB105" t="s">
        <v>163</v>
      </c>
      <c r="AC105" t="s">
        <v>149</v>
      </c>
      <c r="AD105" t="s">
        <v>152</v>
      </c>
      <c r="AE105" t="s">
        <v>147</v>
      </c>
    </row>
    <row r="106" spans="1:31" x14ac:dyDescent="0.25">
      <c r="A106">
        <v>895143</v>
      </c>
      <c r="B106" t="s">
        <v>908</v>
      </c>
      <c r="C106" t="s">
        <v>0</v>
      </c>
      <c r="D106" t="s">
        <v>1</v>
      </c>
      <c r="E106" t="s">
        <v>5</v>
      </c>
      <c r="F106" t="s">
        <v>2</v>
      </c>
      <c r="G106" s="1">
        <v>1</v>
      </c>
      <c r="H106" s="1" t="s">
        <v>116</v>
      </c>
      <c r="I106" s="12" t="s">
        <v>118</v>
      </c>
      <c r="J106" s="1" t="s">
        <v>126</v>
      </c>
      <c r="K106" s="2">
        <v>34.96</v>
      </c>
      <c r="L106" t="s">
        <v>9</v>
      </c>
      <c r="M106">
        <v>0</v>
      </c>
      <c r="N106">
        <f t="shared" si="1"/>
        <v>1</v>
      </c>
      <c r="O106" t="s">
        <v>272</v>
      </c>
      <c r="P106" s="16" t="s">
        <v>908</v>
      </c>
      <c r="Q106" t="s">
        <v>1</v>
      </c>
      <c r="R106" t="s">
        <v>200</v>
      </c>
      <c r="S106" t="s">
        <v>0</v>
      </c>
      <c r="T106" t="s">
        <v>9</v>
      </c>
      <c r="U106" t="s">
        <v>158</v>
      </c>
      <c r="V106" s="10">
        <v>43277</v>
      </c>
      <c r="W106" s="11">
        <v>0.61234953703703998</v>
      </c>
      <c r="X106" t="s">
        <v>5</v>
      </c>
      <c r="Y106" t="s">
        <v>2</v>
      </c>
      <c r="Z106" t="s">
        <v>147</v>
      </c>
      <c r="AA106" t="s">
        <v>147</v>
      </c>
      <c r="AB106" t="s">
        <v>147</v>
      </c>
      <c r="AC106" t="s">
        <v>149</v>
      </c>
      <c r="AD106" t="s">
        <v>176</v>
      </c>
      <c r="AE106" t="s">
        <v>147</v>
      </c>
    </row>
    <row r="107" spans="1:31" x14ac:dyDescent="0.25">
      <c r="A107" s="14">
        <v>895144</v>
      </c>
      <c r="B107" t="s">
        <v>909</v>
      </c>
      <c r="C107" t="s">
        <v>0</v>
      </c>
      <c r="D107" t="s">
        <v>1</v>
      </c>
      <c r="E107" t="s">
        <v>5</v>
      </c>
      <c r="F107" t="s">
        <v>2</v>
      </c>
      <c r="G107" s="1">
        <v>1</v>
      </c>
      <c r="H107" s="1" t="s">
        <v>116</v>
      </c>
      <c r="I107" s="12" t="s">
        <v>116</v>
      </c>
      <c r="J107" s="1" t="s">
        <v>127</v>
      </c>
      <c r="K107" s="2">
        <v>11.36</v>
      </c>
      <c r="L107" t="s">
        <v>9</v>
      </c>
      <c r="M107">
        <v>0</v>
      </c>
      <c r="N107">
        <f t="shared" si="1"/>
        <v>1</v>
      </c>
      <c r="O107" t="s">
        <v>273</v>
      </c>
      <c r="P107" s="16" t="s">
        <v>909</v>
      </c>
      <c r="Q107" t="s">
        <v>1</v>
      </c>
      <c r="R107" t="s">
        <v>200</v>
      </c>
      <c r="S107" t="s">
        <v>0</v>
      </c>
      <c r="T107" t="s">
        <v>9</v>
      </c>
      <c r="U107" t="s">
        <v>162</v>
      </c>
      <c r="V107" s="10">
        <v>43889</v>
      </c>
      <c r="W107" s="11">
        <v>0.64872685185184997</v>
      </c>
      <c r="X107" t="s">
        <v>5</v>
      </c>
      <c r="Y107" t="s">
        <v>2</v>
      </c>
      <c r="Z107" t="s">
        <v>147</v>
      </c>
      <c r="AA107" t="s">
        <v>147</v>
      </c>
      <c r="AB107" t="s">
        <v>163</v>
      </c>
      <c r="AC107" t="s">
        <v>149</v>
      </c>
      <c r="AD107" t="s">
        <v>152</v>
      </c>
      <c r="AE107" t="s">
        <v>147</v>
      </c>
    </row>
    <row r="108" spans="1:31" x14ac:dyDescent="0.25">
      <c r="A108" s="14">
        <v>895145</v>
      </c>
      <c r="B108" t="s">
        <v>910</v>
      </c>
      <c r="C108" t="s">
        <v>0</v>
      </c>
      <c r="D108" t="s">
        <v>1</v>
      </c>
      <c r="E108" t="s">
        <v>5</v>
      </c>
      <c r="F108" t="s">
        <v>2</v>
      </c>
      <c r="G108" s="1">
        <v>1</v>
      </c>
      <c r="H108" s="1" t="s">
        <v>116</v>
      </c>
      <c r="I108" s="12" t="s">
        <v>116</v>
      </c>
      <c r="J108" s="1" t="s">
        <v>127</v>
      </c>
      <c r="K108" s="2">
        <v>8.9600000000000009</v>
      </c>
      <c r="L108" t="s">
        <v>9</v>
      </c>
      <c r="M108">
        <v>0</v>
      </c>
      <c r="N108">
        <f t="shared" si="1"/>
        <v>1</v>
      </c>
      <c r="O108" t="s">
        <v>274</v>
      </c>
      <c r="P108" s="16" t="s">
        <v>910</v>
      </c>
      <c r="Q108" t="s">
        <v>1</v>
      </c>
      <c r="R108" t="s">
        <v>200</v>
      </c>
      <c r="S108" t="s">
        <v>0</v>
      </c>
      <c r="T108" t="s">
        <v>9</v>
      </c>
      <c r="U108" t="s">
        <v>162</v>
      </c>
      <c r="V108" s="10">
        <v>43889</v>
      </c>
      <c r="W108" s="11">
        <v>0.64872685185184997</v>
      </c>
      <c r="X108" t="s">
        <v>5</v>
      </c>
      <c r="Y108" t="s">
        <v>2</v>
      </c>
      <c r="Z108" t="s">
        <v>147</v>
      </c>
      <c r="AA108" t="s">
        <v>147</v>
      </c>
      <c r="AB108" t="s">
        <v>163</v>
      </c>
      <c r="AC108" t="s">
        <v>149</v>
      </c>
      <c r="AD108" t="s">
        <v>152</v>
      </c>
      <c r="AE108" t="s">
        <v>147</v>
      </c>
    </row>
    <row r="109" spans="1:31" x14ac:dyDescent="0.25">
      <c r="A109" s="14">
        <v>895146</v>
      </c>
      <c r="B109" t="s">
        <v>911</v>
      </c>
      <c r="C109" t="s">
        <v>0</v>
      </c>
      <c r="D109" t="s">
        <v>1</v>
      </c>
      <c r="E109" t="s">
        <v>5</v>
      </c>
      <c r="F109" t="s">
        <v>2</v>
      </c>
      <c r="G109" s="1">
        <v>1</v>
      </c>
      <c r="H109" s="1" t="s">
        <v>116</v>
      </c>
      <c r="I109" s="12" t="s">
        <v>116</v>
      </c>
      <c r="J109" s="1" t="s">
        <v>127</v>
      </c>
      <c r="K109" s="2">
        <v>7.25</v>
      </c>
      <c r="L109" t="s">
        <v>9</v>
      </c>
      <c r="M109">
        <v>0</v>
      </c>
      <c r="N109">
        <f t="shared" si="1"/>
        <v>1</v>
      </c>
      <c r="O109" t="s">
        <v>275</v>
      </c>
      <c r="P109" s="16" t="s">
        <v>911</v>
      </c>
      <c r="Q109" t="s">
        <v>1</v>
      </c>
      <c r="R109" t="s">
        <v>200</v>
      </c>
      <c r="S109" t="s">
        <v>0</v>
      </c>
      <c r="T109" t="s">
        <v>9</v>
      </c>
      <c r="U109" t="s">
        <v>162</v>
      </c>
      <c r="V109" s="10">
        <v>43889</v>
      </c>
      <c r="W109" s="11">
        <v>0.64872685185184997</v>
      </c>
      <c r="X109" t="s">
        <v>5</v>
      </c>
      <c r="Y109" t="s">
        <v>2</v>
      </c>
      <c r="Z109" t="s">
        <v>147</v>
      </c>
      <c r="AA109" t="s">
        <v>147</v>
      </c>
      <c r="AB109" t="s">
        <v>163</v>
      </c>
      <c r="AC109" t="s">
        <v>149</v>
      </c>
      <c r="AD109" t="s">
        <v>152</v>
      </c>
      <c r="AE109" t="s">
        <v>147</v>
      </c>
    </row>
    <row r="110" spans="1:31" x14ac:dyDescent="0.25">
      <c r="A110" s="14">
        <v>895147</v>
      </c>
      <c r="B110" t="s">
        <v>912</v>
      </c>
      <c r="C110" t="s">
        <v>0</v>
      </c>
      <c r="D110" t="s">
        <v>1</v>
      </c>
      <c r="E110" t="s">
        <v>5</v>
      </c>
      <c r="F110" t="s">
        <v>2</v>
      </c>
      <c r="G110" s="1">
        <v>1</v>
      </c>
      <c r="H110" s="1" t="s">
        <v>116</v>
      </c>
      <c r="I110" s="12" t="s">
        <v>116</v>
      </c>
      <c r="J110" s="1" t="s">
        <v>127</v>
      </c>
      <c r="K110" s="2">
        <v>0.77</v>
      </c>
      <c r="L110" t="s">
        <v>9</v>
      </c>
      <c r="M110">
        <v>0</v>
      </c>
      <c r="N110">
        <f t="shared" si="1"/>
        <v>1</v>
      </c>
      <c r="O110" t="s">
        <v>276</v>
      </c>
      <c r="P110" s="16" t="s">
        <v>912</v>
      </c>
      <c r="Q110" t="s">
        <v>1</v>
      </c>
      <c r="R110" t="s">
        <v>200</v>
      </c>
      <c r="S110" t="s">
        <v>0</v>
      </c>
      <c r="T110" t="s">
        <v>9</v>
      </c>
      <c r="U110" t="s">
        <v>162</v>
      </c>
      <c r="V110" s="10">
        <v>43889</v>
      </c>
      <c r="W110" s="11">
        <v>0.64872685185184997</v>
      </c>
      <c r="X110" t="s">
        <v>5</v>
      </c>
      <c r="Y110" t="s">
        <v>2</v>
      </c>
      <c r="Z110" t="s">
        <v>147</v>
      </c>
      <c r="AA110" t="s">
        <v>147</v>
      </c>
      <c r="AB110" t="s">
        <v>163</v>
      </c>
      <c r="AC110" t="s">
        <v>149</v>
      </c>
      <c r="AD110" t="s">
        <v>152</v>
      </c>
      <c r="AE110" t="s">
        <v>147</v>
      </c>
    </row>
    <row r="111" spans="1:31" x14ac:dyDescent="0.25">
      <c r="A111" s="14">
        <v>895148</v>
      </c>
      <c r="B111" t="s">
        <v>913</v>
      </c>
      <c r="C111" t="s">
        <v>0</v>
      </c>
      <c r="D111" t="s">
        <v>1</v>
      </c>
      <c r="E111" t="s">
        <v>5</v>
      </c>
      <c r="F111" t="s">
        <v>2</v>
      </c>
      <c r="G111" s="1">
        <v>1</v>
      </c>
      <c r="H111" s="1" t="s">
        <v>116</v>
      </c>
      <c r="I111" s="12" t="s">
        <v>116</v>
      </c>
      <c r="J111" s="1" t="s">
        <v>127</v>
      </c>
      <c r="K111" s="2">
        <v>2</v>
      </c>
      <c r="L111" t="s">
        <v>4</v>
      </c>
      <c r="M111">
        <v>17</v>
      </c>
      <c r="N111">
        <f t="shared" si="1"/>
        <v>1</v>
      </c>
      <c r="O111" t="s">
        <v>277</v>
      </c>
      <c r="P111" s="16" t="s">
        <v>913</v>
      </c>
      <c r="Q111" t="s">
        <v>1</v>
      </c>
      <c r="R111" t="s">
        <v>200</v>
      </c>
      <c r="S111" t="s">
        <v>0</v>
      </c>
      <c r="T111" t="s">
        <v>4</v>
      </c>
      <c r="U111" t="s">
        <v>162</v>
      </c>
      <c r="V111" s="10">
        <v>43889</v>
      </c>
      <c r="W111" s="11">
        <v>0.64872685185184997</v>
      </c>
      <c r="X111" t="s">
        <v>5</v>
      </c>
      <c r="Y111" t="s">
        <v>2</v>
      </c>
      <c r="Z111" t="s">
        <v>147</v>
      </c>
      <c r="AA111" t="s">
        <v>147</v>
      </c>
      <c r="AB111" t="s">
        <v>163</v>
      </c>
      <c r="AC111" t="s">
        <v>149</v>
      </c>
      <c r="AD111" t="s">
        <v>152</v>
      </c>
      <c r="AE111" t="s">
        <v>147</v>
      </c>
    </row>
    <row r="112" spans="1:31" x14ac:dyDescent="0.25">
      <c r="A112" s="14">
        <v>895149</v>
      </c>
      <c r="B112" t="s">
        <v>914</v>
      </c>
      <c r="C112" t="s">
        <v>0</v>
      </c>
      <c r="D112" t="s">
        <v>1</v>
      </c>
      <c r="E112" t="s">
        <v>5</v>
      </c>
      <c r="F112" t="s">
        <v>2</v>
      </c>
      <c r="G112" s="1">
        <v>1</v>
      </c>
      <c r="H112" s="1" t="s">
        <v>116</v>
      </c>
      <c r="I112" s="12" t="s">
        <v>116</v>
      </c>
      <c r="J112" s="1" t="s">
        <v>127</v>
      </c>
      <c r="K112" s="2">
        <v>1.25</v>
      </c>
      <c r="L112" t="s">
        <v>4</v>
      </c>
      <c r="M112">
        <v>11</v>
      </c>
      <c r="N112">
        <f t="shared" si="1"/>
        <v>1</v>
      </c>
      <c r="O112" t="s">
        <v>278</v>
      </c>
      <c r="P112" s="16" t="s">
        <v>914</v>
      </c>
      <c r="Q112" t="s">
        <v>1</v>
      </c>
      <c r="R112" t="s">
        <v>200</v>
      </c>
      <c r="S112" t="s">
        <v>0</v>
      </c>
      <c r="T112" t="s">
        <v>4</v>
      </c>
      <c r="U112" t="s">
        <v>162</v>
      </c>
      <c r="V112" s="10">
        <v>43889</v>
      </c>
      <c r="W112" s="11">
        <v>0.64872685185184997</v>
      </c>
      <c r="X112" t="s">
        <v>5</v>
      </c>
      <c r="Y112" t="s">
        <v>2</v>
      </c>
      <c r="Z112" t="s">
        <v>147</v>
      </c>
      <c r="AA112" t="s">
        <v>147</v>
      </c>
      <c r="AB112" t="s">
        <v>163</v>
      </c>
      <c r="AC112" t="s">
        <v>149</v>
      </c>
      <c r="AD112" t="s">
        <v>152</v>
      </c>
      <c r="AE112" t="s">
        <v>147</v>
      </c>
    </row>
    <row r="113" spans="1:31" x14ac:dyDescent="0.25">
      <c r="A113" s="14">
        <v>895150</v>
      </c>
      <c r="B113" t="s">
        <v>915</v>
      </c>
      <c r="C113" t="s">
        <v>0</v>
      </c>
      <c r="D113" t="s">
        <v>1</v>
      </c>
      <c r="E113" t="s">
        <v>5</v>
      </c>
      <c r="F113" t="s">
        <v>2</v>
      </c>
      <c r="G113" s="1">
        <v>1</v>
      </c>
      <c r="H113" s="1" t="s">
        <v>116</v>
      </c>
      <c r="I113" s="12" t="s">
        <v>116</v>
      </c>
      <c r="J113" s="1" t="s">
        <v>127</v>
      </c>
      <c r="K113" s="2">
        <v>20</v>
      </c>
      <c r="L113" t="s">
        <v>4</v>
      </c>
      <c r="M113">
        <v>2</v>
      </c>
      <c r="N113">
        <f t="shared" si="1"/>
        <v>1</v>
      </c>
      <c r="O113" t="s">
        <v>279</v>
      </c>
      <c r="P113" s="16" t="s">
        <v>915</v>
      </c>
      <c r="Q113" t="s">
        <v>1</v>
      </c>
      <c r="R113" t="s">
        <v>200</v>
      </c>
      <c r="S113" t="s">
        <v>0</v>
      </c>
      <c r="T113" t="s">
        <v>4</v>
      </c>
      <c r="U113" t="s">
        <v>162</v>
      </c>
      <c r="V113" s="10">
        <v>43889</v>
      </c>
      <c r="W113" s="11">
        <v>0.64872685185184997</v>
      </c>
      <c r="X113" t="s">
        <v>5</v>
      </c>
      <c r="Y113" t="s">
        <v>2</v>
      </c>
      <c r="Z113" t="s">
        <v>147</v>
      </c>
      <c r="AA113" t="s">
        <v>147</v>
      </c>
      <c r="AB113" t="s">
        <v>163</v>
      </c>
      <c r="AC113" t="s">
        <v>149</v>
      </c>
      <c r="AD113" t="s">
        <v>152</v>
      </c>
      <c r="AE113" t="s">
        <v>147</v>
      </c>
    </row>
    <row r="114" spans="1:31" x14ac:dyDescent="0.25">
      <c r="A114" s="14">
        <v>895151</v>
      </c>
      <c r="B114" t="s">
        <v>916</v>
      </c>
      <c r="C114" t="s">
        <v>0</v>
      </c>
      <c r="D114" t="s">
        <v>1</v>
      </c>
      <c r="E114" t="s">
        <v>5</v>
      </c>
      <c r="F114" t="s">
        <v>2</v>
      </c>
      <c r="G114" s="1">
        <v>1</v>
      </c>
      <c r="H114" s="1" t="s">
        <v>116</v>
      </c>
      <c r="I114" s="12" t="s">
        <v>116</v>
      </c>
      <c r="J114" s="1" t="s">
        <v>127</v>
      </c>
      <c r="K114" s="2">
        <v>84.71</v>
      </c>
      <c r="L114" t="s">
        <v>9</v>
      </c>
      <c r="M114">
        <v>0</v>
      </c>
      <c r="N114">
        <f t="shared" si="1"/>
        <v>1</v>
      </c>
      <c r="O114" t="s">
        <v>280</v>
      </c>
      <c r="P114" s="16" t="s">
        <v>916</v>
      </c>
      <c r="Q114" t="s">
        <v>1</v>
      </c>
      <c r="R114" t="s">
        <v>200</v>
      </c>
      <c r="S114" t="s">
        <v>0</v>
      </c>
      <c r="T114" t="s">
        <v>9</v>
      </c>
      <c r="U114" t="s">
        <v>162</v>
      </c>
      <c r="V114" s="10">
        <v>43889</v>
      </c>
      <c r="W114" s="11">
        <v>0.64872685185184997</v>
      </c>
      <c r="X114" t="s">
        <v>5</v>
      </c>
      <c r="Y114" t="s">
        <v>2</v>
      </c>
      <c r="Z114" t="s">
        <v>147</v>
      </c>
      <c r="AA114" t="s">
        <v>147</v>
      </c>
      <c r="AB114" t="s">
        <v>163</v>
      </c>
      <c r="AC114" t="s">
        <v>149</v>
      </c>
      <c r="AD114" t="s">
        <v>152</v>
      </c>
      <c r="AE114" t="s">
        <v>147</v>
      </c>
    </row>
    <row r="115" spans="1:31" x14ac:dyDescent="0.25">
      <c r="A115" s="14">
        <v>895152</v>
      </c>
      <c r="B115" t="s">
        <v>917</v>
      </c>
      <c r="C115" t="s">
        <v>0</v>
      </c>
      <c r="D115" t="s">
        <v>1</v>
      </c>
      <c r="E115" t="s">
        <v>5</v>
      </c>
      <c r="F115" t="s">
        <v>2</v>
      </c>
      <c r="G115" s="1">
        <v>1</v>
      </c>
      <c r="H115" s="1" t="s">
        <v>116</v>
      </c>
      <c r="I115" s="12" t="s">
        <v>116</v>
      </c>
      <c r="J115" s="1" t="s">
        <v>127</v>
      </c>
      <c r="K115" s="2">
        <v>25.62</v>
      </c>
      <c r="L115" t="s">
        <v>9</v>
      </c>
      <c r="M115">
        <v>0</v>
      </c>
      <c r="N115">
        <f t="shared" si="1"/>
        <v>1</v>
      </c>
      <c r="O115" t="s">
        <v>281</v>
      </c>
      <c r="P115" s="16" t="s">
        <v>917</v>
      </c>
      <c r="Q115" t="s">
        <v>1</v>
      </c>
      <c r="R115" t="s">
        <v>200</v>
      </c>
      <c r="S115" t="s">
        <v>0</v>
      </c>
      <c r="T115" t="s">
        <v>9</v>
      </c>
      <c r="U115" t="s">
        <v>162</v>
      </c>
      <c r="V115" s="10">
        <v>43889</v>
      </c>
      <c r="W115" s="11">
        <v>0.64872685185184997</v>
      </c>
      <c r="X115" t="s">
        <v>5</v>
      </c>
      <c r="Y115" t="s">
        <v>2</v>
      </c>
      <c r="Z115" t="s">
        <v>147</v>
      </c>
      <c r="AA115" t="s">
        <v>147</v>
      </c>
      <c r="AB115" t="s">
        <v>163</v>
      </c>
      <c r="AC115" t="s">
        <v>149</v>
      </c>
      <c r="AD115" t="s">
        <v>152</v>
      </c>
      <c r="AE115" t="s">
        <v>147</v>
      </c>
    </row>
    <row r="116" spans="1:31" x14ac:dyDescent="0.25">
      <c r="A116" s="14">
        <v>895153</v>
      </c>
      <c r="B116" t="s">
        <v>918</v>
      </c>
      <c r="C116" t="s">
        <v>0</v>
      </c>
      <c r="D116" t="s">
        <v>1</v>
      </c>
      <c r="E116" t="s">
        <v>5</v>
      </c>
      <c r="F116" t="s">
        <v>2</v>
      </c>
      <c r="G116" s="1">
        <v>1</v>
      </c>
      <c r="H116" s="1" t="s">
        <v>116</v>
      </c>
      <c r="I116" s="12" t="s">
        <v>116</v>
      </c>
      <c r="J116" s="1" t="s">
        <v>127</v>
      </c>
      <c r="K116" s="2">
        <v>21</v>
      </c>
      <c r="L116" t="s">
        <v>4</v>
      </c>
      <c r="M116">
        <v>13</v>
      </c>
      <c r="N116">
        <f t="shared" si="1"/>
        <v>1</v>
      </c>
      <c r="O116" t="s">
        <v>282</v>
      </c>
      <c r="P116" s="16" t="s">
        <v>918</v>
      </c>
      <c r="Q116" t="s">
        <v>1</v>
      </c>
      <c r="R116" t="s">
        <v>168</v>
      </c>
      <c r="S116" t="s">
        <v>0</v>
      </c>
      <c r="T116" t="s">
        <v>4</v>
      </c>
      <c r="U116" t="s">
        <v>162</v>
      </c>
      <c r="V116" s="10">
        <v>43889</v>
      </c>
      <c r="W116" s="11">
        <v>0.64872685185184997</v>
      </c>
      <c r="X116" t="s">
        <v>5</v>
      </c>
      <c r="Y116" t="s">
        <v>2</v>
      </c>
      <c r="Z116" t="s">
        <v>147</v>
      </c>
      <c r="AA116" t="s">
        <v>147</v>
      </c>
      <c r="AB116" t="s">
        <v>163</v>
      </c>
      <c r="AC116" t="s">
        <v>149</v>
      </c>
      <c r="AD116" t="s">
        <v>152</v>
      </c>
      <c r="AE116" t="s">
        <v>147</v>
      </c>
    </row>
    <row r="117" spans="1:31" x14ac:dyDescent="0.25">
      <c r="A117" s="14">
        <v>895154</v>
      </c>
      <c r="B117" t="s">
        <v>919</v>
      </c>
      <c r="C117" t="s">
        <v>0</v>
      </c>
      <c r="D117" t="s">
        <v>1</v>
      </c>
      <c r="E117" t="s">
        <v>5</v>
      </c>
      <c r="F117" t="s">
        <v>2</v>
      </c>
      <c r="G117" s="1">
        <v>1</v>
      </c>
      <c r="H117" s="1" t="s">
        <v>116</v>
      </c>
      <c r="I117" s="12" t="s">
        <v>116</v>
      </c>
      <c r="J117" s="1" t="s">
        <v>127</v>
      </c>
      <c r="K117" s="2">
        <v>25</v>
      </c>
      <c r="L117" t="s">
        <v>4</v>
      </c>
      <c r="M117">
        <v>2</v>
      </c>
      <c r="N117">
        <f t="shared" si="1"/>
        <v>1</v>
      </c>
      <c r="O117" t="s">
        <v>283</v>
      </c>
      <c r="P117" s="16" t="s">
        <v>919</v>
      </c>
      <c r="Q117" t="s">
        <v>1</v>
      </c>
      <c r="R117" t="s">
        <v>200</v>
      </c>
      <c r="S117" t="s">
        <v>0</v>
      </c>
      <c r="T117" t="s">
        <v>4</v>
      </c>
      <c r="U117" t="s">
        <v>162</v>
      </c>
      <c r="V117" s="10">
        <v>43889</v>
      </c>
      <c r="W117" s="11">
        <v>0.64872685185184997</v>
      </c>
      <c r="X117" t="s">
        <v>5</v>
      </c>
      <c r="Y117" t="s">
        <v>2</v>
      </c>
      <c r="Z117" t="s">
        <v>147</v>
      </c>
      <c r="AA117" t="s">
        <v>147</v>
      </c>
      <c r="AB117" t="s">
        <v>163</v>
      </c>
      <c r="AC117" t="s">
        <v>149</v>
      </c>
      <c r="AD117" t="s">
        <v>152</v>
      </c>
      <c r="AE117" t="s">
        <v>147</v>
      </c>
    </row>
    <row r="118" spans="1:31" x14ac:dyDescent="0.25">
      <c r="A118" s="14">
        <v>895155</v>
      </c>
      <c r="B118" t="s">
        <v>920</v>
      </c>
      <c r="C118" t="s">
        <v>0</v>
      </c>
      <c r="D118" t="s">
        <v>1</v>
      </c>
      <c r="E118" t="s">
        <v>5</v>
      </c>
      <c r="F118" t="s">
        <v>2</v>
      </c>
      <c r="G118" s="1">
        <v>1</v>
      </c>
      <c r="H118" s="1" t="s">
        <v>116</v>
      </c>
      <c r="I118" s="12" t="s">
        <v>116</v>
      </c>
      <c r="J118" s="1" t="s">
        <v>127</v>
      </c>
      <c r="K118" s="2">
        <v>1.25</v>
      </c>
      <c r="L118" t="s">
        <v>4</v>
      </c>
      <c r="M118">
        <v>13</v>
      </c>
      <c r="N118">
        <f t="shared" si="1"/>
        <v>1</v>
      </c>
      <c r="O118" t="s">
        <v>284</v>
      </c>
      <c r="P118" s="16" t="s">
        <v>920</v>
      </c>
      <c r="Q118" t="s">
        <v>1</v>
      </c>
      <c r="R118" t="s">
        <v>285</v>
      </c>
      <c r="S118" t="s">
        <v>0</v>
      </c>
      <c r="T118" t="s">
        <v>4</v>
      </c>
      <c r="U118" t="s">
        <v>162</v>
      </c>
      <c r="V118" s="10">
        <v>43889</v>
      </c>
      <c r="W118" s="11">
        <v>0.64872685185184997</v>
      </c>
      <c r="X118" t="s">
        <v>5</v>
      </c>
      <c r="Y118" t="s">
        <v>2</v>
      </c>
      <c r="Z118" t="s">
        <v>147</v>
      </c>
      <c r="AA118" t="s">
        <v>147</v>
      </c>
      <c r="AB118" t="s">
        <v>163</v>
      </c>
      <c r="AC118" t="s">
        <v>149</v>
      </c>
      <c r="AD118" t="s">
        <v>152</v>
      </c>
      <c r="AE118" t="s">
        <v>147</v>
      </c>
    </row>
    <row r="119" spans="1:31" x14ac:dyDescent="0.25">
      <c r="A119" s="14">
        <v>895156</v>
      </c>
      <c r="B119" t="s">
        <v>921</v>
      </c>
      <c r="C119" t="s">
        <v>0</v>
      </c>
      <c r="D119" t="s">
        <v>1</v>
      </c>
      <c r="E119" t="s">
        <v>5</v>
      </c>
      <c r="F119" t="s">
        <v>2</v>
      </c>
      <c r="G119" s="1">
        <v>1</v>
      </c>
      <c r="H119" s="1" t="s">
        <v>116</v>
      </c>
      <c r="I119" s="12" t="s">
        <v>116</v>
      </c>
      <c r="J119" s="1" t="s">
        <v>127</v>
      </c>
      <c r="K119" s="2">
        <v>1.32</v>
      </c>
      <c r="L119" t="s">
        <v>4</v>
      </c>
      <c r="M119">
        <v>13</v>
      </c>
      <c r="N119">
        <f t="shared" si="1"/>
        <v>1</v>
      </c>
      <c r="O119" t="s">
        <v>286</v>
      </c>
      <c r="P119" s="16" t="s">
        <v>921</v>
      </c>
      <c r="Q119" t="s">
        <v>1</v>
      </c>
      <c r="R119" t="s">
        <v>200</v>
      </c>
      <c r="S119" t="s">
        <v>0</v>
      </c>
      <c r="T119" t="s">
        <v>4</v>
      </c>
      <c r="U119" t="s">
        <v>162</v>
      </c>
      <c r="V119" s="10">
        <v>43889</v>
      </c>
      <c r="W119" s="11">
        <v>0.64872685185184997</v>
      </c>
      <c r="X119" t="s">
        <v>5</v>
      </c>
      <c r="Y119" t="s">
        <v>2</v>
      </c>
      <c r="Z119" t="s">
        <v>147</v>
      </c>
      <c r="AA119" t="s">
        <v>147</v>
      </c>
      <c r="AB119" t="s">
        <v>163</v>
      </c>
      <c r="AC119" t="s">
        <v>149</v>
      </c>
      <c r="AD119" t="s">
        <v>152</v>
      </c>
      <c r="AE119" t="s">
        <v>147</v>
      </c>
    </row>
    <row r="120" spans="1:31" x14ac:dyDescent="0.25">
      <c r="A120" s="14">
        <v>895157</v>
      </c>
      <c r="B120" t="s">
        <v>922</v>
      </c>
      <c r="C120" t="s">
        <v>0</v>
      </c>
      <c r="D120" t="s">
        <v>1</v>
      </c>
      <c r="E120" t="s">
        <v>5</v>
      </c>
      <c r="F120" t="s">
        <v>2</v>
      </c>
      <c r="G120" s="1">
        <v>1</v>
      </c>
      <c r="H120" s="1" t="s">
        <v>116</v>
      </c>
      <c r="I120" s="12" t="s">
        <v>116</v>
      </c>
      <c r="J120" s="1" t="s">
        <v>127</v>
      </c>
      <c r="K120" s="2">
        <v>1.32</v>
      </c>
      <c r="L120" t="s">
        <v>4</v>
      </c>
      <c r="M120">
        <v>13</v>
      </c>
      <c r="N120">
        <f t="shared" si="1"/>
        <v>1</v>
      </c>
      <c r="O120" t="s">
        <v>287</v>
      </c>
      <c r="P120" s="16" t="s">
        <v>922</v>
      </c>
      <c r="Q120" t="s">
        <v>1</v>
      </c>
      <c r="R120" t="s">
        <v>285</v>
      </c>
      <c r="S120" t="s">
        <v>0</v>
      </c>
      <c r="T120" t="s">
        <v>4</v>
      </c>
      <c r="U120" t="s">
        <v>162</v>
      </c>
      <c r="V120" s="10">
        <v>43889</v>
      </c>
      <c r="W120" s="11">
        <v>0.64872685185184997</v>
      </c>
      <c r="X120" t="s">
        <v>5</v>
      </c>
      <c r="Y120" t="s">
        <v>2</v>
      </c>
      <c r="Z120" t="s">
        <v>147</v>
      </c>
      <c r="AA120" t="s">
        <v>147</v>
      </c>
      <c r="AB120" t="s">
        <v>163</v>
      </c>
      <c r="AC120" t="s">
        <v>149</v>
      </c>
      <c r="AD120" t="s">
        <v>152</v>
      </c>
      <c r="AE120" t="s">
        <v>147</v>
      </c>
    </row>
    <row r="121" spans="1:31" x14ac:dyDescent="0.25">
      <c r="A121" s="14">
        <v>895158</v>
      </c>
      <c r="B121" t="s">
        <v>923</v>
      </c>
      <c r="C121" t="s">
        <v>0</v>
      </c>
      <c r="D121" t="s">
        <v>1</v>
      </c>
      <c r="E121" t="s">
        <v>5</v>
      </c>
      <c r="F121" t="s">
        <v>2</v>
      </c>
      <c r="G121" s="1">
        <v>1</v>
      </c>
      <c r="H121" s="1" t="s">
        <v>116</v>
      </c>
      <c r="I121" s="12" t="s">
        <v>116</v>
      </c>
      <c r="J121" s="1" t="s">
        <v>127</v>
      </c>
      <c r="K121" s="2">
        <v>1.32</v>
      </c>
      <c r="L121" t="s">
        <v>4</v>
      </c>
      <c r="M121">
        <v>13</v>
      </c>
      <c r="N121">
        <f t="shared" si="1"/>
        <v>1</v>
      </c>
      <c r="O121" t="s">
        <v>288</v>
      </c>
      <c r="P121" s="16" t="s">
        <v>923</v>
      </c>
      <c r="Q121" t="s">
        <v>1</v>
      </c>
      <c r="R121" t="s">
        <v>200</v>
      </c>
      <c r="S121" t="s">
        <v>0</v>
      </c>
      <c r="T121" t="s">
        <v>4</v>
      </c>
      <c r="U121" t="s">
        <v>162</v>
      </c>
      <c r="V121" s="10">
        <v>43889</v>
      </c>
      <c r="W121" s="11">
        <v>0.64872685185184997</v>
      </c>
      <c r="X121" t="s">
        <v>5</v>
      </c>
      <c r="Y121" t="s">
        <v>2</v>
      </c>
      <c r="Z121" t="s">
        <v>147</v>
      </c>
      <c r="AA121" t="s">
        <v>147</v>
      </c>
      <c r="AB121" t="s">
        <v>163</v>
      </c>
      <c r="AC121" t="s">
        <v>149</v>
      </c>
      <c r="AD121" t="s">
        <v>152</v>
      </c>
      <c r="AE121" t="s">
        <v>147</v>
      </c>
    </row>
    <row r="122" spans="1:31" x14ac:dyDescent="0.25">
      <c r="A122" s="14">
        <v>895159</v>
      </c>
      <c r="B122" t="s">
        <v>924</v>
      </c>
      <c r="C122" t="s">
        <v>0</v>
      </c>
      <c r="D122" t="s">
        <v>1</v>
      </c>
      <c r="E122" t="s">
        <v>5</v>
      </c>
      <c r="F122" t="s">
        <v>2</v>
      </c>
      <c r="G122" s="1">
        <v>1</v>
      </c>
      <c r="H122" s="1" t="s">
        <v>116</v>
      </c>
      <c r="I122" s="12" t="s">
        <v>116</v>
      </c>
      <c r="J122" s="1" t="s">
        <v>127</v>
      </c>
      <c r="K122" s="2">
        <v>56.1</v>
      </c>
      <c r="L122" t="s">
        <v>9</v>
      </c>
      <c r="M122">
        <v>0</v>
      </c>
      <c r="N122">
        <f t="shared" si="1"/>
        <v>1</v>
      </c>
      <c r="O122" t="s">
        <v>289</v>
      </c>
      <c r="P122" s="16" t="s">
        <v>924</v>
      </c>
      <c r="Q122" t="s">
        <v>1</v>
      </c>
      <c r="R122" t="s">
        <v>200</v>
      </c>
      <c r="S122" t="s">
        <v>0</v>
      </c>
      <c r="T122" t="s">
        <v>9</v>
      </c>
      <c r="U122" t="s">
        <v>162</v>
      </c>
      <c r="V122" s="10">
        <v>43889</v>
      </c>
      <c r="W122" s="11">
        <v>0.64872685185184997</v>
      </c>
      <c r="X122" t="s">
        <v>5</v>
      </c>
      <c r="Y122" t="s">
        <v>2</v>
      </c>
      <c r="Z122" t="s">
        <v>147</v>
      </c>
      <c r="AA122" t="s">
        <v>147</v>
      </c>
      <c r="AB122" t="s">
        <v>163</v>
      </c>
      <c r="AC122" t="s">
        <v>149</v>
      </c>
      <c r="AD122" t="s">
        <v>152</v>
      </c>
      <c r="AE122" t="s">
        <v>147</v>
      </c>
    </row>
    <row r="123" spans="1:31" x14ac:dyDescent="0.25">
      <c r="A123" s="14">
        <v>895160</v>
      </c>
      <c r="B123" t="s">
        <v>925</v>
      </c>
      <c r="C123" t="s">
        <v>0</v>
      </c>
      <c r="D123" t="s">
        <v>1</v>
      </c>
      <c r="E123" t="s">
        <v>5</v>
      </c>
      <c r="F123" t="s">
        <v>2</v>
      </c>
      <c r="G123" s="1">
        <v>1</v>
      </c>
      <c r="H123" s="1" t="s">
        <v>116</v>
      </c>
      <c r="I123" s="12" t="s">
        <v>118</v>
      </c>
      <c r="J123" s="1" t="s">
        <v>126</v>
      </c>
      <c r="K123" s="2">
        <v>1.32</v>
      </c>
      <c r="L123" t="s">
        <v>4</v>
      </c>
      <c r="M123">
        <v>13</v>
      </c>
      <c r="N123">
        <f t="shared" si="1"/>
        <v>1</v>
      </c>
      <c r="O123" t="s">
        <v>290</v>
      </c>
      <c r="P123" s="16" t="s">
        <v>925</v>
      </c>
      <c r="Q123" t="s">
        <v>1</v>
      </c>
      <c r="R123" t="s">
        <v>285</v>
      </c>
      <c r="S123" t="s">
        <v>0</v>
      </c>
      <c r="T123" t="s">
        <v>4</v>
      </c>
      <c r="U123" t="s">
        <v>162</v>
      </c>
      <c r="V123" s="10">
        <v>44116</v>
      </c>
      <c r="W123" s="11">
        <v>0.48628472222222002</v>
      </c>
      <c r="X123" t="s">
        <v>5</v>
      </c>
      <c r="Y123" t="s">
        <v>2</v>
      </c>
      <c r="Z123" t="s">
        <v>147</v>
      </c>
      <c r="AA123" t="s">
        <v>147</v>
      </c>
      <c r="AB123" t="s">
        <v>163</v>
      </c>
      <c r="AC123" t="s">
        <v>149</v>
      </c>
      <c r="AD123" t="s">
        <v>176</v>
      </c>
      <c r="AE123" t="s">
        <v>147</v>
      </c>
    </row>
    <row r="124" spans="1:31" x14ac:dyDescent="0.25">
      <c r="A124" s="14">
        <v>895161</v>
      </c>
      <c r="B124" t="s">
        <v>926</v>
      </c>
      <c r="C124" t="s">
        <v>0</v>
      </c>
      <c r="D124" t="s">
        <v>1</v>
      </c>
      <c r="E124" t="s">
        <v>2</v>
      </c>
      <c r="F124" t="s">
        <v>2</v>
      </c>
      <c r="G124" s="1">
        <v>1</v>
      </c>
      <c r="H124" s="1" t="s">
        <v>117</v>
      </c>
      <c r="I124" s="12" t="s">
        <v>120</v>
      </c>
      <c r="J124" s="1" t="s">
        <v>126</v>
      </c>
      <c r="K124" s="2">
        <v>3.17</v>
      </c>
      <c r="L124" t="s">
        <v>4</v>
      </c>
      <c r="M124">
        <v>17</v>
      </c>
      <c r="N124">
        <f t="shared" si="1"/>
        <v>1</v>
      </c>
      <c r="O124" t="s">
        <v>291</v>
      </c>
      <c r="P124" s="16" t="s">
        <v>926</v>
      </c>
      <c r="Q124" t="s">
        <v>1</v>
      </c>
      <c r="R124" t="s">
        <v>200</v>
      </c>
      <c r="S124" t="s">
        <v>0</v>
      </c>
      <c r="T124" t="s">
        <v>4</v>
      </c>
      <c r="U124" t="s">
        <v>162</v>
      </c>
      <c r="V124" s="10">
        <v>44033</v>
      </c>
      <c r="W124" s="11">
        <v>0.44878472222221999</v>
      </c>
      <c r="X124" t="s">
        <v>2</v>
      </c>
      <c r="Y124" t="s">
        <v>2</v>
      </c>
      <c r="Z124" t="s">
        <v>147</v>
      </c>
      <c r="AA124" t="s">
        <v>147</v>
      </c>
      <c r="AB124" t="s">
        <v>163</v>
      </c>
      <c r="AC124" t="s">
        <v>147</v>
      </c>
      <c r="AD124" t="s">
        <v>176</v>
      </c>
      <c r="AE124" t="s">
        <v>147</v>
      </c>
    </row>
    <row r="125" spans="1:31" x14ac:dyDescent="0.25">
      <c r="A125" s="14">
        <v>895162</v>
      </c>
      <c r="B125" t="s">
        <v>927</v>
      </c>
      <c r="C125" t="s">
        <v>0</v>
      </c>
      <c r="D125" t="s">
        <v>1</v>
      </c>
      <c r="E125" t="s">
        <v>2</v>
      </c>
      <c r="F125" t="s">
        <v>2</v>
      </c>
      <c r="G125" s="1">
        <v>1</v>
      </c>
      <c r="H125" s="1" t="s">
        <v>117</v>
      </c>
      <c r="I125" s="12" t="s">
        <v>120</v>
      </c>
      <c r="J125" s="1" t="s">
        <v>126</v>
      </c>
      <c r="K125" s="2">
        <v>0.61</v>
      </c>
      <c r="L125" t="s">
        <v>4</v>
      </c>
      <c r="M125">
        <v>1337</v>
      </c>
      <c r="N125">
        <f t="shared" si="1"/>
        <v>1</v>
      </c>
      <c r="O125" t="s">
        <v>292</v>
      </c>
      <c r="P125" s="16" t="s">
        <v>927</v>
      </c>
      <c r="Q125" t="s">
        <v>1</v>
      </c>
      <c r="R125" t="s">
        <v>200</v>
      </c>
      <c r="S125" t="s">
        <v>0</v>
      </c>
      <c r="T125" t="s">
        <v>4</v>
      </c>
      <c r="U125" t="s">
        <v>162</v>
      </c>
      <c r="V125" s="10">
        <v>43747</v>
      </c>
      <c r="W125" s="11">
        <v>0.68819444444444</v>
      </c>
      <c r="X125" t="s">
        <v>2</v>
      </c>
      <c r="Y125" t="s">
        <v>2</v>
      </c>
      <c r="Z125" t="s">
        <v>147</v>
      </c>
      <c r="AA125" t="s">
        <v>147</v>
      </c>
      <c r="AB125" t="s">
        <v>163</v>
      </c>
      <c r="AC125" t="s">
        <v>147</v>
      </c>
      <c r="AD125" t="s">
        <v>176</v>
      </c>
      <c r="AE125" t="s">
        <v>147</v>
      </c>
    </row>
    <row r="126" spans="1:31" x14ac:dyDescent="0.25">
      <c r="A126" s="14">
        <v>895163</v>
      </c>
      <c r="B126" t="s">
        <v>928</v>
      </c>
      <c r="C126" t="s">
        <v>0</v>
      </c>
      <c r="D126" t="s">
        <v>1</v>
      </c>
      <c r="E126" t="s">
        <v>5</v>
      </c>
      <c r="F126" t="s">
        <v>2</v>
      </c>
      <c r="G126" s="1">
        <v>1</v>
      </c>
      <c r="H126" s="1" t="s">
        <v>116</v>
      </c>
      <c r="I126" s="12" t="s">
        <v>116</v>
      </c>
      <c r="J126" s="1" t="s">
        <v>127</v>
      </c>
      <c r="K126" s="2">
        <v>0.89</v>
      </c>
      <c r="L126" t="s">
        <v>9</v>
      </c>
      <c r="M126">
        <v>0</v>
      </c>
      <c r="N126">
        <f t="shared" si="1"/>
        <v>1</v>
      </c>
      <c r="O126" t="s">
        <v>293</v>
      </c>
      <c r="P126" s="16" t="s">
        <v>928</v>
      </c>
      <c r="Q126" t="s">
        <v>1</v>
      </c>
      <c r="R126" t="s">
        <v>168</v>
      </c>
      <c r="S126" t="s">
        <v>0</v>
      </c>
      <c r="T126" t="s">
        <v>9</v>
      </c>
      <c r="U126" t="s">
        <v>162</v>
      </c>
      <c r="V126" s="10">
        <v>43889</v>
      </c>
      <c r="W126" s="11">
        <v>0.64872685185184997</v>
      </c>
      <c r="X126" t="s">
        <v>5</v>
      </c>
      <c r="Y126" t="s">
        <v>2</v>
      </c>
      <c r="Z126" t="s">
        <v>147</v>
      </c>
      <c r="AA126" t="s">
        <v>147</v>
      </c>
      <c r="AB126" t="s">
        <v>163</v>
      </c>
      <c r="AC126" t="s">
        <v>149</v>
      </c>
      <c r="AD126" t="s">
        <v>152</v>
      </c>
      <c r="AE126" t="s">
        <v>147</v>
      </c>
    </row>
    <row r="127" spans="1:31" x14ac:dyDescent="0.25">
      <c r="A127" s="14">
        <v>895164</v>
      </c>
      <c r="B127" t="s">
        <v>929</v>
      </c>
      <c r="C127" t="s">
        <v>0</v>
      </c>
      <c r="D127" t="s">
        <v>1</v>
      </c>
      <c r="E127" t="s">
        <v>5</v>
      </c>
      <c r="F127" t="s">
        <v>2</v>
      </c>
      <c r="G127" s="1">
        <v>1</v>
      </c>
      <c r="H127" s="1" t="s">
        <v>116</v>
      </c>
      <c r="I127" s="12" t="s">
        <v>116</v>
      </c>
      <c r="J127" s="1" t="s">
        <v>127</v>
      </c>
      <c r="K127" s="2">
        <v>97</v>
      </c>
      <c r="L127" t="s">
        <v>4</v>
      </c>
      <c r="M127">
        <v>1</v>
      </c>
      <c r="N127">
        <f t="shared" si="1"/>
        <v>1</v>
      </c>
      <c r="O127" t="s">
        <v>294</v>
      </c>
      <c r="P127" s="16" t="s">
        <v>929</v>
      </c>
      <c r="Q127" t="s">
        <v>1</v>
      </c>
      <c r="R127" t="s">
        <v>174</v>
      </c>
      <c r="S127" t="s">
        <v>0</v>
      </c>
      <c r="T127" t="s">
        <v>4</v>
      </c>
      <c r="U127" t="s">
        <v>162</v>
      </c>
      <c r="V127" s="10">
        <v>43889</v>
      </c>
      <c r="W127" s="11">
        <v>0.64872685185184997</v>
      </c>
      <c r="X127" t="s">
        <v>5</v>
      </c>
      <c r="Y127" t="s">
        <v>2</v>
      </c>
      <c r="Z127" t="s">
        <v>147</v>
      </c>
      <c r="AA127" t="s">
        <v>147</v>
      </c>
      <c r="AB127" t="s">
        <v>163</v>
      </c>
      <c r="AC127" t="s">
        <v>149</v>
      </c>
      <c r="AD127" t="s">
        <v>152</v>
      </c>
      <c r="AE127" t="s">
        <v>147</v>
      </c>
    </row>
    <row r="128" spans="1:31" x14ac:dyDescent="0.25">
      <c r="A128">
        <v>895165</v>
      </c>
      <c r="B128" t="s">
        <v>930</v>
      </c>
      <c r="C128" t="s">
        <v>0</v>
      </c>
      <c r="D128" t="s">
        <v>1</v>
      </c>
      <c r="E128" t="s">
        <v>2</v>
      </c>
      <c r="F128" t="s">
        <v>2</v>
      </c>
      <c r="G128" s="1">
        <v>1</v>
      </c>
      <c r="H128" s="1" t="s">
        <v>117</v>
      </c>
      <c r="I128" s="12" t="s">
        <v>117</v>
      </c>
      <c r="J128" s="1" t="s">
        <v>127</v>
      </c>
      <c r="K128" s="2">
        <v>165</v>
      </c>
      <c r="L128" t="s">
        <v>4</v>
      </c>
      <c r="M128">
        <v>5</v>
      </c>
      <c r="N128">
        <f t="shared" si="1"/>
        <v>1</v>
      </c>
      <c r="O128" t="s">
        <v>295</v>
      </c>
      <c r="P128" s="16" t="s">
        <v>930</v>
      </c>
      <c r="Q128" t="s">
        <v>1</v>
      </c>
      <c r="R128" t="s">
        <v>157</v>
      </c>
      <c r="S128" t="s">
        <v>0</v>
      </c>
      <c r="T128" t="s">
        <v>4</v>
      </c>
      <c r="U128" t="s">
        <v>158</v>
      </c>
      <c r="V128" s="10">
        <v>43277</v>
      </c>
      <c r="W128" s="11">
        <v>0.61234953703703998</v>
      </c>
      <c r="X128" t="s">
        <v>2</v>
      </c>
      <c r="Y128" t="s">
        <v>2</v>
      </c>
      <c r="Z128" t="s">
        <v>147</v>
      </c>
      <c r="AA128" t="s">
        <v>147</v>
      </c>
      <c r="AB128" t="s">
        <v>147</v>
      </c>
      <c r="AC128" t="s">
        <v>147</v>
      </c>
      <c r="AD128" t="s">
        <v>152</v>
      </c>
      <c r="AE128" t="s">
        <v>147</v>
      </c>
    </row>
    <row r="129" spans="1:31" x14ac:dyDescent="0.25">
      <c r="A129">
        <v>895166</v>
      </c>
      <c r="B129" t="s">
        <v>931</v>
      </c>
      <c r="C129" t="s">
        <v>0</v>
      </c>
      <c r="D129" t="s">
        <v>1</v>
      </c>
      <c r="E129" t="s">
        <v>2</v>
      </c>
      <c r="F129" t="s">
        <v>2</v>
      </c>
      <c r="G129" s="1">
        <v>1</v>
      </c>
      <c r="H129" s="1" t="s">
        <v>117</v>
      </c>
      <c r="I129" s="12" t="s">
        <v>117</v>
      </c>
      <c r="J129" s="1" t="s">
        <v>127</v>
      </c>
      <c r="K129" s="2">
        <v>230</v>
      </c>
      <c r="L129" t="s">
        <v>4</v>
      </c>
      <c r="M129">
        <v>1</v>
      </c>
      <c r="N129">
        <f t="shared" si="1"/>
        <v>1</v>
      </c>
      <c r="O129" t="s">
        <v>296</v>
      </c>
      <c r="P129" s="16" t="s">
        <v>931</v>
      </c>
      <c r="Q129" t="s">
        <v>1</v>
      </c>
      <c r="R129" t="s">
        <v>157</v>
      </c>
      <c r="S129" t="s">
        <v>0</v>
      </c>
      <c r="T129" t="s">
        <v>4</v>
      </c>
      <c r="U129" t="s">
        <v>158</v>
      </c>
      <c r="V129" s="10">
        <v>43277</v>
      </c>
      <c r="W129" s="11">
        <v>0.61234953703703998</v>
      </c>
      <c r="X129" t="s">
        <v>2</v>
      </c>
      <c r="Y129" t="s">
        <v>2</v>
      </c>
      <c r="Z129" t="s">
        <v>147</v>
      </c>
      <c r="AA129" t="s">
        <v>147</v>
      </c>
      <c r="AB129" t="s">
        <v>147</v>
      </c>
      <c r="AC129" t="s">
        <v>147</v>
      </c>
      <c r="AD129" t="s">
        <v>152</v>
      </c>
      <c r="AE129" t="s">
        <v>147</v>
      </c>
    </row>
    <row r="130" spans="1:31" x14ac:dyDescent="0.25">
      <c r="A130">
        <v>895167</v>
      </c>
      <c r="B130" t="s">
        <v>932</v>
      </c>
      <c r="C130" t="s">
        <v>0</v>
      </c>
      <c r="D130" t="s">
        <v>1</v>
      </c>
      <c r="E130" t="s">
        <v>2</v>
      </c>
      <c r="F130" t="s">
        <v>2</v>
      </c>
      <c r="G130" s="1">
        <v>1</v>
      </c>
      <c r="H130" s="1" t="s">
        <v>117</v>
      </c>
      <c r="I130" s="12" t="s">
        <v>117</v>
      </c>
      <c r="J130" s="1" t="s">
        <v>127</v>
      </c>
      <c r="K130" s="2">
        <v>110</v>
      </c>
      <c r="L130" t="s">
        <v>4</v>
      </c>
      <c r="M130">
        <v>1</v>
      </c>
      <c r="N130">
        <f t="shared" si="1"/>
        <v>1</v>
      </c>
      <c r="O130" t="s">
        <v>297</v>
      </c>
      <c r="P130" s="16" t="s">
        <v>932</v>
      </c>
      <c r="Q130" t="s">
        <v>1</v>
      </c>
      <c r="R130" t="s">
        <v>157</v>
      </c>
      <c r="S130" t="s">
        <v>0</v>
      </c>
      <c r="T130" t="s">
        <v>4</v>
      </c>
      <c r="U130" t="s">
        <v>158</v>
      </c>
      <c r="V130" s="10">
        <v>43277</v>
      </c>
      <c r="W130" s="11">
        <v>0.61234953703703998</v>
      </c>
      <c r="X130" t="s">
        <v>2</v>
      </c>
      <c r="Y130" t="s">
        <v>2</v>
      </c>
      <c r="Z130" t="s">
        <v>147</v>
      </c>
      <c r="AA130" t="s">
        <v>147</v>
      </c>
      <c r="AB130" t="s">
        <v>147</v>
      </c>
      <c r="AC130" t="s">
        <v>147</v>
      </c>
      <c r="AD130" t="s">
        <v>152</v>
      </c>
      <c r="AE130" t="s">
        <v>147</v>
      </c>
    </row>
    <row r="131" spans="1:31" x14ac:dyDescent="0.25">
      <c r="A131">
        <v>895168</v>
      </c>
      <c r="B131" t="s">
        <v>933</v>
      </c>
      <c r="C131" t="s">
        <v>0</v>
      </c>
      <c r="D131" t="s">
        <v>1</v>
      </c>
      <c r="E131" t="s">
        <v>2</v>
      </c>
      <c r="F131" t="s">
        <v>2</v>
      </c>
      <c r="G131" s="1">
        <v>1</v>
      </c>
      <c r="H131" s="1" t="s">
        <v>117</v>
      </c>
      <c r="I131" s="12" t="s">
        <v>117</v>
      </c>
      <c r="J131" s="1" t="s">
        <v>127</v>
      </c>
      <c r="K131" s="2">
        <v>7.9</v>
      </c>
      <c r="L131" t="s">
        <v>4</v>
      </c>
      <c r="M131">
        <v>0</v>
      </c>
      <c r="N131">
        <f t="shared" ref="N131:N194" si="2">IF(VALUE(O131)=A131,1,0)</f>
        <v>1</v>
      </c>
      <c r="O131" t="s">
        <v>298</v>
      </c>
      <c r="P131" s="16" t="s">
        <v>933</v>
      </c>
      <c r="Q131" t="s">
        <v>1</v>
      </c>
      <c r="R131" t="s">
        <v>157</v>
      </c>
      <c r="S131" t="s">
        <v>0</v>
      </c>
      <c r="T131" t="s">
        <v>4</v>
      </c>
      <c r="U131" t="s">
        <v>158</v>
      </c>
      <c r="V131" s="10">
        <v>43277</v>
      </c>
      <c r="W131" s="11">
        <v>0.61234953703703998</v>
      </c>
      <c r="X131" t="s">
        <v>2</v>
      </c>
      <c r="Y131" t="s">
        <v>2</v>
      </c>
      <c r="Z131" t="s">
        <v>147</v>
      </c>
      <c r="AA131" t="s">
        <v>147</v>
      </c>
      <c r="AB131" t="s">
        <v>147</v>
      </c>
      <c r="AC131" t="s">
        <v>147</v>
      </c>
      <c r="AD131" t="s">
        <v>152</v>
      </c>
      <c r="AE131" t="s">
        <v>147</v>
      </c>
    </row>
    <row r="132" spans="1:31" x14ac:dyDescent="0.25">
      <c r="A132">
        <v>895169</v>
      </c>
      <c r="B132" t="s">
        <v>934</v>
      </c>
      <c r="C132" t="s">
        <v>0</v>
      </c>
      <c r="D132" t="s">
        <v>1</v>
      </c>
      <c r="E132" t="s">
        <v>2</v>
      </c>
      <c r="F132" t="s">
        <v>2</v>
      </c>
      <c r="G132" s="1">
        <v>1</v>
      </c>
      <c r="H132" s="1" t="s">
        <v>117</v>
      </c>
      <c r="I132" s="12" t="s">
        <v>117</v>
      </c>
      <c r="J132" s="1" t="s">
        <v>127</v>
      </c>
      <c r="K132" s="2">
        <v>5</v>
      </c>
      <c r="L132" t="s">
        <v>4</v>
      </c>
      <c r="M132">
        <v>1</v>
      </c>
      <c r="N132">
        <f t="shared" si="2"/>
        <v>1</v>
      </c>
      <c r="O132" t="s">
        <v>299</v>
      </c>
      <c r="P132" s="16" t="s">
        <v>934</v>
      </c>
      <c r="Q132" t="s">
        <v>1</v>
      </c>
      <c r="R132" t="s">
        <v>300</v>
      </c>
      <c r="S132" t="s">
        <v>0</v>
      </c>
      <c r="T132" t="s">
        <v>4</v>
      </c>
      <c r="U132" t="s">
        <v>158</v>
      </c>
      <c r="V132" s="10">
        <v>43277</v>
      </c>
      <c r="W132" s="11">
        <v>0.61234953703703998</v>
      </c>
      <c r="X132" t="s">
        <v>2</v>
      </c>
      <c r="Y132" t="s">
        <v>2</v>
      </c>
      <c r="Z132" t="s">
        <v>147</v>
      </c>
      <c r="AA132" t="s">
        <v>147</v>
      </c>
      <c r="AB132" t="s">
        <v>147</v>
      </c>
      <c r="AC132" t="s">
        <v>147</v>
      </c>
      <c r="AD132" t="s">
        <v>152</v>
      </c>
      <c r="AE132" t="s">
        <v>147</v>
      </c>
    </row>
    <row r="133" spans="1:31" x14ac:dyDescent="0.25">
      <c r="A133">
        <v>895170</v>
      </c>
      <c r="B133" t="s">
        <v>935</v>
      </c>
      <c r="C133" t="s">
        <v>0</v>
      </c>
      <c r="D133" t="s">
        <v>1</v>
      </c>
      <c r="E133" t="s">
        <v>2</v>
      </c>
      <c r="F133" t="s">
        <v>2</v>
      </c>
      <c r="G133" s="1">
        <v>1</v>
      </c>
      <c r="H133" s="1" t="s">
        <v>117</v>
      </c>
      <c r="I133" s="12" t="s">
        <v>117</v>
      </c>
      <c r="J133" s="1" t="s">
        <v>127</v>
      </c>
      <c r="K133" s="2">
        <v>7</v>
      </c>
      <c r="L133" t="s">
        <v>4</v>
      </c>
      <c r="M133">
        <v>10</v>
      </c>
      <c r="N133">
        <f t="shared" si="2"/>
        <v>1</v>
      </c>
      <c r="O133" t="s">
        <v>301</v>
      </c>
      <c r="P133" s="16" t="s">
        <v>935</v>
      </c>
      <c r="Q133" t="s">
        <v>1</v>
      </c>
      <c r="R133" t="s">
        <v>300</v>
      </c>
      <c r="S133" t="s">
        <v>0</v>
      </c>
      <c r="T133" t="s">
        <v>4</v>
      </c>
      <c r="U133" t="s">
        <v>158</v>
      </c>
      <c r="V133" s="10">
        <v>43277</v>
      </c>
      <c r="W133" s="11">
        <v>0.61234953703703998</v>
      </c>
      <c r="X133" t="s">
        <v>2</v>
      </c>
      <c r="Y133" t="s">
        <v>2</v>
      </c>
      <c r="Z133" t="s">
        <v>147</v>
      </c>
      <c r="AA133" t="s">
        <v>147</v>
      </c>
      <c r="AB133" t="s">
        <v>147</v>
      </c>
      <c r="AC133" t="s">
        <v>147</v>
      </c>
      <c r="AD133" t="s">
        <v>152</v>
      </c>
      <c r="AE133" t="s">
        <v>147</v>
      </c>
    </row>
    <row r="134" spans="1:31" x14ac:dyDescent="0.25">
      <c r="A134">
        <v>895171</v>
      </c>
      <c r="B134" t="s">
        <v>936</v>
      </c>
      <c r="C134" t="s">
        <v>0</v>
      </c>
      <c r="D134" t="s">
        <v>1</v>
      </c>
      <c r="E134" t="s">
        <v>2</v>
      </c>
      <c r="F134" t="s">
        <v>2</v>
      </c>
      <c r="G134" s="1">
        <v>1</v>
      </c>
      <c r="H134" s="1" t="s">
        <v>117</v>
      </c>
      <c r="I134" s="12" t="s">
        <v>117</v>
      </c>
      <c r="J134" s="1" t="s">
        <v>127</v>
      </c>
      <c r="K134" s="2">
        <v>86</v>
      </c>
      <c r="L134" t="s">
        <v>4</v>
      </c>
      <c r="M134">
        <v>4</v>
      </c>
      <c r="N134">
        <f t="shared" si="2"/>
        <v>1</v>
      </c>
      <c r="O134" t="s">
        <v>302</v>
      </c>
      <c r="P134" s="16" t="s">
        <v>936</v>
      </c>
      <c r="Q134" t="s">
        <v>1</v>
      </c>
      <c r="R134" t="s">
        <v>157</v>
      </c>
      <c r="S134" t="s">
        <v>0</v>
      </c>
      <c r="T134" t="s">
        <v>4</v>
      </c>
      <c r="U134" t="s">
        <v>158</v>
      </c>
      <c r="V134" s="10">
        <v>43277</v>
      </c>
      <c r="W134" s="11">
        <v>0.61234953703703998</v>
      </c>
      <c r="X134" t="s">
        <v>2</v>
      </c>
      <c r="Y134" t="s">
        <v>2</v>
      </c>
      <c r="Z134" t="s">
        <v>147</v>
      </c>
      <c r="AA134" t="s">
        <v>147</v>
      </c>
      <c r="AB134" t="s">
        <v>147</v>
      </c>
      <c r="AC134" t="s">
        <v>147</v>
      </c>
      <c r="AD134" t="s">
        <v>152</v>
      </c>
      <c r="AE134" t="s">
        <v>147</v>
      </c>
    </row>
    <row r="135" spans="1:31" x14ac:dyDescent="0.25">
      <c r="A135" s="14">
        <v>895172</v>
      </c>
      <c r="B135" t="s">
        <v>937</v>
      </c>
      <c r="C135" t="s">
        <v>8</v>
      </c>
      <c r="D135" t="s">
        <v>6</v>
      </c>
      <c r="E135" t="s">
        <v>5</v>
      </c>
      <c r="F135" t="s">
        <v>2</v>
      </c>
      <c r="G135" s="1">
        <v>1</v>
      </c>
      <c r="H135" s="1" t="s">
        <v>116</v>
      </c>
      <c r="I135" s="12" t="s">
        <v>116</v>
      </c>
      <c r="J135" s="1" t="s">
        <v>127</v>
      </c>
      <c r="K135" s="2">
        <v>6856</v>
      </c>
      <c r="L135" t="s">
        <v>4</v>
      </c>
      <c r="M135">
        <v>0</v>
      </c>
      <c r="N135">
        <f t="shared" si="2"/>
        <v>1</v>
      </c>
      <c r="O135" t="s">
        <v>303</v>
      </c>
      <c r="P135" s="16" t="s">
        <v>937</v>
      </c>
      <c r="Q135" t="s">
        <v>6</v>
      </c>
      <c r="R135" t="s">
        <v>304</v>
      </c>
      <c r="S135" t="s">
        <v>8</v>
      </c>
      <c r="T135" t="s">
        <v>4</v>
      </c>
      <c r="U135" t="s">
        <v>162</v>
      </c>
      <c r="V135" s="10">
        <v>43889</v>
      </c>
      <c r="W135" s="11">
        <v>0.64872685185184997</v>
      </c>
      <c r="X135" t="s">
        <v>5</v>
      </c>
      <c r="Y135" t="s">
        <v>2</v>
      </c>
      <c r="Z135" t="s">
        <v>147</v>
      </c>
      <c r="AA135" t="s">
        <v>147</v>
      </c>
      <c r="AB135" t="s">
        <v>163</v>
      </c>
      <c r="AC135" t="s">
        <v>149</v>
      </c>
      <c r="AD135" t="s">
        <v>152</v>
      </c>
      <c r="AE135" t="s">
        <v>147</v>
      </c>
    </row>
    <row r="136" spans="1:31" x14ac:dyDescent="0.25">
      <c r="A136" s="14">
        <v>895173</v>
      </c>
      <c r="B136" t="s">
        <v>938</v>
      </c>
      <c r="C136" t="s">
        <v>8</v>
      </c>
      <c r="D136" t="s">
        <v>6</v>
      </c>
      <c r="E136" t="s">
        <v>5</v>
      </c>
      <c r="F136" t="s">
        <v>2</v>
      </c>
      <c r="G136" s="1">
        <v>1</v>
      </c>
      <c r="H136" s="1" t="s">
        <v>116</v>
      </c>
      <c r="I136" s="12" t="s">
        <v>116</v>
      </c>
      <c r="J136" s="1" t="s">
        <v>127</v>
      </c>
      <c r="K136" s="2">
        <v>16975</v>
      </c>
      <c r="L136" t="s">
        <v>4</v>
      </c>
      <c r="M136">
        <v>2</v>
      </c>
      <c r="N136">
        <f t="shared" si="2"/>
        <v>1</v>
      </c>
      <c r="O136" t="s">
        <v>305</v>
      </c>
      <c r="P136" s="16" t="s">
        <v>938</v>
      </c>
      <c r="Q136" t="s">
        <v>6</v>
      </c>
      <c r="R136" t="s">
        <v>304</v>
      </c>
      <c r="S136" t="s">
        <v>8</v>
      </c>
      <c r="T136" t="s">
        <v>4</v>
      </c>
      <c r="U136" t="s">
        <v>162</v>
      </c>
      <c r="V136" s="10">
        <v>43889</v>
      </c>
      <c r="W136" s="11">
        <v>0.64872685185184997</v>
      </c>
      <c r="X136" t="s">
        <v>5</v>
      </c>
      <c r="Y136" t="s">
        <v>2</v>
      </c>
      <c r="Z136" t="s">
        <v>147</v>
      </c>
      <c r="AA136" t="s">
        <v>147</v>
      </c>
      <c r="AB136" t="s">
        <v>163</v>
      </c>
      <c r="AC136" t="s">
        <v>149</v>
      </c>
      <c r="AD136" t="s">
        <v>152</v>
      </c>
      <c r="AE136" t="s">
        <v>147</v>
      </c>
    </row>
    <row r="137" spans="1:31" x14ac:dyDescent="0.25">
      <c r="A137" s="14">
        <v>895174</v>
      </c>
      <c r="B137" t="s">
        <v>939</v>
      </c>
      <c r="C137" t="s">
        <v>0</v>
      </c>
      <c r="D137" t="s">
        <v>1</v>
      </c>
      <c r="E137" t="s">
        <v>5</v>
      </c>
      <c r="F137" t="s">
        <v>2</v>
      </c>
      <c r="G137" s="1">
        <v>1</v>
      </c>
      <c r="H137" s="1" t="s">
        <v>116</v>
      </c>
      <c r="I137" s="12" t="s">
        <v>118</v>
      </c>
      <c r="J137" s="1" t="s">
        <v>126</v>
      </c>
      <c r="K137" s="2">
        <v>1503.31</v>
      </c>
      <c r="L137" t="s">
        <v>4</v>
      </c>
      <c r="M137">
        <v>0</v>
      </c>
      <c r="N137">
        <f t="shared" si="2"/>
        <v>1</v>
      </c>
      <c r="O137" t="s">
        <v>306</v>
      </c>
      <c r="P137" s="16" t="s">
        <v>939</v>
      </c>
      <c r="Q137" t="s">
        <v>1</v>
      </c>
      <c r="R137" t="s">
        <v>200</v>
      </c>
      <c r="S137" t="s">
        <v>0</v>
      </c>
      <c r="T137" t="s">
        <v>4</v>
      </c>
      <c r="U137" t="s">
        <v>175</v>
      </c>
      <c r="V137" s="10">
        <v>44216</v>
      </c>
      <c r="W137" s="11">
        <v>0.39350694444444001</v>
      </c>
      <c r="X137" t="s">
        <v>5</v>
      </c>
      <c r="Y137" t="s">
        <v>2</v>
      </c>
      <c r="Z137" t="s">
        <v>147</v>
      </c>
      <c r="AA137" t="s">
        <v>147</v>
      </c>
      <c r="AB137" t="s">
        <v>163</v>
      </c>
      <c r="AC137" t="s">
        <v>149</v>
      </c>
      <c r="AD137" t="s">
        <v>176</v>
      </c>
      <c r="AE137" t="s">
        <v>147</v>
      </c>
    </row>
    <row r="138" spans="1:31" x14ac:dyDescent="0.25">
      <c r="A138" s="14">
        <v>895175</v>
      </c>
      <c r="B138" t="s">
        <v>940</v>
      </c>
      <c r="C138" t="s">
        <v>0</v>
      </c>
      <c r="D138" t="s">
        <v>1</v>
      </c>
      <c r="E138" t="s">
        <v>5</v>
      </c>
      <c r="F138" t="s">
        <v>2</v>
      </c>
      <c r="G138" s="1">
        <v>1</v>
      </c>
      <c r="H138" s="1" t="s">
        <v>116</v>
      </c>
      <c r="I138" s="12" t="s">
        <v>118</v>
      </c>
      <c r="J138" s="1" t="s">
        <v>126</v>
      </c>
      <c r="K138" s="2">
        <v>523.55999999999995</v>
      </c>
      <c r="L138" t="s">
        <v>4</v>
      </c>
      <c r="M138">
        <v>2</v>
      </c>
      <c r="N138">
        <f t="shared" si="2"/>
        <v>1</v>
      </c>
      <c r="O138" t="s">
        <v>307</v>
      </c>
      <c r="P138" s="16" t="s">
        <v>940</v>
      </c>
      <c r="Q138" t="s">
        <v>1</v>
      </c>
      <c r="R138" t="s">
        <v>200</v>
      </c>
      <c r="S138" t="s">
        <v>0</v>
      </c>
      <c r="T138" t="s">
        <v>4</v>
      </c>
      <c r="U138" t="s">
        <v>175</v>
      </c>
      <c r="V138" s="10">
        <v>44216</v>
      </c>
      <c r="W138" s="11">
        <v>0.39394675925925998</v>
      </c>
      <c r="X138" t="s">
        <v>5</v>
      </c>
      <c r="Y138" t="s">
        <v>2</v>
      </c>
      <c r="Z138" t="s">
        <v>147</v>
      </c>
      <c r="AA138" t="s">
        <v>147</v>
      </c>
      <c r="AB138" t="s">
        <v>163</v>
      </c>
      <c r="AC138" t="s">
        <v>149</v>
      </c>
      <c r="AD138" t="s">
        <v>176</v>
      </c>
      <c r="AE138" t="s">
        <v>147</v>
      </c>
    </row>
    <row r="139" spans="1:31" x14ac:dyDescent="0.25">
      <c r="A139" s="14">
        <v>895176</v>
      </c>
      <c r="B139" t="s">
        <v>941</v>
      </c>
      <c r="C139" t="s">
        <v>0</v>
      </c>
      <c r="D139" t="s">
        <v>1</v>
      </c>
      <c r="E139" t="s">
        <v>5</v>
      </c>
      <c r="F139" t="s">
        <v>2</v>
      </c>
      <c r="G139" s="1">
        <v>1</v>
      </c>
      <c r="H139" s="1" t="s">
        <v>116</v>
      </c>
      <c r="I139" s="12" t="s">
        <v>116</v>
      </c>
      <c r="J139" s="1" t="s">
        <v>127</v>
      </c>
      <c r="K139" s="2">
        <v>42</v>
      </c>
      <c r="L139" t="s">
        <v>4</v>
      </c>
      <c r="M139">
        <v>2</v>
      </c>
      <c r="N139">
        <f t="shared" si="2"/>
        <v>1</v>
      </c>
      <c r="O139" t="s">
        <v>308</v>
      </c>
      <c r="P139" s="16" t="s">
        <v>941</v>
      </c>
      <c r="Q139" t="s">
        <v>1</v>
      </c>
      <c r="R139" t="s">
        <v>200</v>
      </c>
      <c r="S139" t="s">
        <v>0</v>
      </c>
      <c r="T139" t="s">
        <v>4</v>
      </c>
      <c r="U139" t="s">
        <v>162</v>
      </c>
      <c r="V139" s="10">
        <v>43889</v>
      </c>
      <c r="W139" s="11">
        <v>0.64872685185184997</v>
      </c>
      <c r="X139" t="s">
        <v>5</v>
      </c>
      <c r="Y139" t="s">
        <v>2</v>
      </c>
      <c r="Z139" t="s">
        <v>147</v>
      </c>
      <c r="AA139" t="s">
        <v>147</v>
      </c>
      <c r="AB139" t="s">
        <v>163</v>
      </c>
      <c r="AC139" t="s">
        <v>149</v>
      </c>
      <c r="AD139" t="s">
        <v>152</v>
      </c>
      <c r="AE139" t="s">
        <v>147</v>
      </c>
    </row>
    <row r="140" spans="1:31" x14ac:dyDescent="0.25">
      <c r="A140" s="14">
        <v>895177</v>
      </c>
      <c r="B140" t="s">
        <v>942</v>
      </c>
      <c r="C140" t="s">
        <v>0</v>
      </c>
      <c r="D140" t="s">
        <v>1</v>
      </c>
      <c r="E140" t="s">
        <v>5</v>
      </c>
      <c r="F140" t="s">
        <v>2</v>
      </c>
      <c r="G140" s="1">
        <v>1</v>
      </c>
      <c r="H140" s="1" t="s">
        <v>116</v>
      </c>
      <c r="I140" s="12" t="s">
        <v>116</v>
      </c>
      <c r="J140" s="1" t="s">
        <v>127</v>
      </c>
      <c r="K140" s="2">
        <v>132.21</v>
      </c>
      <c r="L140" t="s">
        <v>4</v>
      </c>
      <c r="M140">
        <v>4</v>
      </c>
      <c r="N140">
        <f t="shared" si="2"/>
        <v>1</v>
      </c>
      <c r="O140" t="s">
        <v>309</v>
      </c>
      <c r="P140" s="16" t="s">
        <v>942</v>
      </c>
      <c r="Q140" t="s">
        <v>1</v>
      </c>
      <c r="R140" t="s">
        <v>200</v>
      </c>
      <c r="S140" t="s">
        <v>0</v>
      </c>
      <c r="T140" t="s">
        <v>4</v>
      </c>
      <c r="U140" t="s">
        <v>162</v>
      </c>
      <c r="V140" s="10">
        <v>43889</v>
      </c>
      <c r="W140" s="11">
        <v>0.64872685185184997</v>
      </c>
      <c r="X140" t="s">
        <v>5</v>
      </c>
      <c r="Y140" t="s">
        <v>2</v>
      </c>
      <c r="Z140" t="s">
        <v>147</v>
      </c>
      <c r="AA140" t="s">
        <v>147</v>
      </c>
      <c r="AB140" t="s">
        <v>163</v>
      </c>
      <c r="AC140" t="s">
        <v>149</v>
      </c>
      <c r="AD140" t="s">
        <v>152</v>
      </c>
      <c r="AE140" t="s">
        <v>147</v>
      </c>
    </row>
    <row r="141" spans="1:31" x14ac:dyDescent="0.25">
      <c r="A141" s="14">
        <v>895178</v>
      </c>
      <c r="B141" t="s">
        <v>943</v>
      </c>
      <c r="C141" t="s">
        <v>0</v>
      </c>
      <c r="D141" t="s">
        <v>1</v>
      </c>
      <c r="E141" t="s">
        <v>5</v>
      </c>
      <c r="F141" t="s">
        <v>2</v>
      </c>
      <c r="G141" s="1">
        <v>1</v>
      </c>
      <c r="H141" s="1" t="s">
        <v>116</v>
      </c>
      <c r="I141" s="12" t="s">
        <v>116</v>
      </c>
      <c r="J141" s="1" t="s">
        <v>127</v>
      </c>
      <c r="K141" s="2">
        <v>77.25</v>
      </c>
      <c r="L141" t="s">
        <v>4</v>
      </c>
      <c r="M141">
        <v>5</v>
      </c>
      <c r="N141">
        <f t="shared" si="2"/>
        <v>1</v>
      </c>
      <c r="O141" t="s">
        <v>310</v>
      </c>
      <c r="P141" s="16" t="s">
        <v>943</v>
      </c>
      <c r="Q141" t="s">
        <v>1</v>
      </c>
      <c r="R141" t="s">
        <v>200</v>
      </c>
      <c r="S141" t="s">
        <v>0</v>
      </c>
      <c r="T141" t="s">
        <v>4</v>
      </c>
      <c r="U141" t="s">
        <v>162</v>
      </c>
      <c r="V141" s="10">
        <v>43889</v>
      </c>
      <c r="W141" s="11">
        <v>0.64872685185184997</v>
      </c>
      <c r="X141" t="s">
        <v>5</v>
      </c>
      <c r="Y141" t="s">
        <v>2</v>
      </c>
      <c r="Z141" t="s">
        <v>147</v>
      </c>
      <c r="AA141" t="s">
        <v>147</v>
      </c>
      <c r="AB141" t="s">
        <v>163</v>
      </c>
      <c r="AC141" t="s">
        <v>149</v>
      </c>
      <c r="AD141" t="s">
        <v>152</v>
      </c>
      <c r="AE141" t="s">
        <v>147</v>
      </c>
    </row>
    <row r="142" spans="1:31" x14ac:dyDescent="0.25">
      <c r="A142" s="14">
        <v>895179</v>
      </c>
      <c r="B142" t="s">
        <v>944</v>
      </c>
      <c r="C142" t="s">
        <v>0</v>
      </c>
      <c r="D142" t="s">
        <v>1</v>
      </c>
      <c r="E142" t="s">
        <v>5</v>
      </c>
      <c r="F142" t="s">
        <v>2</v>
      </c>
      <c r="G142" s="1">
        <v>1</v>
      </c>
      <c r="H142" s="1" t="s">
        <v>116</v>
      </c>
      <c r="I142" s="12" t="s">
        <v>116</v>
      </c>
      <c r="J142" s="1" t="s">
        <v>127</v>
      </c>
      <c r="K142" s="2">
        <v>84.48</v>
      </c>
      <c r="L142" t="s">
        <v>9</v>
      </c>
      <c r="M142">
        <v>0</v>
      </c>
      <c r="N142">
        <f t="shared" si="2"/>
        <v>1</v>
      </c>
      <c r="O142" t="s">
        <v>311</v>
      </c>
      <c r="P142" s="16" t="s">
        <v>944</v>
      </c>
      <c r="Q142" t="s">
        <v>1</v>
      </c>
      <c r="R142" t="s">
        <v>200</v>
      </c>
      <c r="S142" t="s">
        <v>0</v>
      </c>
      <c r="T142" t="s">
        <v>9</v>
      </c>
      <c r="U142" t="s">
        <v>162</v>
      </c>
      <c r="V142" s="10">
        <v>43889</v>
      </c>
      <c r="W142" s="11">
        <v>0.64872685185184997</v>
      </c>
      <c r="X142" t="s">
        <v>5</v>
      </c>
      <c r="Y142" t="s">
        <v>2</v>
      </c>
      <c r="Z142" t="s">
        <v>147</v>
      </c>
      <c r="AA142" t="s">
        <v>147</v>
      </c>
      <c r="AB142" t="s">
        <v>163</v>
      </c>
      <c r="AC142" t="s">
        <v>149</v>
      </c>
      <c r="AD142" t="s">
        <v>152</v>
      </c>
      <c r="AE142" t="s">
        <v>147</v>
      </c>
    </row>
    <row r="143" spans="1:31" x14ac:dyDescent="0.25">
      <c r="A143" s="14">
        <v>895180</v>
      </c>
      <c r="B143" t="s">
        <v>945</v>
      </c>
      <c r="C143" t="s">
        <v>0</v>
      </c>
      <c r="D143" t="s">
        <v>1</v>
      </c>
      <c r="E143" t="s">
        <v>5</v>
      </c>
      <c r="F143" t="s">
        <v>2</v>
      </c>
      <c r="G143" s="1">
        <v>1</v>
      </c>
      <c r="H143" s="1" t="s">
        <v>116</v>
      </c>
      <c r="I143" s="12" t="s">
        <v>116</v>
      </c>
      <c r="J143" s="1" t="s">
        <v>127</v>
      </c>
      <c r="K143" s="2">
        <v>2206.86</v>
      </c>
      <c r="L143" t="s">
        <v>7</v>
      </c>
      <c r="M143">
        <v>0</v>
      </c>
      <c r="N143">
        <f t="shared" si="2"/>
        <v>1</v>
      </c>
      <c r="O143" t="s">
        <v>312</v>
      </c>
      <c r="P143" s="16" t="s">
        <v>945</v>
      </c>
      <c r="Q143" t="s">
        <v>1</v>
      </c>
      <c r="R143" t="s">
        <v>200</v>
      </c>
      <c r="S143" t="s">
        <v>0</v>
      </c>
      <c r="T143" t="s">
        <v>7</v>
      </c>
      <c r="U143" t="s">
        <v>162</v>
      </c>
      <c r="V143" s="10">
        <v>43889</v>
      </c>
      <c r="W143" s="11">
        <v>0.64872685185184997</v>
      </c>
      <c r="X143" t="s">
        <v>5</v>
      </c>
      <c r="Y143" t="s">
        <v>2</v>
      </c>
      <c r="Z143" t="s">
        <v>147</v>
      </c>
      <c r="AA143" t="s">
        <v>147</v>
      </c>
      <c r="AB143" t="s">
        <v>163</v>
      </c>
      <c r="AC143" t="s">
        <v>149</v>
      </c>
      <c r="AD143" t="s">
        <v>152</v>
      </c>
      <c r="AE143" t="s">
        <v>147</v>
      </c>
    </row>
    <row r="144" spans="1:31" x14ac:dyDescent="0.25">
      <c r="A144" s="14">
        <v>895181</v>
      </c>
      <c r="B144" t="s">
        <v>946</v>
      </c>
      <c r="C144" t="s">
        <v>0</v>
      </c>
      <c r="D144" t="s">
        <v>1</v>
      </c>
      <c r="E144" t="s">
        <v>5</v>
      </c>
      <c r="F144" t="s">
        <v>2</v>
      </c>
      <c r="G144" s="1">
        <v>1</v>
      </c>
      <c r="H144" s="1" t="s">
        <v>116</v>
      </c>
      <c r="I144" s="12" t="s">
        <v>116</v>
      </c>
      <c r="J144" s="1" t="s">
        <v>127</v>
      </c>
      <c r="K144" s="2">
        <v>3530.98</v>
      </c>
      <c r="L144" t="s">
        <v>7</v>
      </c>
      <c r="M144">
        <v>0</v>
      </c>
      <c r="N144">
        <f t="shared" si="2"/>
        <v>1</v>
      </c>
      <c r="O144" t="s">
        <v>313</v>
      </c>
      <c r="P144" s="16" t="s">
        <v>946</v>
      </c>
      <c r="Q144" t="s">
        <v>1</v>
      </c>
      <c r="R144" t="s">
        <v>174</v>
      </c>
      <c r="S144" t="s">
        <v>0</v>
      </c>
      <c r="T144" t="s">
        <v>7</v>
      </c>
      <c r="U144" t="s">
        <v>162</v>
      </c>
      <c r="V144" s="10">
        <v>43889</v>
      </c>
      <c r="W144" s="11">
        <v>0.64872685185184997</v>
      </c>
      <c r="X144" t="s">
        <v>5</v>
      </c>
      <c r="Y144" t="s">
        <v>2</v>
      </c>
      <c r="Z144" t="s">
        <v>147</v>
      </c>
      <c r="AA144" t="s">
        <v>147</v>
      </c>
      <c r="AB144" t="s">
        <v>163</v>
      </c>
      <c r="AC144" t="s">
        <v>149</v>
      </c>
      <c r="AD144" t="s">
        <v>152</v>
      </c>
      <c r="AE144" t="s">
        <v>147</v>
      </c>
    </row>
    <row r="145" spans="1:31" x14ac:dyDescent="0.25">
      <c r="A145" s="14">
        <v>895182</v>
      </c>
      <c r="B145" t="s">
        <v>947</v>
      </c>
      <c r="C145" t="s">
        <v>0</v>
      </c>
      <c r="D145" t="s">
        <v>1</v>
      </c>
      <c r="E145" t="s">
        <v>5</v>
      </c>
      <c r="F145" t="s">
        <v>2</v>
      </c>
      <c r="G145" s="1">
        <v>1</v>
      </c>
      <c r="H145" s="1" t="s">
        <v>116</v>
      </c>
      <c r="I145" s="12" t="s">
        <v>118</v>
      </c>
      <c r="J145" s="1" t="s">
        <v>126</v>
      </c>
      <c r="K145" s="2">
        <v>32.57</v>
      </c>
      <c r="L145" t="s">
        <v>4</v>
      </c>
      <c r="M145">
        <v>5</v>
      </c>
      <c r="N145">
        <f t="shared" si="2"/>
        <v>1</v>
      </c>
      <c r="O145" t="s">
        <v>314</v>
      </c>
      <c r="P145" s="16" t="s">
        <v>947</v>
      </c>
      <c r="Q145" t="s">
        <v>1</v>
      </c>
      <c r="R145" t="s">
        <v>200</v>
      </c>
      <c r="S145" t="s">
        <v>0</v>
      </c>
      <c r="T145" t="s">
        <v>4</v>
      </c>
      <c r="U145" t="s">
        <v>175</v>
      </c>
      <c r="V145" s="10">
        <v>44167</v>
      </c>
      <c r="W145" s="11">
        <v>0.43282407407406998</v>
      </c>
      <c r="X145" t="s">
        <v>5</v>
      </c>
      <c r="Y145" t="s">
        <v>2</v>
      </c>
      <c r="Z145" t="s">
        <v>147</v>
      </c>
      <c r="AA145" t="s">
        <v>147</v>
      </c>
      <c r="AB145" t="s">
        <v>163</v>
      </c>
      <c r="AC145" t="s">
        <v>149</v>
      </c>
      <c r="AD145" t="s">
        <v>176</v>
      </c>
      <c r="AE145" t="s">
        <v>147</v>
      </c>
    </row>
    <row r="146" spans="1:31" x14ac:dyDescent="0.25">
      <c r="A146" s="14">
        <v>895183</v>
      </c>
      <c r="B146" t="s">
        <v>948</v>
      </c>
      <c r="C146" t="s">
        <v>0</v>
      </c>
      <c r="D146" t="s">
        <v>1</v>
      </c>
      <c r="E146" t="s">
        <v>5</v>
      </c>
      <c r="F146" t="s">
        <v>2</v>
      </c>
      <c r="G146" s="1">
        <v>1</v>
      </c>
      <c r="H146" s="1" t="s">
        <v>116</v>
      </c>
      <c r="I146" s="12" t="s">
        <v>118</v>
      </c>
      <c r="J146" s="1" t="s">
        <v>126</v>
      </c>
      <c r="K146" s="2">
        <v>28.75</v>
      </c>
      <c r="L146" t="s">
        <v>4</v>
      </c>
      <c r="M146">
        <v>2</v>
      </c>
      <c r="N146">
        <f t="shared" si="2"/>
        <v>1</v>
      </c>
      <c r="O146" t="s">
        <v>315</v>
      </c>
      <c r="P146" s="16" t="s">
        <v>948</v>
      </c>
      <c r="Q146" t="s">
        <v>1</v>
      </c>
      <c r="R146" t="s">
        <v>200</v>
      </c>
      <c r="S146" t="s">
        <v>0</v>
      </c>
      <c r="T146" t="s">
        <v>4</v>
      </c>
      <c r="U146" t="s">
        <v>175</v>
      </c>
      <c r="V146" s="10">
        <v>44216</v>
      </c>
      <c r="W146" s="11">
        <v>0.39439814814815</v>
      </c>
      <c r="X146" t="s">
        <v>5</v>
      </c>
      <c r="Y146" t="s">
        <v>2</v>
      </c>
      <c r="Z146" t="s">
        <v>147</v>
      </c>
      <c r="AA146" t="s">
        <v>147</v>
      </c>
      <c r="AB146" t="s">
        <v>163</v>
      </c>
      <c r="AC146" t="s">
        <v>149</v>
      </c>
      <c r="AD146" t="s">
        <v>176</v>
      </c>
      <c r="AE146" t="s">
        <v>147</v>
      </c>
    </row>
    <row r="147" spans="1:31" x14ac:dyDescent="0.25">
      <c r="A147" s="14">
        <v>895184</v>
      </c>
      <c r="B147" t="s">
        <v>949</v>
      </c>
      <c r="C147" t="s">
        <v>0</v>
      </c>
      <c r="D147" t="s">
        <v>1</v>
      </c>
      <c r="E147" t="s">
        <v>5</v>
      </c>
      <c r="F147" t="s">
        <v>2</v>
      </c>
      <c r="G147" s="1">
        <v>1</v>
      </c>
      <c r="H147" s="1" t="s">
        <v>116</v>
      </c>
      <c r="I147" s="12" t="s">
        <v>118</v>
      </c>
      <c r="J147" s="1" t="s">
        <v>126</v>
      </c>
      <c r="K147" s="2">
        <v>73.5</v>
      </c>
      <c r="L147" t="s">
        <v>4</v>
      </c>
      <c r="M147">
        <v>2</v>
      </c>
      <c r="N147">
        <f t="shared" si="2"/>
        <v>1</v>
      </c>
      <c r="O147" t="s">
        <v>316</v>
      </c>
      <c r="P147" s="16" t="s">
        <v>949</v>
      </c>
      <c r="Q147" t="s">
        <v>1</v>
      </c>
      <c r="R147" t="s">
        <v>200</v>
      </c>
      <c r="S147" t="s">
        <v>0</v>
      </c>
      <c r="T147" t="s">
        <v>4</v>
      </c>
      <c r="U147" t="s">
        <v>175</v>
      </c>
      <c r="V147" s="10">
        <v>44216</v>
      </c>
      <c r="W147" s="11">
        <v>0.39487268518518998</v>
      </c>
      <c r="X147" t="s">
        <v>5</v>
      </c>
      <c r="Y147" t="s">
        <v>2</v>
      </c>
      <c r="Z147" t="s">
        <v>147</v>
      </c>
      <c r="AA147" t="s">
        <v>147</v>
      </c>
      <c r="AB147" t="s">
        <v>163</v>
      </c>
      <c r="AC147" t="s">
        <v>149</v>
      </c>
      <c r="AD147" t="s">
        <v>176</v>
      </c>
      <c r="AE147" t="s">
        <v>147</v>
      </c>
    </row>
    <row r="148" spans="1:31" x14ac:dyDescent="0.25">
      <c r="A148" s="14">
        <v>895185</v>
      </c>
      <c r="B148" t="s">
        <v>950</v>
      </c>
      <c r="C148" t="s">
        <v>0</v>
      </c>
      <c r="D148" t="s">
        <v>1</v>
      </c>
      <c r="E148" t="s">
        <v>5</v>
      </c>
      <c r="F148" t="s">
        <v>2</v>
      </c>
      <c r="G148" s="1">
        <v>1</v>
      </c>
      <c r="H148" s="1" t="s">
        <v>116</v>
      </c>
      <c r="I148" s="12" t="s">
        <v>118</v>
      </c>
      <c r="J148" s="1" t="s">
        <v>126</v>
      </c>
      <c r="K148" s="2">
        <v>25.2</v>
      </c>
      <c r="L148" t="s">
        <v>4</v>
      </c>
      <c r="M148">
        <v>8</v>
      </c>
      <c r="N148">
        <f t="shared" si="2"/>
        <v>1</v>
      </c>
      <c r="O148" t="s">
        <v>317</v>
      </c>
      <c r="P148" s="16" t="s">
        <v>950</v>
      </c>
      <c r="Q148" t="s">
        <v>1</v>
      </c>
      <c r="R148" t="s">
        <v>200</v>
      </c>
      <c r="S148" t="s">
        <v>0</v>
      </c>
      <c r="T148" t="s">
        <v>4</v>
      </c>
      <c r="U148" t="s">
        <v>175</v>
      </c>
      <c r="V148" s="10">
        <v>44216</v>
      </c>
      <c r="W148" s="11">
        <v>0.3953587962963</v>
      </c>
      <c r="X148" t="s">
        <v>5</v>
      </c>
      <c r="Y148" t="s">
        <v>2</v>
      </c>
      <c r="Z148" t="s">
        <v>147</v>
      </c>
      <c r="AA148" t="s">
        <v>147</v>
      </c>
      <c r="AB148" t="s">
        <v>163</v>
      </c>
      <c r="AC148" t="s">
        <v>149</v>
      </c>
      <c r="AD148" t="s">
        <v>176</v>
      </c>
      <c r="AE148" t="s">
        <v>147</v>
      </c>
    </row>
    <row r="149" spans="1:31" x14ac:dyDescent="0.25">
      <c r="A149" s="14">
        <v>895186</v>
      </c>
      <c r="B149" t="s">
        <v>951</v>
      </c>
      <c r="C149" t="s">
        <v>0</v>
      </c>
      <c r="D149" t="s">
        <v>1</v>
      </c>
      <c r="E149" t="s">
        <v>5</v>
      </c>
      <c r="F149" t="s">
        <v>2</v>
      </c>
      <c r="G149" s="1">
        <v>1</v>
      </c>
      <c r="H149" s="1" t="s">
        <v>116</v>
      </c>
      <c r="I149" s="12" t="s">
        <v>118</v>
      </c>
      <c r="J149" s="1" t="s">
        <v>126</v>
      </c>
      <c r="K149" s="2">
        <v>28.75</v>
      </c>
      <c r="L149" t="s">
        <v>4</v>
      </c>
      <c r="M149">
        <v>2</v>
      </c>
      <c r="N149">
        <f t="shared" si="2"/>
        <v>1</v>
      </c>
      <c r="O149" t="s">
        <v>318</v>
      </c>
      <c r="P149" s="16" t="s">
        <v>951</v>
      </c>
      <c r="Q149" t="s">
        <v>1</v>
      </c>
      <c r="R149" t="s">
        <v>200</v>
      </c>
      <c r="S149" t="s">
        <v>0</v>
      </c>
      <c r="T149" t="s">
        <v>4</v>
      </c>
      <c r="U149" t="s">
        <v>175</v>
      </c>
      <c r="V149" s="10">
        <v>44216</v>
      </c>
      <c r="W149" s="11">
        <v>0.39601851851851999</v>
      </c>
      <c r="X149" t="s">
        <v>5</v>
      </c>
      <c r="Y149" t="s">
        <v>2</v>
      </c>
      <c r="Z149" t="s">
        <v>147</v>
      </c>
      <c r="AA149" t="s">
        <v>147</v>
      </c>
      <c r="AB149" t="s">
        <v>163</v>
      </c>
      <c r="AC149" t="s">
        <v>149</v>
      </c>
      <c r="AD149" t="s">
        <v>176</v>
      </c>
      <c r="AE149" t="s">
        <v>147</v>
      </c>
    </row>
    <row r="150" spans="1:31" x14ac:dyDescent="0.25">
      <c r="A150" s="14">
        <v>895187</v>
      </c>
      <c r="B150" t="s">
        <v>952</v>
      </c>
      <c r="C150" t="s">
        <v>0</v>
      </c>
      <c r="D150" t="s">
        <v>1</v>
      </c>
      <c r="E150" t="s">
        <v>5</v>
      </c>
      <c r="F150" t="s">
        <v>2</v>
      </c>
      <c r="G150" s="1">
        <v>1</v>
      </c>
      <c r="H150" s="1" t="s">
        <v>116</v>
      </c>
      <c r="I150" s="12" t="s">
        <v>118</v>
      </c>
      <c r="J150" s="1" t="s">
        <v>126</v>
      </c>
      <c r="K150" s="2">
        <v>25.2</v>
      </c>
      <c r="L150" t="s">
        <v>4</v>
      </c>
      <c r="M150">
        <v>1</v>
      </c>
      <c r="N150">
        <f t="shared" si="2"/>
        <v>1</v>
      </c>
      <c r="O150" t="s">
        <v>319</v>
      </c>
      <c r="P150" s="16" t="s">
        <v>952</v>
      </c>
      <c r="Q150" t="s">
        <v>1</v>
      </c>
      <c r="R150" t="s">
        <v>200</v>
      </c>
      <c r="S150" t="s">
        <v>0</v>
      </c>
      <c r="T150" t="s">
        <v>4</v>
      </c>
      <c r="U150" t="s">
        <v>175</v>
      </c>
      <c r="V150" s="10">
        <v>44216</v>
      </c>
      <c r="W150" s="11">
        <v>0.39648148148147999</v>
      </c>
      <c r="X150" t="s">
        <v>5</v>
      </c>
      <c r="Y150" t="s">
        <v>2</v>
      </c>
      <c r="Z150" t="s">
        <v>147</v>
      </c>
      <c r="AA150" t="s">
        <v>147</v>
      </c>
      <c r="AB150" t="s">
        <v>163</v>
      </c>
      <c r="AC150" t="s">
        <v>149</v>
      </c>
      <c r="AD150" t="s">
        <v>176</v>
      </c>
      <c r="AE150" t="s">
        <v>147</v>
      </c>
    </row>
    <row r="151" spans="1:31" x14ac:dyDescent="0.25">
      <c r="A151" s="14">
        <v>895188</v>
      </c>
      <c r="B151" t="s">
        <v>953</v>
      </c>
      <c r="C151" t="s">
        <v>0</v>
      </c>
      <c r="D151" t="s">
        <v>1</v>
      </c>
      <c r="E151" t="s">
        <v>5</v>
      </c>
      <c r="F151" t="s">
        <v>2</v>
      </c>
      <c r="G151" s="1">
        <v>1</v>
      </c>
      <c r="H151" s="1" t="s">
        <v>116</v>
      </c>
      <c r="I151" s="12" t="s">
        <v>118</v>
      </c>
      <c r="J151" s="1" t="s">
        <v>126</v>
      </c>
      <c r="K151" s="2">
        <v>25.2</v>
      </c>
      <c r="L151" t="s">
        <v>4</v>
      </c>
      <c r="M151">
        <v>4</v>
      </c>
      <c r="N151">
        <f t="shared" si="2"/>
        <v>1</v>
      </c>
      <c r="O151" t="s">
        <v>320</v>
      </c>
      <c r="P151" s="16" t="s">
        <v>953</v>
      </c>
      <c r="Q151" t="s">
        <v>1</v>
      </c>
      <c r="R151" t="s">
        <v>200</v>
      </c>
      <c r="S151" t="s">
        <v>0</v>
      </c>
      <c r="T151" t="s">
        <v>4</v>
      </c>
      <c r="U151" t="s">
        <v>175</v>
      </c>
      <c r="V151" s="10">
        <v>44216</v>
      </c>
      <c r="W151" s="11">
        <v>0.39694444444443999</v>
      </c>
      <c r="X151" t="s">
        <v>5</v>
      </c>
      <c r="Y151" t="s">
        <v>2</v>
      </c>
      <c r="Z151" t="s">
        <v>147</v>
      </c>
      <c r="AA151" t="s">
        <v>147</v>
      </c>
      <c r="AB151" t="s">
        <v>163</v>
      </c>
      <c r="AC151" t="s">
        <v>149</v>
      </c>
      <c r="AD151" t="s">
        <v>176</v>
      </c>
      <c r="AE151" t="s">
        <v>147</v>
      </c>
    </row>
    <row r="152" spans="1:31" x14ac:dyDescent="0.25">
      <c r="A152" s="14">
        <v>895189</v>
      </c>
      <c r="B152" t="s">
        <v>954</v>
      </c>
      <c r="C152" t="s">
        <v>0</v>
      </c>
      <c r="D152" t="s">
        <v>1</v>
      </c>
      <c r="E152" t="s">
        <v>5</v>
      </c>
      <c r="F152" t="s">
        <v>2</v>
      </c>
      <c r="G152" s="1">
        <v>1</v>
      </c>
      <c r="H152" s="1" t="s">
        <v>116</v>
      </c>
      <c r="I152" s="12" t="s">
        <v>118</v>
      </c>
      <c r="J152" s="1" t="s">
        <v>126</v>
      </c>
      <c r="K152" s="2">
        <v>78</v>
      </c>
      <c r="L152" t="s">
        <v>4</v>
      </c>
      <c r="M152">
        <v>1</v>
      </c>
      <c r="N152">
        <f t="shared" si="2"/>
        <v>1</v>
      </c>
      <c r="O152" t="s">
        <v>321</v>
      </c>
      <c r="P152" s="16" t="s">
        <v>954</v>
      </c>
      <c r="Q152" t="s">
        <v>1</v>
      </c>
      <c r="R152" t="s">
        <v>200</v>
      </c>
      <c r="S152" t="s">
        <v>0</v>
      </c>
      <c r="T152" t="s">
        <v>4</v>
      </c>
      <c r="U152" t="s">
        <v>175</v>
      </c>
      <c r="V152" s="10">
        <v>44216</v>
      </c>
      <c r="W152" s="11">
        <v>0.41032407407407001</v>
      </c>
      <c r="X152" t="s">
        <v>5</v>
      </c>
      <c r="Y152" t="s">
        <v>2</v>
      </c>
      <c r="Z152" t="s">
        <v>147</v>
      </c>
      <c r="AA152" t="s">
        <v>147</v>
      </c>
      <c r="AB152" t="s">
        <v>163</v>
      </c>
      <c r="AC152" t="s">
        <v>149</v>
      </c>
      <c r="AD152" t="s">
        <v>176</v>
      </c>
      <c r="AE152" t="s">
        <v>147</v>
      </c>
    </row>
    <row r="153" spans="1:31" x14ac:dyDescent="0.25">
      <c r="A153" s="14">
        <v>895190</v>
      </c>
      <c r="B153" t="s">
        <v>955</v>
      </c>
      <c r="C153" t="s">
        <v>0</v>
      </c>
      <c r="D153" t="s">
        <v>1</v>
      </c>
      <c r="E153" t="s">
        <v>5</v>
      </c>
      <c r="F153" t="s">
        <v>2</v>
      </c>
      <c r="G153" s="1">
        <v>1</v>
      </c>
      <c r="H153" s="1" t="s">
        <v>116</v>
      </c>
      <c r="I153" s="12" t="s">
        <v>118</v>
      </c>
      <c r="J153" s="1" t="s">
        <v>126</v>
      </c>
      <c r="K153" s="2">
        <v>63</v>
      </c>
      <c r="L153" t="s">
        <v>4</v>
      </c>
      <c r="M153">
        <v>1</v>
      </c>
      <c r="N153">
        <f t="shared" si="2"/>
        <v>1</v>
      </c>
      <c r="O153" t="s">
        <v>322</v>
      </c>
      <c r="P153" s="16" t="s">
        <v>955</v>
      </c>
      <c r="Q153" t="s">
        <v>1</v>
      </c>
      <c r="R153" t="s">
        <v>200</v>
      </c>
      <c r="S153" t="s">
        <v>0</v>
      </c>
      <c r="T153" t="s">
        <v>4</v>
      </c>
      <c r="U153" t="s">
        <v>175</v>
      </c>
      <c r="V153" s="10">
        <v>44216</v>
      </c>
      <c r="W153" s="11">
        <v>0.41087962962962998</v>
      </c>
      <c r="X153" t="s">
        <v>5</v>
      </c>
      <c r="Y153" t="s">
        <v>2</v>
      </c>
      <c r="Z153" t="s">
        <v>147</v>
      </c>
      <c r="AA153" t="s">
        <v>147</v>
      </c>
      <c r="AB153" t="s">
        <v>163</v>
      </c>
      <c r="AC153" t="s">
        <v>149</v>
      </c>
      <c r="AD153" t="s">
        <v>176</v>
      </c>
      <c r="AE153" t="s">
        <v>147</v>
      </c>
    </row>
    <row r="154" spans="1:31" x14ac:dyDescent="0.25">
      <c r="A154" s="14">
        <v>895191</v>
      </c>
      <c r="B154" t="s">
        <v>956</v>
      </c>
      <c r="C154" t="s">
        <v>0</v>
      </c>
      <c r="D154" t="s">
        <v>1</v>
      </c>
      <c r="E154" t="s">
        <v>5</v>
      </c>
      <c r="F154" t="s">
        <v>2</v>
      </c>
      <c r="G154" s="1">
        <v>1</v>
      </c>
      <c r="H154" s="1" t="s">
        <v>116</v>
      </c>
      <c r="I154" s="12" t="s">
        <v>118</v>
      </c>
      <c r="J154" s="1" t="s">
        <v>126</v>
      </c>
      <c r="K154" s="2">
        <v>125</v>
      </c>
      <c r="L154" t="s">
        <v>4</v>
      </c>
      <c r="M154">
        <v>27</v>
      </c>
      <c r="N154">
        <f t="shared" si="2"/>
        <v>1</v>
      </c>
      <c r="O154" t="s">
        <v>323</v>
      </c>
      <c r="P154" s="16" t="s">
        <v>956</v>
      </c>
      <c r="Q154" t="s">
        <v>1</v>
      </c>
      <c r="R154" t="s">
        <v>174</v>
      </c>
      <c r="S154" t="s">
        <v>0</v>
      </c>
      <c r="T154" t="s">
        <v>4</v>
      </c>
      <c r="U154" t="s">
        <v>162</v>
      </c>
      <c r="V154" s="10">
        <v>43627</v>
      </c>
      <c r="W154" s="11">
        <v>0.68965277777778</v>
      </c>
      <c r="X154" t="s">
        <v>5</v>
      </c>
      <c r="Y154" t="s">
        <v>2</v>
      </c>
      <c r="Z154" t="s">
        <v>147</v>
      </c>
      <c r="AA154" t="s">
        <v>147</v>
      </c>
      <c r="AB154" t="s">
        <v>324</v>
      </c>
      <c r="AC154" t="s">
        <v>149</v>
      </c>
      <c r="AD154" t="s">
        <v>176</v>
      </c>
      <c r="AE154" t="s">
        <v>147</v>
      </c>
    </row>
    <row r="155" spans="1:31" x14ac:dyDescent="0.25">
      <c r="A155" s="14">
        <v>895192</v>
      </c>
      <c r="B155" t="s">
        <v>957</v>
      </c>
      <c r="C155" t="s">
        <v>0</v>
      </c>
      <c r="D155" t="s">
        <v>1</v>
      </c>
      <c r="E155" t="s">
        <v>5</v>
      </c>
      <c r="F155" t="s">
        <v>2</v>
      </c>
      <c r="G155" s="1">
        <v>1</v>
      </c>
      <c r="H155" s="1" t="s">
        <v>116</v>
      </c>
      <c r="I155" s="12" t="s">
        <v>116</v>
      </c>
      <c r="J155" s="1" t="s">
        <v>127</v>
      </c>
      <c r="K155" s="2">
        <v>330.73</v>
      </c>
      <c r="L155" t="s">
        <v>4</v>
      </c>
      <c r="M155">
        <v>2</v>
      </c>
      <c r="N155">
        <f t="shared" si="2"/>
        <v>1</v>
      </c>
      <c r="O155" t="s">
        <v>325</v>
      </c>
      <c r="P155" s="16" t="s">
        <v>957</v>
      </c>
      <c r="Q155" t="s">
        <v>1</v>
      </c>
      <c r="R155" t="s">
        <v>200</v>
      </c>
      <c r="S155" t="s">
        <v>0</v>
      </c>
      <c r="T155" t="s">
        <v>4</v>
      </c>
      <c r="U155" t="s">
        <v>162</v>
      </c>
      <c r="V155" s="10">
        <v>43889</v>
      </c>
      <c r="W155" s="11">
        <v>0.64872685185184997</v>
      </c>
      <c r="X155" t="s">
        <v>5</v>
      </c>
      <c r="Y155" t="s">
        <v>2</v>
      </c>
      <c r="Z155" t="s">
        <v>147</v>
      </c>
      <c r="AA155" t="s">
        <v>147</v>
      </c>
      <c r="AB155" t="s">
        <v>163</v>
      </c>
      <c r="AC155" t="s">
        <v>149</v>
      </c>
      <c r="AD155" t="s">
        <v>152</v>
      </c>
      <c r="AE155" t="s">
        <v>147</v>
      </c>
    </row>
    <row r="156" spans="1:31" x14ac:dyDescent="0.25">
      <c r="A156" s="14">
        <v>895193</v>
      </c>
      <c r="B156" t="s">
        <v>958</v>
      </c>
      <c r="C156" t="s">
        <v>0</v>
      </c>
      <c r="D156" t="s">
        <v>1</v>
      </c>
      <c r="E156" t="s">
        <v>5</v>
      </c>
      <c r="F156" t="s">
        <v>2</v>
      </c>
      <c r="G156" s="1">
        <v>1</v>
      </c>
      <c r="H156" s="1" t="s">
        <v>116</v>
      </c>
      <c r="I156" s="12" t="s">
        <v>118</v>
      </c>
      <c r="J156" s="1" t="s">
        <v>126</v>
      </c>
      <c r="K156" s="2">
        <v>124</v>
      </c>
      <c r="L156" t="s">
        <v>4</v>
      </c>
      <c r="M156">
        <v>1</v>
      </c>
      <c r="N156">
        <f t="shared" si="2"/>
        <v>1</v>
      </c>
      <c r="O156" t="s">
        <v>326</v>
      </c>
      <c r="P156" s="16" t="s">
        <v>958</v>
      </c>
      <c r="Q156" t="s">
        <v>1</v>
      </c>
      <c r="R156" t="s">
        <v>174</v>
      </c>
      <c r="S156" t="s">
        <v>0</v>
      </c>
      <c r="T156" t="s">
        <v>4</v>
      </c>
      <c r="U156" t="s">
        <v>175</v>
      </c>
      <c r="V156" s="10">
        <v>44216</v>
      </c>
      <c r="W156" s="11">
        <v>0.41152777777777999</v>
      </c>
      <c r="X156" t="s">
        <v>5</v>
      </c>
      <c r="Y156" t="s">
        <v>2</v>
      </c>
      <c r="Z156" t="s">
        <v>147</v>
      </c>
      <c r="AA156" t="s">
        <v>147</v>
      </c>
      <c r="AB156" t="s">
        <v>163</v>
      </c>
      <c r="AC156" t="s">
        <v>149</v>
      </c>
      <c r="AD156" t="s">
        <v>176</v>
      </c>
      <c r="AE156" t="s">
        <v>147</v>
      </c>
    </row>
    <row r="157" spans="1:31" x14ac:dyDescent="0.25">
      <c r="A157" s="14">
        <v>895194</v>
      </c>
      <c r="B157" t="s">
        <v>959</v>
      </c>
      <c r="C157" t="s">
        <v>0</v>
      </c>
      <c r="D157" t="s">
        <v>1</v>
      </c>
      <c r="E157" t="s">
        <v>5</v>
      </c>
      <c r="F157" t="s">
        <v>2</v>
      </c>
      <c r="G157" s="1">
        <v>1</v>
      </c>
      <c r="H157" s="1" t="s">
        <v>116</v>
      </c>
      <c r="I157" s="12" t="s">
        <v>118</v>
      </c>
      <c r="J157" s="1" t="s">
        <v>126</v>
      </c>
      <c r="K157" s="2">
        <v>150</v>
      </c>
      <c r="L157" t="s">
        <v>4</v>
      </c>
      <c r="M157">
        <v>1</v>
      </c>
      <c r="N157">
        <f t="shared" si="2"/>
        <v>1</v>
      </c>
      <c r="O157" t="s">
        <v>327</v>
      </c>
      <c r="P157" s="16" t="s">
        <v>959</v>
      </c>
      <c r="Q157" t="s">
        <v>1</v>
      </c>
      <c r="R157" t="s">
        <v>174</v>
      </c>
      <c r="S157" t="s">
        <v>0</v>
      </c>
      <c r="T157" t="s">
        <v>4</v>
      </c>
      <c r="U157" t="s">
        <v>175</v>
      </c>
      <c r="V157" s="10">
        <v>44216</v>
      </c>
      <c r="W157" s="11">
        <v>0.41197916666667</v>
      </c>
      <c r="X157" t="s">
        <v>5</v>
      </c>
      <c r="Y157" t="s">
        <v>2</v>
      </c>
      <c r="Z157" t="s">
        <v>147</v>
      </c>
      <c r="AA157" t="s">
        <v>147</v>
      </c>
      <c r="AB157" t="s">
        <v>163</v>
      </c>
      <c r="AC157" t="s">
        <v>149</v>
      </c>
      <c r="AD157" t="s">
        <v>176</v>
      </c>
      <c r="AE157" t="s">
        <v>147</v>
      </c>
    </row>
    <row r="158" spans="1:31" x14ac:dyDescent="0.25">
      <c r="A158" s="14">
        <v>895195</v>
      </c>
      <c r="B158" t="s">
        <v>960</v>
      </c>
      <c r="C158" t="s">
        <v>0</v>
      </c>
      <c r="D158" t="s">
        <v>1</v>
      </c>
      <c r="E158" t="s">
        <v>5</v>
      </c>
      <c r="F158" t="s">
        <v>2</v>
      </c>
      <c r="G158" s="1">
        <v>1</v>
      </c>
      <c r="H158" s="1" t="s">
        <v>116</v>
      </c>
      <c r="I158" s="12" t="s">
        <v>118</v>
      </c>
      <c r="J158" s="1" t="s">
        <v>126</v>
      </c>
      <c r="K158" s="2">
        <v>150</v>
      </c>
      <c r="L158" t="s">
        <v>4</v>
      </c>
      <c r="M158">
        <v>1</v>
      </c>
      <c r="N158">
        <f t="shared" si="2"/>
        <v>1</v>
      </c>
      <c r="O158" t="s">
        <v>328</v>
      </c>
      <c r="P158" s="16" t="s">
        <v>960</v>
      </c>
      <c r="Q158" t="s">
        <v>1</v>
      </c>
      <c r="R158" t="s">
        <v>174</v>
      </c>
      <c r="S158" t="s">
        <v>0</v>
      </c>
      <c r="T158" t="s">
        <v>4</v>
      </c>
      <c r="U158" t="s">
        <v>175</v>
      </c>
      <c r="V158" s="10">
        <v>44216</v>
      </c>
      <c r="W158" s="11">
        <v>0.41248842592592999</v>
      </c>
      <c r="X158" t="s">
        <v>5</v>
      </c>
      <c r="Y158" t="s">
        <v>2</v>
      </c>
      <c r="Z158" t="s">
        <v>147</v>
      </c>
      <c r="AA158" t="s">
        <v>147</v>
      </c>
      <c r="AB158" t="s">
        <v>163</v>
      </c>
      <c r="AC158" t="s">
        <v>149</v>
      </c>
      <c r="AD158" t="s">
        <v>176</v>
      </c>
      <c r="AE158" t="s">
        <v>147</v>
      </c>
    </row>
    <row r="159" spans="1:31" x14ac:dyDescent="0.25">
      <c r="A159" s="14">
        <v>895196</v>
      </c>
      <c r="B159" t="s">
        <v>961</v>
      </c>
      <c r="C159" t="s">
        <v>0</v>
      </c>
      <c r="D159" t="s">
        <v>1</v>
      </c>
      <c r="E159" t="s">
        <v>5</v>
      </c>
      <c r="F159" t="s">
        <v>2</v>
      </c>
      <c r="G159" s="1">
        <v>1</v>
      </c>
      <c r="H159" s="1" t="s">
        <v>116</v>
      </c>
      <c r="I159" s="12" t="s">
        <v>118</v>
      </c>
      <c r="J159" s="1" t="s">
        <v>126</v>
      </c>
      <c r="K159" s="2">
        <v>78</v>
      </c>
      <c r="L159" t="s">
        <v>4</v>
      </c>
      <c r="M159">
        <v>1</v>
      </c>
      <c r="N159">
        <f t="shared" si="2"/>
        <v>1</v>
      </c>
      <c r="O159" t="s">
        <v>329</v>
      </c>
      <c r="P159" s="16" t="s">
        <v>961</v>
      </c>
      <c r="Q159" t="s">
        <v>1</v>
      </c>
      <c r="R159" t="s">
        <v>174</v>
      </c>
      <c r="S159" t="s">
        <v>0</v>
      </c>
      <c r="T159" t="s">
        <v>4</v>
      </c>
      <c r="U159" t="s">
        <v>175</v>
      </c>
      <c r="V159" s="10">
        <v>44216</v>
      </c>
      <c r="W159" s="11">
        <v>0.41298611111111</v>
      </c>
      <c r="X159" t="s">
        <v>5</v>
      </c>
      <c r="Y159" t="s">
        <v>2</v>
      </c>
      <c r="Z159" t="s">
        <v>147</v>
      </c>
      <c r="AA159" t="s">
        <v>147</v>
      </c>
      <c r="AB159" t="s">
        <v>163</v>
      </c>
      <c r="AC159" t="s">
        <v>149</v>
      </c>
      <c r="AD159" t="s">
        <v>176</v>
      </c>
      <c r="AE159" t="s">
        <v>147</v>
      </c>
    </row>
    <row r="160" spans="1:31" x14ac:dyDescent="0.25">
      <c r="A160" s="14">
        <v>895197</v>
      </c>
      <c r="B160" t="s">
        <v>962</v>
      </c>
      <c r="C160" t="s">
        <v>0</v>
      </c>
      <c r="D160" t="s">
        <v>1</v>
      </c>
      <c r="E160" t="s">
        <v>5</v>
      </c>
      <c r="F160" t="s">
        <v>2</v>
      </c>
      <c r="G160" s="1">
        <v>1</v>
      </c>
      <c r="H160" s="1" t="s">
        <v>116</v>
      </c>
      <c r="I160" s="12" t="s">
        <v>116</v>
      </c>
      <c r="J160" s="1" t="s">
        <v>127</v>
      </c>
      <c r="K160" s="2">
        <v>343.2</v>
      </c>
      <c r="L160" t="s">
        <v>4</v>
      </c>
      <c r="M160">
        <v>1</v>
      </c>
      <c r="N160">
        <f t="shared" si="2"/>
        <v>1</v>
      </c>
      <c r="O160" t="s">
        <v>330</v>
      </c>
      <c r="P160" s="16" t="s">
        <v>962</v>
      </c>
      <c r="Q160" t="s">
        <v>1</v>
      </c>
      <c r="R160" t="s">
        <v>304</v>
      </c>
      <c r="S160" t="s">
        <v>0</v>
      </c>
      <c r="T160" t="s">
        <v>4</v>
      </c>
      <c r="U160" t="s">
        <v>162</v>
      </c>
      <c r="V160" s="10">
        <v>43889</v>
      </c>
      <c r="W160" s="11">
        <v>0.64872685185184997</v>
      </c>
      <c r="X160" t="s">
        <v>5</v>
      </c>
      <c r="Y160" t="s">
        <v>2</v>
      </c>
      <c r="Z160" t="s">
        <v>147</v>
      </c>
      <c r="AA160" t="s">
        <v>147</v>
      </c>
      <c r="AB160" t="s">
        <v>163</v>
      </c>
      <c r="AC160" t="s">
        <v>149</v>
      </c>
      <c r="AD160" t="s">
        <v>152</v>
      </c>
      <c r="AE160" t="s">
        <v>147</v>
      </c>
    </row>
    <row r="161" spans="1:31" x14ac:dyDescent="0.25">
      <c r="A161" s="14">
        <v>895198</v>
      </c>
      <c r="B161" t="s">
        <v>963</v>
      </c>
      <c r="C161" t="s">
        <v>0</v>
      </c>
      <c r="D161" t="s">
        <v>1</v>
      </c>
      <c r="E161" t="s">
        <v>5</v>
      </c>
      <c r="F161" t="s">
        <v>2</v>
      </c>
      <c r="G161" s="1">
        <v>1</v>
      </c>
      <c r="H161" s="1" t="s">
        <v>116</v>
      </c>
      <c r="I161" s="12" t="s">
        <v>116</v>
      </c>
      <c r="J161" s="1" t="s">
        <v>127</v>
      </c>
      <c r="K161" s="2">
        <v>1782.03</v>
      </c>
      <c r="L161" t="s">
        <v>4</v>
      </c>
      <c r="M161">
        <v>10</v>
      </c>
      <c r="N161">
        <f t="shared" si="2"/>
        <v>1</v>
      </c>
      <c r="O161" t="s">
        <v>331</v>
      </c>
      <c r="P161" s="16" t="s">
        <v>963</v>
      </c>
      <c r="Q161" t="s">
        <v>1</v>
      </c>
      <c r="R161" t="s">
        <v>304</v>
      </c>
      <c r="S161" t="s">
        <v>0</v>
      </c>
      <c r="T161" t="s">
        <v>4</v>
      </c>
      <c r="U161" t="s">
        <v>162</v>
      </c>
      <c r="V161" s="10">
        <v>43889</v>
      </c>
      <c r="W161" s="11">
        <v>0.64872685185184997</v>
      </c>
      <c r="X161" t="s">
        <v>5</v>
      </c>
      <c r="Y161" t="s">
        <v>2</v>
      </c>
      <c r="Z161" t="s">
        <v>147</v>
      </c>
      <c r="AA161" t="s">
        <v>147</v>
      </c>
      <c r="AB161" t="s">
        <v>163</v>
      </c>
      <c r="AC161" t="s">
        <v>149</v>
      </c>
      <c r="AD161" t="s">
        <v>152</v>
      </c>
      <c r="AE161" t="s">
        <v>147</v>
      </c>
    </row>
    <row r="162" spans="1:31" x14ac:dyDescent="0.25">
      <c r="A162" s="14">
        <v>895199</v>
      </c>
      <c r="B162" t="s">
        <v>964</v>
      </c>
      <c r="C162" t="s">
        <v>0</v>
      </c>
      <c r="D162" t="s">
        <v>1</v>
      </c>
      <c r="E162" t="s">
        <v>5</v>
      </c>
      <c r="F162" t="s">
        <v>2</v>
      </c>
      <c r="G162" s="1">
        <v>1</v>
      </c>
      <c r="H162" s="1" t="s">
        <v>116</v>
      </c>
      <c r="I162" s="12" t="s">
        <v>116</v>
      </c>
      <c r="J162" s="1" t="s">
        <v>127</v>
      </c>
      <c r="K162" s="2">
        <v>1403.09</v>
      </c>
      <c r="L162" t="s">
        <v>4</v>
      </c>
      <c r="M162">
        <v>5</v>
      </c>
      <c r="N162">
        <f t="shared" si="2"/>
        <v>1</v>
      </c>
      <c r="O162" t="s">
        <v>332</v>
      </c>
      <c r="P162" s="16" t="s">
        <v>964</v>
      </c>
      <c r="Q162" t="s">
        <v>1</v>
      </c>
      <c r="R162" t="s">
        <v>304</v>
      </c>
      <c r="S162" t="s">
        <v>0</v>
      </c>
      <c r="T162" t="s">
        <v>4</v>
      </c>
      <c r="U162" t="s">
        <v>162</v>
      </c>
      <c r="V162" s="10">
        <v>43889</v>
      </c>
      <c r="W162" s="11">
        <v>0.64872685185184997</v>
      </c>
      <c r="X162" t="s">
        <v>5</v>
      </c>
      <c r="Y162" t="s">
        <v>2</v>
      </c>
      <c r="Z162" t="s">
        <v>147</v>
      </c>
      <c r="AA162" t="s">
        <v>147</v>
      </c>
      <c r="AB162" t="s">
        <v>163</v>
      </c>
      <c r="AC162" t="s">
        <v>149</v>
      </c>
      <c r="AD162" t="s">
        <v>152</v>
      </c>
      <c r="AE162" t="s">
        <v>147</v>
      </c>
    </row>
    <row r="163" spans="1:31" x14ac:dyDescent="0.25">
      <c r="A163" s="14">
        <v>895200</v>
      </c>
      <c r="B163" t="s">
        <v>965</v>
      </c>
      <c r="C163" t="s">
        <v>0</v>
      </c>
      <c r="D163" t="s">
        <v>1</v>
      </c>
      <c r="E163" t="s">
        <v>5</v>
      </c>
      <c r="F163" t="s">
        <v>2</v>
      </c>
      <c r="G163" s="1">
        <v>1</v>
      </c>
      <c r="H163" s="1" t="s">
        <v>116</v>
      </c>
      <c r="I163" s="12" t="s">
        <v>116</v>
      </c>
      <c r="J163" s="1" t="s">
        <v>127</v>
      </c>
      <c r="K163" s="2">
        <v>1708.21</v>
      </c>
      <c r="L163" t="s">
        <v>4</v>
      </c>
      <c r="M163">
        <v>2</v>
      </c>
      <c r="N163">
        <f t="shared" si="2"/>
        <v>1</v>
      </c>
      <c r="O163" t="s">
        <v>333</v>
      </c>
      <c r="P163" s="16" t="s">
        <v>965</v>
      </c>
      <c r="Q163" t="s">
        <v>1</v>
      </c>
      <c r="R163" t="s">
        <v>304</v>
      </c>
      <c r="S163" t="s">
        <v>0</v>
      </c>
      <c r="T163" t="s">
        <v>4</v>
      </c>
      <c r="U163" t="s">
        <v>162</v>
      </c>
      <c r="V163" s="10">
        <v>43889</v>
      </c>
      <c r="W163" s="11">
        <v>0.64872685185184997</v>
      </c>
      <c r="X163" t="s">
        <v>5</v>
      </c>
      <c r="Y163" t="s">
        <v>2</v>
      </c>
      <c r="Z163" t="s">
        <v>147</v>
      </c>
      <c r="AA163" t="s">
        <v>147</v>
      </c>
      <c r="AB163" t="s">
        <v>163</v>
      </c>
      <c r="AC163" t="s">
        <v>149</v>
      </c>
      <c r="AD163" t="s">
        <v>152</v>
      </c>
      <c r="AE163" t="s">
        <v>147</v>
      </c>
    </row>
    <row r="164" spans="1:31" x14ac:dyDescent="0.25">
      <c r="A164" s="14">
        <v>895201</v>
      </c>
      <c r="B164" t="s">
        <v>966</v>
      </c>
      <c r="C164" t="s">
        <v>0</v>
      </c>
      <c r="D164" t="s">
        <v>1</v>
      </c>
      <c r="E164" t="s">
        <v>5</v>
      </c>
      <c r="F164" t="s">
        <v>2</v>
      </c>
      <c r="G164" s="1">
        <v>1</v>
      </c>
      <c r="H164" s="1" t="s">
        <v>116</v>
      </c>
      <c r="I164" s="12" t="s">
        <v>116</v>
      </c>
      <c r="J164" s="1" t="s">
        <v>127</v>
      </c>
      <c r="K164" s="2">
        <v>1448.06</v>
      </c>
      <c r="L164" t="s">
        <v>4</v>
      </c>
      <c r="M164">
        <v>1</v>
      </c>
      <c r="N164">
        <f t="shared" si="2"/>
        <v>1</v>
      </c>
      <c r="O164" t="s">
        <v>334</v>
      </c>
      <c r="P164" s="16" t="s">
        <v>966</v>
      </c>
      <c r="Q164" t="s">
        <v>1</v>
      </c>
      <c r="R164" t="s">
        <v>304</v>
      </c>
      <c r="S164" t="s">
        <v>0</v>
      </c>
      <c r="T164" t="s">
        <v>4</v>
      </c>
      <c r="U164" t="s">
        <v>162</v>
      </c>
      <c r="V164" s="10">
        <v>43889</v>
      </c>
      <c r="W164" s="11">
        <v>0.64872685185184997</v>
      </c>
      <c r="X164" t="s">
        <v>5</v>
      </c>
      <c r="Y164" t="s">
        <v>2</v>
      </c>
      <c r="Z164" t="s">
        <v>147</v>
      </c>
      <c r="AA164" t="s">
        <v>147</v>
      </c>
      <c r="AB164" t="s">
        <v>163</v>
      </c>
      <c r="AC164" t="s">
        <v>149</v>
      </c>
      <c r="AD164" t="s">
        <v>152</v>
      </c>
      <c r="AE164" t="s">
        <v>147</v>
      </c>
    </row>
    <row r="165" spans="1:31" x14ac:dyDescent="0.25">
      <c r="A165" s="14">
        <v>895202</v>
      </c>
      <c r="B165" t="s">
        <v>967</v>
      </c>
      <c r="C165" t="s">
        <v>0</v>
      </c>
      <c r="D165" t="s">
        <v>1</v>
      </c>
      <c r="E165" t="s">
        <v>5</v>
      </c>
      <c r="F165" t="s">
        <v>2</v>
      </c>
      <c r="G165" s="1">
        <v>1</v>
      </c>
      <c r="H165" s="1" t="s">
        <v>116</v>
      </c>
      <c r="I165" s="12" t="s">
        <v>116</v>
      </c>
      <c r="J165" s="1" t="s">
        <v>127</v>
      </c>
      <c r="K165" s="2">
        <v>2056.9499999999998</v>
      </c>
      <c r="L165" t="s">
        <v>4</v>
      </c>
      <c r="M165">
        <v>4</v>
      </c>
      <c r="N165">
        <f t="shared" si="2"/>
        <v>1</v>
      </c>
      <c r="O165" t="s">
        <v>335</v>
      </c>
      <c r="P165" s="16" t="s">
        <v>967</v>
      </c>
      <c r="Q165" t="s">
        <v>1</v>
      </c>
      <c r="R165" t="s">
        <v>304</v>
      </c>
      <c r="S165" t="s">
        <v>0</v>
      </c>
      <c r="T165" t="s">
        <v>4</v>
      </c>
      <c r="U165" t="s">
        <v>162</v>
      </c>
      <c r="V165" s="10">
        <v>43889</v>
      </c>
      <c r="W165" s="11">
        <v>0.64872685185184997</v>
      </c>
      <c r="X165" t="s">
        <v>5</v>
      </c>
      <c r="Y165" t="s">
        <v>2</v>
      </c>
      <c r="Z165" t="s">
        <v>147</v>
      </c>
      <c r="AA165" t="s">
        <v>147</v>
      </c>
      <c r="AB165" t="s">
        <v>163</v>
      </c>
      <c r="AC165" t="s">
        <v>149</v>
      </c>
      <c r="AD165" t="s">
        <v>152</v>
      </c>
      <c r="AE165" t="s">
        <v>147</v>
      </c>
    </row>
    <row r="166" spans="1:31" x14ac:dyDescent="0.25">
      <c r="A166" s="14">
        <v>895203</v>
      </c>
      <c r="B166" t="s">
        <v>968</v>
      </c>
      <c r="C166" t="s">
        <v>0</v>
      </c>
      <c r="D166" t="s">
        <v>1</v>
      </c>
      <c r="E166" t="s">
        <v>5</v>
      </c>
      <c r="F166" t="s">
        <v>2</v>
      </c>
      <c r="G166" s="1">
        <v>1</v>
      </c>
      <c r="H166" s="1" t="s">
        <v>116</v>
      </c>
      <c r="I166" s="12" t="s">
        <v>116</v>
      </c>
      <c r="J166" s="1" t="s">
        <v>127</v>
      </c>
      <c r="K166" s="2">
        <v>458.44</v>
      </c>
      <c r="L166" t="s">
        <v>4</v>
      </c>
      <c r="M166">
        <v>1</v>
      </c>
      <c r="N166">
        <f t="shared" si="2"/>
        <v>1</v>
      </c>
      <c r="O166" t="s">
        <v>336</v>
      </c>
      <c r="P166" s="16" t="s">
        <v>968</v>
      </c>
      <c r="Q166" t="s">
        <v>1</v>
      </c>
      <c r="R166" t="s">
        <v>304</v>
      </c>
      <c r="S166" t="s">
        <v>0</v>
      </c>
      <c r="T166" t="s">
        <v>4</v>
      </c>
      <c r="U166" t="s">
        <v>162</v>
      </c>
      <c r="V166" s="10">
        <v>43889</v>
      </c>
      <c r="W166" s="11">
        <v>0.64872685185184997</v>
      </c>
      <c r="X166" t="s">
        <v>5</v>
      </c>
      <c r="Y166" t="s">
        <v>2</v>
      </c>
      <c r="Z166" t="s">
        <v>147</v>
      </c>
      <c r="AA166" t="s">
        <v>147</v>
      </c>
      <c r="AB166" t="s">
        <v>163</v>
      </c>
      <c r="AC166" t="s">
        <v>149</v>
      </c>
      <c r="AD166" t="s">
        <v>152</v>
      </c>
      <c r="AE166" t="s">
        <v>147</v>
      </c>
    </row>
    <row r="167" spans="1:31" x14ac:dyDescent="0.25">
      <c r="A167" s="14">
        <v>895204</v>
      </c>
      <c r="B167" t="s">
        <v>969</v>
      </c>
      <c r="C167" t="s">
        <v>0</v>
      </c>
      <c r="D167" t="s">
        <v>1</v>
      </c>
      <c r="E167" t="s">
        <v>5</v>
      </c>
      <c r="F167" t="s">
        <v>2</v>
      </c>
      <c r="G167" s="1">
        <v>1</v>
      </c>
      <c r="H167" s="1" t="s">
        <v>116</v>
      </c>
      <c r="I167" s="12" t="s">
        <v>115</v>
      </c>
      <c r="J167" s="1" t="s">
        <v>126</v>
      </c>
      <c r="K167" s="2">
        <v>6402.42</v>
      </c>
      <c r="L167" t="s">
        <v>4</v>
      </c>
      <c r="M167">
        <v>2</v>
      </c>
      <c r="N167">
        <f t="shared" si="2"/>
        <v>1</v>
      </c>
      <c r="O167" t="s">
        <v>337</v>
      </c>
      <c r="P167" s="16" t="s">
        <v>969</v>
      </c>
      <c r="Q167" t="s">
        <v>1</v>
      </c>
      <c r="R167" t="s">
        <v>200</v>
      </c>
      <c r="S167" t="s">
        <v>0</v>
      </c>
      <c r="T167" t="s">
        <v>4</v>
      </c>
      <c r="U167" t="s">
        <v>248</v>
      </c>
      <c r="V167" s="10">
        <v>44322</v>
      </c>
      <c r="W167" s="11">
        <v>0.52784722222222002</v>
      </c>
      <c r="X167" t="s">
        <v>5</v>
      </c>
      <c r="Y167" t="s">
        <v>2</v>
      </c>
      <c r="Z167" t="s">
        <v>147</v>
      </c>
      <c r="AA167" t="s">
        <v>147</v>
      </c>
      <c r="AB167" t="s">
        <v>163</v>
      </c>
      <c r="AC167" t="s">
        <v>149</v>
      </c>
      <c r="AD167" t="s">
        <v>7</v>
      </c>
      <c r="AE167" t="s">
        <v>147</v>
      </c>
    </row>
    <row r="168" spans="1:31" x14ac:dyDescent="0.25">
      <c r="A168" s="14">
        <v>895205</v>
      </c>
      <c r="B168" t="s">
        <v>970</v>
      </c>
      <c r="C168" t="s">
        <v>8</v>
      </c>
      <c r="D168" t="s">
        <v>6</v>
      </c>
      <c r="E168" t="s">
        <v>5</v>
      </c>
      <c r="F168" t="s">
        <v>2</v>
      </c>
      <c r="G168" s="1">
        <v>1</v>
      </c>
      <c r="H168" s="1" t="s">
        <v>116</v>
      </c>
      <c r="I168" s="12" t="s">
        <v>116</v>
      </c>
      <c r="J168" s="1" t="s">
        <v>127</v>
      </c>
      <c r="K168" s="2">
        <v>10912</v>
      </c>
      <c r="L168" t="s">
        <v>4</v>
      </c>
      <c r="M168">
        <v>4</v>
      </c>
      <c r="N168">
        <f t="shared" si="2"/>
        <v>1</v>
      </c>
      <c r="O168" t="s">
        <v>338</v>
      </c>
      <c r="P168" s="16" t="s">
        <v>970</v>
      </c>
      <c r="Q168" t="s">
        <v>6</v>
      </c>
      <c r="R168" t="s">
        <v>304</v>
      </c>
      <c r="S168" t="s">
        <v>8</v>
      </c>
      <c r="T168" t="s">
        <v>4</v>
      </c>
      <c r="U168" t="s">
        <v>162</v>
      </c>
      <c r="V168" s="10">
        <v>43889</v>
      </c>
      <c r="W168" s="11">
        <v>0.64872685185184997</v>
      </c>
      <c r="X168" t="s">
        <v>5</v>
      </c>
      <c r="Y168" t="s">
        <v>2</v>
      </c>
      <c r="Z168" t="s">
        <v>147</v>
      </c>
      <c r="AA168" t="s">
        <v>147</v>
      </c>
      <c r="AB168" t="s">
        <v>163</v>
      </c>
      <c r="AC168" t="s">
        <v>149</v>
      </c>
      <c r="AD168" t="s">
        <v>152</v>
      </c>
      <c r="AE168" t="s">
        <v>147</v>
      </c>
    </row>
    <row r="169" spans="1:31" x14ac:dyDescent="0.25">
      <c r="A169" s="14">
        <v>895206</v>
      </c>
      <c r="B169" t="s">
        <v>971</v>
      </c>
      <c r="C169" t="s">
        <v>8</v>
      </c>
      <c r="D169" t="s">
        <v>6</v>
      </c>
      <c r="E169" t="s">
        <v>5</v>
      </c>
      <c r="F169" t="s">
        <v>2</v>
      </c>
      <c r="G169" s="1">
        <v>1</v>
      </c>
      <c r="H169" s="1" t="s">
        <v>116</v>
      </c>
      <c r="I169" s="12" t="s">
        <v>116</v>
      </c>
      <c r="J169" s="1" t="s">
        <v>127</v>
      </c>
      <c r="K169" s="2">
        <v>28671.26</v>
      </c>
      <c r="L169" t="s">
        <v>4</v>
      </c>
      <c r="M169">
        <v>4</v>
      </c>
      <c r="N169">
        <f t="shared" si="2"/>
        <v>1</v>
      </c>
      <c r="O169" t="s">
        <v>339</v>
      </c>
      <c r="P169" s="16" t="s">
        <v>971</v>
      </c>
      <c r="Q169" t="s">
        <v>6</v>
      </c>
      <c r="R169" t="s">
        <v>304</v>
      </c>
      <c r="S169" t="s">
        <v>8</v>
      </c>
      <c r="T169" t="s">
        <v>4</v>
      </c>
      <c r="U169" t="s">
        <v>162</v>
      </c>
      <c r="V169" s="10">
        <v>43889</v>
      </c>
      <c r="W169" s="11">
        <v>0.64872685185184997</v>
      </c>
      <c r="X169" t="s">
        <v>5</v>
      </c>
      <c r="Y169" t="s">
        <v>2</v>
      </c>
      <c r="Z169" t="s">
        <v>147</v>
      </c>
      <c r="AA169" t="s">
        <v>147</v>
      </c>
      <c r="AB169" t="s">
        <v>163</v>
      </c>
      <c r="AC169" t="s">
        <v>149</v>
      </c>
      <c r="AD169" t="s">
        <v>152</v>
      </c>
      <c r="AE169" t="s">
        <v>147</v>
      </c>
    </row>
    <row r="170" spans="1:31" x14ac:dyDescent="0.25">
      <c r="A170" s="14">
        <v>895207</v>
      </c>
      <c r="B170" t="s">
        <v>972</v>
      </c>
      <c r="C170" t="s">
        <v>8</v>
      </c>
      <c r="D170" t="s">
        <v>6</v>
      </c>
      <c r="E170" t="s">
        <v>5</v>
      </c>
      <c r="F170" t="s">
        <v>2</v>
      </c>
      <c r="G170" s="1">
        <v>1</v>
      </c>
      <c r="H170" s="1" t="s">
        <v>116</v>
      </c>
      <c r="I170" s="12" t="s">
        <v>116</v>
      </c>
      <c r="J170" s="1" t="s">
        <v>127</v>
      </c>
      <c r="K170" s="2">
        <v>4819.7700000000004</v>
      </c>
      <c r="L170" t="s">
        <v>4</v>
      </c>
      <c r="M170">
        <v>1</v>
      </c>
      <c r="N170">
        <f t="shared" si="2"/>
        <v>1</v>
      </c>
      <c r="O170" t="s">
        <v>340</v>
      </c>
      <c r="P170" s="16" t="s">
        <v>972</v>
      </c>
      <c r="Q170" t="s">
        <v>6</v>
      </c>
      <c r="R170" t="s">
        <v>304</v>
      </c>
      <c r="S170" t="s">
        <v>8</v>
      </c>
      <c r="T170" t="s">
        <v>4</v>
      </c>
      <c r="U170" t="s">
        <v>162</v>
      </c>
      <c r="V170" s="10">
        <v>43889</v>
      </c>
      <c r="W170" s="11">
        <v>0.64872685185184997</v>
      </c>
      <c r="X170" t="s">
        <v>5</v>
      </c>
      <c r="Y170" t="s">
        <v>2</v>
      </c>
      <c r="Z170" t="s">
        <v>147</v>
      </c>
      <c r="AA170" t="s">
        <v>147</v>
      </c>
      <c r="AB170" t="s">
        <v>163</v>
      </c>
      <c r="AC170" t="s">
        <v>149</v>
      </c>
      <c r="AD170" t="s">
        <v>152</v>
      </c>
      <c r="AE170" t="s">
        <v>147</v>
      </c>
    </row>
    <row r="171" spans="1:31" x14ac:dyDescent="0.25">
      <c r="A171" s="14">
        <v>895208</v>
      </c>
      <c r="B171" t="s">
        <v>973</v>
      </c>
      <c r="C171" t="s">
        <v>8</v>
      </c>
      <c r="D171" t="s">
        <v>6</v>
      </c>
      <c r="E171" t="s">
        <v>5</v>
      </c>
      <c r="F171" t="s">
        <v>2</v>
      </c>
      <c r="G171" s="1">
        <v>1</v>
      </c>
      <c r="H171" s="1" t="s">
        <v>116</v>
      </c>
      <c r="I171" s="12" t="s">
        <v>116</v>
      </c>
      <c r="J171" s="1" t="s">
        <v>127</v>
      </c>
      <c r="K171" s="2">
        <v>6149.85</v>
      </c>
      <c r="L171" t="s">
        <v>4</v>
      </c>
      <c r="M171">
        <v>2</v>
      </c>
      <c r="N171">
        <f t="shared" si="2"/>
        <v>1</v>
      </c>
      <c r="O171" t="s">
        <v>341</v>
      </c>
      <c r="P171" s="16" t="s">
        <v>973</v>
      </c>
      <c r="Q171" t="s">
        <v>6</v>
      </c>
      <c r="R171" t="s">
        <v>304</v>
      </c>
      <c r="S171" t="s">
        <v>8</v>
      </c>
      <c r="T171" t="s">
        <v>4</v>
      </c>
      <c r="U171" t="s">
        <v>162</v>
      </c>
      <c r="V171" s="10">
        <v>43889</v>
      </c>
      <c r="W171" s="11">
        <v>0.64872685185184997</v>
      </c>
      <c r="X171" t="s">
        <v>5</v>
      </c>
      <c r="Y171" t="s">
        <v>2</v>
      </c>
      <c r="Z171" t="s">
        <v>147</v>
      </c>
      <c r="AA171" t="s">
        <v>147</v>
      </c>
      <c r="AB171" t="s">
        <v>163</v>
      </c>
      <c r="AC171" t="s">
        <v>149</v>
      </c>
      <c r="AD171" t="s">
        <v>152</v>
      </c>
      <c r="AE171" t="s">
        <v>147</v>
      </c>
    </row>
    <row r="172" spans="1:31" x14ac:dyDescent="0.25">
      <c r="A172" s="14">
        <v>895209</v>
      </c>
      <c r="B172" t="s">
        <v>974</v>
      </c>
      <c r="C172" t="s">
        <v>0</v>
      </c>
      <c r="D172" t="s">
        <v>1</v>
      </c>
      <c r="E172" t="s">
        <v>5</v>
      </c>
      <c r="F172" t="s">
        <v>2</v>
      </c>
      <c r="G172" s="1">
        <v>1</v>
      </c>
      <c r="H172" s="1" t="s">
        <v>116</v>
      </c>
      <c r="I172" s="12" t="s">
        <v>118</v>
      </c>
      <c r="J172" s="1" t="s">
        <v>126</v>
      </c>
      <c r="K172" s="2">
        <v>34.96</v>
      </c>
      <c r="L172" t="s">
        <v>7</v>
      </c>
      <c r="M172">
        <v>5</v>
      </c>
      <c r="N172">
        <f t="shared" si="2"/>
        <v>1</v>
      </c>
      <c r="O172" t="s">
        <v>342</v>
      </c>
      <c r="P172" s="16" t="s">
        <v>974</v>
      </c>
      <c r="Q172" t="s">
        <v>1</v>
      </c>
      <c r="R172" t="s">
        <v>200</v>
      </c>
      <c r="S172" t="s">
        <v>0</v>
      </c>
      <c r="T172" t="s">
        <v>7</v>
      </c>
      <c r="U172" t="s">
        <v>175</v>
      </c>
      <c r="V172" s="10">
        <v>44216</v>
      </c>
      <c r="W172" s="11">
        <v>0.40216435185185001</v>
      </c>
      <c r="X172" t="s">
        <v>5</v>
      </c>
      <c r="Y172" t="s">
        <v>2</v>
      </c>
      <c r="Z172" t="s">
        <v>147</v>
      </c>
      <c r="AA172" t="s">
        <v>147</v>
      </c>
      <c r="AB172" t="s">
        <v>163</v>
      </c>
      <c r="AC172" t="s">
        <v>149</v>
      </c>
      <c r="AD172" t="s">
        <v>176</v>
      </c>
      <c r="AE172" t="s">
        <v>147</v>
      </c>
    </row>
    <row r="173" spans="1:31" x14ac:dyDescent="0.25">
      <c r="A173" s="14">
        <v>895210</v>
      </c>
      <c r="B173" t="s">
        <v>975</v>
      </c>
      <c r="C173" t="s">
        <v>0</v>
      </c>
      <c r="D173" t="s">
        <v>1</v>
      </c>
      <c r="E173" t="s">
        <v>5</v>
      </c>
      <c r="F173" t="s">
        <v>2</v>
      </c>
      <c r="G173" s="1">
        <v>1</v>
      </c>
      <c r="H173" s="1" t="s">
        <v>116</v>
      </c>
      <c r="I173" s="12" t="s">
        <v>118</v>
      </c>
      <c r="J173" s="1" t="s">
        <v>126</v>
      </c>
      <c r="K173" s="2">
        <v>50.4</v>
      </c>
      <c r="L173" t="s">
        <v>7</v>
      </c>
      <c r="M173">
        <v>5</v>
      </c>
      <c r="N173">
        <f t="shared" si="2"/>
        <v>1</v>
      </c>
      <c r="O173" t="s">
        <v>343</v>
      </c>
      <c r="P173" s="16" t="s">
        <v>975</v>
      </c>
      <c r="Q173" t="s">
        <v>1</v>
      </c>
      <c r="R173" t="s">
        <v>200</v>
      </c>
      <c r="S173" t="s">
        <v>0</v>
      </c>
      <c r="T173" t="s">
        <v>7</v>
      </c>
      <c r="U173" t="s">
        <v>175</v>
      </c>
      <c r="V173" s="10">
        <v>44216</v>
      </c>
      <c r="W173" s="11">
        <v>0.40288194444443998</v>
      </c>
      <c r="X173" t="s">
        <v>5</v>
      </c>
      <c r="Y173" t="s">
        <v>2</v>
      </c>
      <c r="Z173" t="s">
        <v>147</v>
      </c>
      <c r="AA173" t="s">
        <v>147</v>
      </c>
      <c r="AB173" t="s">
        <v>163</v>
      </c>
      <c r="AC173" t="s">
        <v>149</v>
      </c>
      <c r="AD173" t="s">
        <v>176</v>
      </c>
      <c r="AE173" t="s">
        <v>147</v>
      </c>
    </row>
    <row r="174" spans="1:31" x14ac:dyDescent="0.25">
      <c r="A174" s="14">
        <v>895211</v>
      </c>
      <c r="B174" t="s">
        <v>976</v>
      </c>
      <c r="C174" t="s">
        <v>0</v>
      </c>
      <c r="D174" t="s">
        <v>1</v>
      </c>
      <c r="E174" t="s">
        <v>5</v>
      </c>
      <c r="F174" t="s">
        <v>2</v>
      </c>
      <c r="G174" s="1">
        <v>1</v>
      </c>
      <c r="H174" s="1" t="s">
        <v>116</v>
      </c>
      <c r="I174" s="12" t="s">
        <v>118</v>
      </c>
      <c r="J174" s="1" t="s">
        <v>126</v>
      </c>
      <c r="K174" s="2">
        <v>70.78</v>
      </c>
      <c r="L174" t="s">
        <v>7</v>
      </c>
      <c r="M174">
        <v>5</v>
      </c>
      <c r="N174">
        <f t="shared" si="2"/>
        <v>1</v>
      </c>
      <c r="O174" t="s">
        <v>344</v>
      </c>
      <c r="P174" s="16" t="s">
        <v>976</v>
      </c>
      <c r="Q174" t="s">
        <v>1</v>
      </c>
      <c r="R174" t="s">
        <v>200</v>
      </c>
      <c r="S174" t="s">
        <v>0</v>
      </c>
      <c r="T174" t="s">
        <v>7</v>
      </c>
      <c r="U174" t="s">
        <v>175</v>
      </c>
      <c r="V174" s="10">
        <v>44216</v>
      </c>
      <c r="W174" s="11">
        <v>0.40334490740741002</v>
      </c>
      <c r="X174" t="s">
        <v>5</v>
      </c>
      <c r="Y174" t="s">
        <v>2</v>
      </c>
      <c r="Z174" t="s">
        <v>147</v>
      </c>
      <c r="AA174" t="s">
        <v>147</v>
      </c>
      <c r="AB174" t="s">
        <v>163</v>
      </c>
      <c r="AC174" t="s">
        <v>149</v>
      </c>
      <c r="AD174" t="s">
        <v>176</v>
      </c>
      <c r="AE174" t="s">
        <v>147</v>
      </c>
    </row>
    <row r="175" spans="1:31" x14ac:dyDescent="0.25">
      <c r="A175" s="14">
        <v>895212</v>
      </c>
      <c r="B175" t="s">
        <v>977</v>
      </c>
      <c r="C175" t="s">
        <v>0</v>
      </c>
      <c r="D175" t="s">
        <v>1</v>
      </c>
      <c r="E175" t="s">
        <v>5</v>
      </c>
      <c r="F175" t="s">
        <v>2</v>
      </c>
      <c r="G175" s="1">
        <v>1</v>
      </c>
      <c r="H175" s="1" t="s">
        <v>116</v>
      </c>
      <c r="I175" s="12" t="s">
        <v>118</v>
      </c>
      <c r="J175" s="1" t="s">
        <v>126</v>
      </c>
      <c r="K175" s="2">
        <v>8.9600000000000009</v>
      </c>
      <c r="L175" t="s">
        <v>58</v>
      </c>
      <c r="M175">
        <v>6</v>
      </c>
      <c r="N175">
        <f t="shared" si="2"/>
        <v>1</v>
      </c>
      <c r="O175" t="s">
        <v>345</v>
      </c>
      <c r="P175" s="16" t="s">
        <v>977</v>
      </c>
      <c r="Q175" t="s">
        <v>1</v>
      </c>
      <c r="R175" t="s">
        <v>200</v>
      </c>
      <c r="S175" t="s">
        <v>0</v>
      </c>
      <c r="T175" t="s">
        <v>58</v>
      </c>
      <c r="U175" t="s">
        <v>175</v>
      </c>
      <c r="V175" s="10">
        <v>44216</v>
      </c>
      <c r="W175" s="11">
        <v>0.40378472222222</v>
      </c>
      <c r="X175" t="s">
        <v>5</v>
      </c>
      <c r="Y175" t="s">
        <v>2</v>
      </c>
      <c r="Z175" t="s">
        <v>147</v>
      </c>
      <c r="AA175" t="s">
        <v>147</v>
      </c>
      <c r="AB175" t="s">
        <v>163</v>
      </c>
      <c r="AC175" t="s">
        <v>149</v>
      </c>
      <c r="AD175" t="s">
        <v>176</v>
      </c>
      <c r="AE175" t="s">
        <v>147</v>
      </c>
    </row>
    <row r="176" spans="1:31" x14ac:dyDescent="0.25">
      <c r="A176" s="14">
        <v>895213</v>
      </c>
      <c r="B176" t="s">
        <v>978</v>
      </c>
      <c r="C176" t="s">
        <v>0</v>
      </c>
      <c r="D176" t="s">
        <v>1</v>
      </c>
      <c r="E176" t="s">
        <v>5</v>
      </c>
      <c r="F176" t="s">
        <v>2</v>
      </c>
      <c r="G176" s="1">
        <v>1</v>
      </c>
      <c r="H176" s="1" t="s">
        <v>116</v>
      </c>
      <c r="I176" s="12" t="s">
        <v>116</v>
      </c>
      <c r="J176" s="1" t="s">
        <v>127</v>
      </c>
      <c r="K176" s="2">
        <v>357.5</v>
      </c>
      <c r="L176" t="s">
        <v>4</v>
      </c>
      <c r="M176">
        <v>4</v>
      </c>
      <c r="N176">
        <f t="shared" si="2"/>
        <v>1</v>
      </c>
      <c r="O176" t="s">
        <v>346</v>
      </c>
      <c r="P176" s="16" t="s">
        <v>978</v>
      </c>
      <c r="Q176" t="s">
        <v>1</v>
      </c>
      <c r="R176" t="s">
        <v>200</v>
      </c>
      <c r="S176" t="s">
        <v>0</v>
      </c>
      <c r="T176" t="s">
        <v>4</v>
      </c>
      <c r="U176" t="s">
        <v>162</v>
      </c>
      <c r="V176" s="10">
        <v>43889</v>
      </c>
      <c r="W176" s="11">
        <v>0.64872685185184997</v>
      </c>
      <c r="X176" t="s">
        <v>5</v>
      </c>
      <c r="Y176" t="s">
        <v>2</v>
      </c>
      <c r="Z176" t="s">
        <v>147</v>
      </c>
      <c r="AA176" t="s">
        <v>147</v>
      </c>
      <c r="AB176" t="s">
        <v>163</v>
      </c>
      <c r="AC176" t="s">
        <v>149</v>
      </c>
      <c r="AD176" t="s">
        <v>152</v>
      </c>
      <c r="AE176" t="s">
        <v>147</v>
      </c>
    </row>
    <row r="177" spans="1:31" x14ac:dyDescent="0.25">
      <c r="A177" s="14">
        <v>895214</v>
      </c>
      <c r="B177" t="s">
        <v>979</v>
      </c>
      <c r="C177" t="s">
        <v>0</v>
      </c>
      <c r="D177" t="s">
        <v>1</v>
      </c>
      <c r="E177" t="s">
        <v>5</v>
      </c>
      <c r="F177" t="s">
        <v>2</v>
      </c>
      <c r="G177" s="1">
        <v>1</v>
      </c>
      <c r="H177" s="1" t="s">
        <v>116</v>
      </c>
      <c r="I177" s="12" t="s">
        <v>118</v>
      </c>
      <c r="J177" s="1" t="s">
        <v>126</v>
      </c>
      <c r="K177" s="2">
        <v>117.86</v>
      </c>
      <c r="L177" t="s">
        <v>4</v>
      </c>
      <c r="M177">
        <v>15</v>
      </c>
      <c r="N177">
        <f t="shared" si="2"/>
        <v>1</v>
      </c>
      <c r="O177" t="s">
        <v>347</v>
      </c>
      <c r="P177" s="16" t="s">
        <v>979</v>
      </c>
      <c r="Q177" t="s">
        <v>1</v>
      </c>
      <c r="R177" t="s">
        <v>200</v>
      </c>
      <c r="S177" t="s">
        <v>0</v>
      </c>
      <c r="T177" t="s">
        <v>4</v>
      </c>
      <c r="U177" t="s">
        <v>175</v>
      </c>
      <c r="V177" s="10">
        <v>44334</v>
      </c>
      <c r="W177" s="11">
        <v>0.59325231481481</v>
      </c>
      <c r="X177" t="s">
        <v>5</v>
      </c>
      <c r="Y177" t="s">
        <v>2</v>
      </c>
      <c r="Z177" t="s">
        <v>147</v>
      </c>
      <c r="AA177" t="s">
        <v>147</v>
      </c>
      <c r="AB177" t="s">
        <v>163</v>
      </c>
      <c r="AC177" t="s">
        <v>149</v>
      </c>
      <c r="AD177" t="s">
        <v>176</v>
      </c>
      <c r="AE177" t="s">
        <v>147</v>
      </c>
    </row>
    <row r="178" spans="1:31" x14ac:dyDescent="0.25">
      <c r="A178" s="14">
        <v>895215</v>
      </c>
      <c r="B178" t="s">
        <v>980</v>
      </c>
      <c r="C178" t="s">
        <v>0</v>
      </c>
      <c r="D178" t="s">
        <v>1</v>
      </c>
      <c r="E178" t="s">
        <v>5</v>
      </c>
      <c r="F178" t="s">
        <v>2</v>
      </c>
      <c r="G178" s="1">
        <v>1</v>
      </c>
      <c r="H178" s="1" t="s">
        <v>116</v>
      </c>
      <c r="I178" s="12" t="s">
        <v>116</v>
      </c>
      <c r="J178" s="1" t="s">
        <v>127</v>
      </c>
      <c r="K178" s="2">
        <v>77.44</v>
      </c>
      <c r="L178" t="s">
        <v>4</v>
      </c>
      <c r="M178">
        <v>5</v>
      </c>
      <c r="N178">
        <f t="shared" si="2"/>
        <v>1</v>
      </c>
      <c r="O178" t="s">
        <v>348</v>
      </c>
      <c r="P178" s="16" t="s">
        <v>980</v>
      </c>
      <c r="Q178" t="s">
        <v>1</v>
      </c>
      <c r="R178" t="s">
        <v>200</v>
      </c>
      <c r="S178" t="s">
        <v>0</v>
      </c>
      <c r="T178" t="s">
        <v>4</v>
      </c>
      <c r="U178" t="s">
        <v>162</v>
      </c>
      <c r="V178" s="10">
        <v>43889</v>
      </c>
      <c r="W178" s="11">
        <v>0.64872685185184997</v>
      </c>
      <c r="X178" t="s">
        <v>5</v>
      </c>
      <c r="Y178" t="s">
        <v>2</v>
      </c>
      <c r="Z178" t="s">
        <v>147</v>
      </c>
      <c r="AA178" t="s">
        <v>147</v>
      </c>
      <c r="AB178" t="s">
        <v>163</v>
      </c>
      <c r="AC178" t="s">
        <v>149</v>
      </c>
      <c r="AD178" t="s">
        <v>152</v>
      </c>
      <c r="AE178" t="s">
        <v>147</v>
      </c>
    </row>
    <row r="179" spans="1:31" x14ac:dyDescent="0.25">
      <c r="A179" s="14">
        <v>895216</v>
      </c>
      <c r="B179" t="s">
        <v>981</v>
      </c>
      <c r="C179" t="s">
        <v>0</v>
      </c>
      <c r="D179" t="s">
        <v>1</v>
      </c>
      <c r="E179" t="s">
        <v>5</v>
      </c>
      <c r="F179" t="s">
        <v>2</v>
      </c>
      <c r="G179" s="1">
        <v>1</v>
      </c>
      <c r="H179" s="1" t="s">
        <v>116</v>
      </c>
      <c r="I179" s="12" t="s">
        <v>118</v>
      </c>
      <c r="J179" s="1" t="s">
        <v>126</v>
      </c>
      <c r="K179" s="2">
        <v>34.96</v>
      </c>
      <c r="L179" t="s">
        <v>7</v>
      </c>
      <c r="M179">
        <v>5</v>
      </c>
      <c r="N179">
        <f t="shared" si="2"/>
        <v>1</v>
      </c>
      <c r="O179" t="s">
        <v>349</v>
      </c>
      <c r="P179" s="16" t="s">
        <v>981</v>
      </c>
      <c r="Q179" t="s">
        <v>1</v>
      </c>
      <c r="R179" t="s">
        <v>200</v>
      </c>
      <c r="S179" t="s">
        <v>0</v>
      </c>
      <c r="T179" t="s">
        <v>7</v>
      </c>
      <c r="U179" t="s">
        <v>175</v>
      </c>
      <c r="V179" s="10">
        <v>44216</v>
      </c>
      <c r="W179" s="11">
        <v>0.4043287037037</v>
      </c>
      <c r="X179" t="s">
        <v>5</v>
      </c>
      <c r="Y179" t="s">
        <v>2</v>
      </c>
      <c r="Z179" t="s">
        <v>147</v>
      </c>
      <c r="AA179" t="s">
        <v>147</v>
      </c>
      <c r="AB179" t="s">
        <v>163</v>
      </c>
      <c r="AC179" t="s">
        <v>149</v>
      </c>
      <c r="AD179" t="s">
        <v>176</v>
      </c>
      <c r="AE179" t="s">
        <v>147</v>
      </c>
    </row>
    <row r="180" spans="1:31" x14ac:dyDescent="0.25">
      <c r="A180" s="14">
        <v>895217</v>
      </c>
      <c r="B180" t="s">
        <v>982</v>
      </c>
      <c r="C180" t="s">
        <v>0</v>
      </c>
      <c r="D180" t="s">
        <v>1</v>
      </c>
      <c r="E180" t="s">
        <v>5</v>
      </c>
      <c r="F180" t="s">
        <v>2</v>
      </c>
      <c r="G180" s="1">
        <v>1</v>
      </c>
      <c r="H180" s="1" t="s">
        <v>116</v>
      </c>
      <c r="I180" s="12" t="s">
        <v>116</v>
      </c>
      <c r="J180" s="1" t="s">
        <v>127</v>
      </c>
      <c r="K180" s="2">
        <v>406</v>
      </c>
      <c r="L180" t="s">
        <v>4</v>
      </c>
      <c r="M180">
        <v>1</v>
      </c>
      <c r="N180">
        <f t="shared" si="2"/>
        <v>1</v>
      </c>
      <c r="O180" t="s">
        <v>350</v>
      </c>
      <c r="P180" s="16" t="s">
        <v>982</v>
      </c>
      <c r="Q180" t="s">
        <v>1</v>
      </c>
      <c r="R180" t="s">
        <v>200</v>
      </c>
      <c r="S180" t="s">
        <v>0</v>
      </c>
      <c r="T180" t="s">
        <v>4</v>
      </c>
      <c r="U180" t="s">
        <v>162</v>
      </c>
      <c r="V180" s="10">
        <v>43889</v>
      </c>
      <c r="W180" s="11">
        <v>0.64872685185184997</v>
      </c>
      <c r="X180" t="s">
        <v>5</v>
      </c>
      <c r="Y180" t="s">
        <v>2</v>
      </c>
      <c r="Z180" t="s">
        <v>147</v>
      </c>
      <c r="AA180" t="s">
        <v>147</v>
      </c>
      <c r="AB180" t="s">
        <v>163</v>
      </c>
      <c r="AC180" t="s">
        <v>149</v>
      </c>
      <c r="AD180" t="s">
        <v>152</v>
      </c>
      <c r="AE180" t="s">
        <v>147</v>
      </c>
    </row>
    <row r="181" spans="1:31" x14ac:dyDescent="0.25">
      <c r="A181" s="14">
        <v>895218</v>
      </c>
      <c r="B181" t="s">
        <v>983</v>
      </c>
      <c r="C181" t="s">
        <v>0</v>
      </c>
      <c r="D181" t="s">
        <v>1</v>
      </c>
      <c r="E181" t="s">
        <v>5</v>
      </c>
      <c r="F181" t="s">
        <v>2</v>
      </c>
      <c r="G181" s="1">
        <v>1</v>
      </c>
      <c r="H181" s="1" t="s">
        <v>116</v>
      </c>
      <c r="I181" s="12" t="s">
        <v>116</v>
      </c>
      <c r="J181" s="1" t="s">
        <v>127</v>
      </c>
      <c r="K181" s="2">
        <v>31.62</v>
      </c>
      <c r="L181" t="s">
        <v>4</v>
      </c>
      <c r="M181">
        <v>1</v>
      </c>
      <c r="N181">
        <f t="shared" si="2"/>
        <v>1</v>
      </c>
      <c r="O181" t="s">
        <v>351</v>
      </c>
      <c r="P181" s="16" t="s">
        <v>983</v>
      </c>
      <c r="Q181" t="s">
        <v>1</v>
      </c>
      <c r="R181" t="s">
        <v>285</v>
      </c>
      <c r="S181" t="s">
        <v>0</v>
      </c>
      <c r="T181" t="s">
        <v>4</v>
      </c>
      <c r="U181" t="s">
        <v>162</v>
      </c>
      <c r="V181" s="10">
        <v>43889</v>
      </c>
      <c r="W181" s="11">
        <v>0.64872685185184997</v>
      </c>
      <c r="X181" t="s">
        <v>5</v>
      </c>
      <c r="Y181" t="s">
        <v>2</v>
      </c>
      <c r="Z181" t="s">
        <v>147</v>
      </c>
      <c r="AA181" t="s">
        <v>147</v>
      </c>
      <c r="AB181" t="s">
        <v>163</v>
      </c>
      <c r="AC181" t="s">
        <v>149</v>
      </c>
      <c r="AD181" t="s">
        <v>152</v>
      </c>
      <c r="AE181" t="s">
        <v>147</v>
      </c>
    </row>
    <row r="182" spans="1:31" x14ac:dyDescent="0.25">
      <c r="A182" s="14">
        <v>895219</v>
      </c>
      <c r="B182" t="s">
        <v>984</v>
      </c>
      <c r="C182" t="s">
        <v>0</v>
      </c>
      <c r="D182" t="s">
        <v>1</v>
      </c>
      <c r="E182" t="s">
        <v>5</v>
      </c>
      <c r="F182" t="s">
        <v>2</v>
      </c>
      <c r="G182" s="1">
        <v>1</v>
      </c>
      <c r="H182" s="1" t="s">
        <v>116</v>
      </c>
      <c r="I182" s="12" t="s">
        <v>116</v>
      </c>
      <c r="J182" s="1" t="s">
        <v>127</v>
      </c>
      <c r="K182" s="2">
        <v>88.59</v>
      </c>
      <c r="L182" t="s">
        <v>4</v>
      </c>
      <c r="M182">
        <v>1</v>
      </c>
      <c r="N182">
        <f t="shared" si="2"/>
        <v>1</v>
      </c>
      <c r="O182" t="s">
        <v>352</v>
      </c>
      <c r="P182" s="16" t="s">
        <v>984</v>
      </c>
      <c r="Q182" t="s">
        <v>1</v>
      </c>
      <c r="R182" t="s">
        <v>285</v>
      </c>
      <c r="S182" t="s">
        <v>0</v>
      </c>
      <c r="T182" t="s">
        <v>4</v>
      </c>
      <c r="U182" t="s">
        <v>162</v>
      </c>
      <c r="V182" s="10">
        <v>43889</v>
      </c>
      <c r="W182" s="11">
        <v>0.64872685185184997</v>
      </c>
      <c r="X182" t="s">
        <v>5</v>
      </c>
      <c r="Y182" t="s">
        <v>2</v>
      </c>
      <c r="Z182" t="s">
        <v>147</v>
      </c>
      <c r="AA182" t="s">
        <v>147</v>
      </c>
      <c r="AB182" t="s">
        <v>163</v>
      </c>
      <c r="AC182" t="s">
        <v>149</v>
      </c>
      <c r="AD182" t="s">
        <v>152</v>
      </c>
      <c r="AE182" t="s">
        <v>147</v>
      </c>
    </row>
    <row r="183" spans="1:31" x14ac:dyDescent="0.25">
      <c r="A183" s="14">
        <v>895220</v>
      </c>
      <c r="B183" t="s">
        <v>985</v>
      </c>
      <c r="C183" t="s">
        <v>0</v>
      </c>
      <c r="D183" t="s">
        <v>1</v>
      </c>
      <c r="E183" t="s">
        <v>5</v>
      </c>
      <c r="F183" t="s">
        <v>2</v>
      </c>
      <c r="G183" s="1">
        <v>1</v>
      </c>
      <c r="H183" s="1" t="s">
        <v>116</v>
      </c>
      <c r="I183" s="12" t="s">
        <v>116</v>
      </c>
      <c r="J183" s="1" t="s">
        <v>127</v>
      </c>
      <c r="K183" s="2">
        <v>136.05000000000001</v>
      </c>
      <c r="L183" t="s">
        <v>4</v>
      </c>
      <c r="M183">
        <v>1</v>
      </c>
      <c r="N183">
        <f t="shared" si="2"/>
        <v>1</v>
      </c>
      <c r="O183" t="s">
        <v>353</v>
      </c>
      <c r="P183" s="16" t="s">
        <v>985</v>
      </c>
      <c r="Q183" t="s">
        <v>1</v>
      </c>
      <c r="R183" t="s">
        <v>285</v>
      </c>
      <c r="S183" t="s">
        <v>0</v>
      </c>
      <c r="T183" t="s">
        <v>4</v>
      </c>
      <c r="U183" t="s">
        <v>162</v>
      </c>
      <c r="V183" s="10">
        <v>43889</v>
      </c>
      <c r="W183" s="11">
        <v>0.64872685185184997</v>
      </c>
      <c r="X183" t="s">
        <v>5</v>
      </c>
      <c r="Y183" t="s">
        <v>2</v>
      </c>
      <c r="Z183" t="s">
        <v>147</v>
      </c>
      <c r="AA183" t="s">
        <v>147</v>
      </c>
      <c r="AB183" t="s">
        <v>163</v>
      </c>
      <c r="AC183" t="s">
        <v>149</v>
      </c>
      <c r="AD183" t="s">
        <v>152</v>
      </c>
      <c r="AE183" t="s">
        <v>147</v>
      </c>
    </row>
    <row r="184" spans="1:31" x14ac:dyDescent="0.25">
      <c r="A184" s="14">
        <v>895221</v>
      </c>
      <c r="B184" t="s">
        <v>986</v>
      </c>
      <c r="C184" t="s">
        <v>0</v>
      </c>
      <c r="D184" t="s">
        <v>1</v>
      </c>
      <c r="E184" t="s">
        <v>5</v>
      </c>
      <c r="F184" t="s">
        <v>2</v>
      </c>
      <c r="G184" s="1">
        <v>1</v>
      </c>
      <c r="H184" s="1" t="s">
        <v>116</v>
      </c>
      <c r="I184" s="12" t="s">
        <v>116</v>
      </c>
      <c r="J184" s="1" t="s">
        <v>127</v>
      </c>
      <c r="K184" s="2">
        <v>110.81</v>
      </c>
      <c r="L184" t="s">
        <v>4</v>
      </c>
      <c r="M184">
        <v>1</v>
      </c>
      <c r="N184">
        <f t="shared" si="2"/>
        <v>1</v>
      </c>
      <c r="O184" t="s">
        <v>354</v>
      </c>
      <c r="P184" s="16" t="s">
        <v>986</v>
      </c>
      <c r="Q184" t="s">
        <v>1</v>
      </c>
      <c r="R184" t="s">
        <v>285</v>
      </c>
      <c r="S184" t="s">
        <v>0</v>
      </c>
      <c r="T184" t="s">
        <v>4</v>
      </c>
      <c r="U184" t="s">
        <v>162</v>
      </c>
      <c r="V184" s="10">
        <v>43889</v>
      </c>
      <c r="W184" s="11">
        <v>0.64872685185184997</v>
      </c>
      <c r="X184" t="s">
        <v>5</v>
      </c>
      <c r="Y184" t="s">
        <v>2</v>
      </c>
      <c r="Z184" t="s">
        <v>147</v>
      </c>
      <c r="AA184" t="s">
        <v>147</v>
      </c>
      <c r="AB184" t="s">
        <v>163</v>
      </c>
      <c r="AC184" t="s">
        <v>149</v>
      </c>
      <c r="AD184" t="s">
        <v>152</v>
      </c>
      <c r="AE184" t="s">
        <v>147</v>
      </c>
    </row>
    <row r="185" spans="1:31" x14ac:dyDescent="0.25">
      <c r="A185" s="14">
        <v>895222</v>
      </c>
      <c r="B185" t="s">
        <v>987</v>
      </c>
      <c r="C185" t="s">
        <v>8</v>
      </c>
      <c r="D185" t="s">
        <v>6</v>
      </c>
      <c r="E185" t="s">
        <v>5</v>
      </c>
      <c r="F185" t="s">
        <v>2</v>
      </c>
      <c r="G185" s="1">
        <v>1</v>
      </c>
      <c r="H185" s="1" t="s">
        <v>116</v>
      </c>
      <c r="I185" s="12" t="s">
        <v>116</v>
      </c>
      <c r="J185" s="1" t="s">
        <v>127</v>
      </c>
      <c r="K185" s="2">
        <v>11789.38</v>
      </c>
      <c r="L185" t="s">
        <v>4</v>
      </c>
      <c r="M185">
        <v>2</v>
      </c>
      <c r="N185">
        <f t="shared" si="2"/>
        <v>1</v>
      </c>
      <c r="O185" t="s">
        <v>355</v>
      </c>
      <c r="P185" s="16" t="s">
        <v>987</v>
      </c>
      <c r="Q185" t="s">
        <v>6</v>
      </c>
      <c r="R185" t="s">
        <v>304</v>
      </c>
      <c r="S185" t="s">
        <v>8</v>
      </c>
      <c r="T185" t="s">
        <v>4</v>
      </c>
      <c r="U185" t="s">
        <v>162</v>
      </c>
      <c r="V185" s="10">
        <v>43889</v>
      </c>
      <c r="W185" s="11">
        <v>0.64872685185184997</v>
      </c>
      <c r="X185" t="s">
        <v>5</v>
      </c>
      <c r="Y185" t="s">
        <v>2</v>
      </c>
      <c r="Z185" t="s">
        <v>147</v>
      </c>
      <c r="AA185" t="s">
        <v>147</v>
      </c>
      <c r="AB185" t="s">
        <v>163</v>
      </c>
      <c r="AC185" t="s">
        <v>149</v>
      </c>
      <c r="AD185" t="s">
        <v>152</v>
      </c>
      <c r="AE185" t="s">
        <v>147</v>
      </c>
    </row>
    <row r="186" spans="1:31" x14ac:dyDescent="0.25">
      <c r="A186" s="14">
        <v>895223</v>
      </c>
      <c r="B186" t="s">
        <v>988</v>
      </c>
      <c r="C186" t="s">
        <v>8</v>
      </c>
      <c r="D186" t="s">
        <v>6</v>
      </c>
      <c r="E186" t="s">
        <v>5</v>
      </c>
      <c r="F186" t="s">
        <v>2</v>
      </c>
      <c r="G186" s="1">
        <v>1</v>
      </c>
      <c r="H186" s="1" t="s">
        <v>116</v>
      </c>
      <c r="I186" s="12" t="s">
        <v>116</v>
      </c>
      <c r="J186" s="1" t="s">
        <v>127</v>
      </c>
      <c r="K186" s="2">
        <v>23211</v>
      </c>
      <c r="L186" t="s">
        <v>4</v>
      </c>
      <c r="M186">
        <v>4</v>
      </c>
      <c r="N186">
        <f t="shared" si="2"/>
        <v>1</v>
      </c>
      <c r="O186" t="s">
        <v>356</v>
      </c>
      <c r="P186" s="16" t="s">
        <v>988</v>
      </c>
      <c r="Q186" t="s">
        <v>6</v>
      </c>
      <c r="R186" t="s">
        <v>304</v>
      </c>
      <c r="S186" t="s">
        <v>8</v>
      </c>
      <c r="T186" t="s">
        <v>4</v>
      </c>
      <c r="U186" t="s">
        <v>162</v>
      </c>
      <c r="V186" s="10">
        <v>43889</v>
      </c>
      <c r="W186" s="11">
        <v>0.64872685185184997</v>
      </c>
      <c r="X186" t="s">
        <v>5</v>
      </c>
      <c r="Y186" t="s">
        <v>2</v>
      </c>
      <c r="Z186" t="s">
        <v>147</v>
      </c>
      <c r="AA186" t="s">
        <v>147</v>
      </c>
      <c r="AB186" t="s">
        <v>163</v>
      </c>
      <c r="AC186" t="s">
        <v>149</v>
      </c>
      <c r="AD186" t="s">
        <v>152</v>
      </c>
      <c r="AE186" t="s">
        <v>147</v>
      </c>
    </row>
    <row r="187" spans="1:31" x14ac:dyDescent="0.25">
      <c r="A187" s="14">
        <v>895224</v>
      </c>
      <c r="B187" t="s">
        <v>989</v>
      </c>
      <c r="C187" t="s">
        <v>0</v>
      </c>
      <c r="D187" t="s">
        <v>1</v>
      </c>
      <c r="E187" t="s">
        <v>5</v>
      </c>
      <c r="F187" t="s">
        <v>2</v>
      </c>
      <c r="G187" s="1">
        <v>1</v>
      </c>
      <c r="H187" s="1" t="s">
        <v>116</v>
      </c>
      <c r="I187" s="12" t="s">
        <v>116</v>
      </c>
      <c r="J187" s="1" t="s">
        <v>127</v>
      </c>
      <c r="K187" s="2">
        <v>8750</v>
      </c>
      <c r="L187" t="s">
        <v>4</v>
      </c>
      <c r="M187">
        <v>3</v>
      </c>
      <c r="N187">
        <f t="shared" si="2"/>
        <v>1</v>
      </c>
      <c r="O187" t="s">
        <v>357</v>
      </c>
      <c r="P187" s="16" t="s">
        <v>989</v>
      </c>
      <c r="Q187" t="s">
        <v>1</v>
      </c>
      <c r="R187" t="s">
        <v>358</v>
      </c>
      <c r="S187" t="s">
        <v>0</v>
      </c>
      <c r="T187" t="s">
        <v>4</v>
      </c>
      <c r="U187" t="s">
        <v>162</v>
      </c>
      <c r="V187" s="10">
        <v>43889</v>
      </c>
      <c r="W187" s="11">
        <v>0.64872685185184997</v>
      </c>
      <c r="X187" t="s">
        <v>5</v>
      </c>
      <c r="Y187" t="s">
        <v>2</v>
      </c>
      <c r="Z187" t="s">
        <v>147</v>
      </c>
      <c r="AA187" t="s">
        <v>147</v>
      </c>
      <c r="AB187" t="s">
        <v>163</v>
      </c>
      <c r="AC187" t="s">
        <v>149</v>
      </c>
      <c r="AD187" t="s">
        <v>152</v>
      </c>
      <c r="AE187" t="s">
        <v>147</v>
      </c>
    </row>
    <row r="188" spans="1:31" x14ac:dyDescent="0.25">
      <c r="A188" s="14">
        <v>895225</v>
      </c>
      <c r="B188" t="s">
        <v>990</v>
      </c>
      <c r="C188" t="s">
        <v>0</v>
      </c>
      <c r="D188" t="s">
        <v>1</v>
      </c>
      <c r="E188" t="s">
        <v>5</v>
      </c>
      <c r="F188" t="s">
        <v>2</v>
      </c>
      <c r="G188" s="1">
        <v>1</v>
      </c>
      <c r="H188" s="1" t="s">
        <v>116</v>
      </c>
      <c r="I188" s="12" t="s">
        <v>116</v>
      </c>
      <c r="J188" s="1" t="s">
        <v>127</v>
      </c>
      <c r="K188" s="2">
        <v>356.3</v>
      </c>
      <c r="L188" t="s">
        <v>9</v>
      </c>
      <c r="M188">
        <v>0</v>
      </c>
      <c r="N188">
        <f t="shared" si="2"/>
        <v>1</v>
      </c>
      <c r="O188" t="s">
        <v>359</v>
      </c>
      <c r="P188" s="16" t="s">
        <v>990</v>
      </c>
      <c r="Q188" t="s">
        <v>1</v>
      </c>
      <c r="R188" t="s">
        <v>200</v>
      </c>
      <c r="S188" t="s">
        <v>0</v>
      </c>
      <c r="T188" t="s">
        <v>9</v>
      </c>
      <c r="U188" t="s">
        <v>162</v>
      </c>
      <c r="V188" s="10">
        <v>43889</v>
      </c>
      <c r="W188" s="11">
        <v>0.64872685185184997</v>
      </c>
      <c r="X188" t="s">
        <v>5</v>
      </c>
      <c r="Y188" t="s">
        <v>2</v>
      </c>
      <c r="Z188" t="s">
        <v>147</v>
      </c>
      <c r="AA188" t="s">
        <v>147</v>
      </c>
      <c r="AB188" t="s">
        <v>163</v>
      </c>
      <c r="AC188" t="s">
        <v>149</v>
      </c>
      <c r="AD188" t="s">
        <v>152</v>
      </c>
      <c r="AE188" t="s">
        <v>147</v>
      </c>
    </row>
    <row r="189" spans="1:31" x14ac:dyDescent="0.25">
      <c r="A189" s="14">
        <v>895226</v>
      </c>
      <c r="B189" t="s">
        <v>991</v>
      </c>
      <c r="C189" t="s">
        <v>0</v>
      </c>
      <c r="D189" t="s">
        <v>1</v>
      </c>
      <c r="E189" t="s">
        <v>5</v>
      </c>
      <c r="F189" t="s">
        <v>2</v>
      </c>
      <c r="G189" s="1">
        <v>1</v>
      </c>
      <c r="H189" s="1" t="s">
        <v>116</v>
      </c>
      <c r="I189" s="12" t="s">
        <v>116</v>
      </c>
      <c r="J189" s="1" t="s">
        <v>127</v>
      </c>
      <c r="K189" s="2">
        <v>984</v>
      </c>
      <c r="L189" t="s">
        <v>9</v>
      </c>
      <c r="M189">
        <v>0</v>
      </c>
      <c r="N189">
        <f t="shared" si="2"/>
        <v>1</v>
      </c>
      <c r="O189" t="s">
        <v>360</v>
      </c>
      <c r="P189" s="16" t="s">
        <v>991</v>
      </c>
      <c r="Q189" t="s">
        <v>1</v>
      </c>
      <c r="R189" t="s">
        <v>200</v>
      </c>
      <c r="S189" t="s">
        <v>0</v>
      </c>
      <c r="T189" t="s">
        <v>9</v>
      </c>
      <c r="U189" t="s">
        <v>162</v>
      </c>
      <c r="V189" s="10">
        <v>43889</v>
      </c>
      <c r="W189" s="11">
        <v>0.64872685185184997</v>
      </c>
      <c r="X189" t="s">
        <v>5</v>
      </c>
      <c r="Y189" t="s">
        <v>2</v>
      </c>
      <c r="Z189" t="s">
        <v>147</v>
      </c>
      <c r="AA189" t="s">
        <v>147</v>
      </c>
      <c r="AB189" t="s">
        <v>163</v>
      </c>
      <c r="AC189" t="s">
        <v>149</v>
      </c>
      <c r="AD189" t="s">
        <v>152</v>
      </c>
      <c r="AE189" t="s">
        <v>147</v>
      </c>
    </row>
    <row r="190" spans="1:31" x14ac:dyDescent="0.25">
      <c r="A190" s="14">
        <v>895227</v>
      </c>
      <c r="B190" t="s">
        <v>992</v>
      </c>
      <c r="C190" t="s">
        <v>0</v>
      </c>
      <c r="D190" t="s">
        <v>1</v>
      </c>
      <c r="E190" t="s">
        <v>5</v>
      </c>
      <c r="F190" t="s">
        <v>2</v>
      </c>
      <c r="G190" s="1">
        <v>1</v>
      </c>
      <c r="H190" s="1" t="s">
        <v>116</v>
      </c>
      <c r="I190" s="12" t="s">
        <v>116</v>
      </c>
      <c r="J190" s="1" t="s">
        <v>127</v>
      </c>
      <c r="K190" s="2">
        <v>286.52999999999997</v>
      </c>
      <c r="L190" t="s">
        <v>4</v>
      </c>
      <c r="M190">
        <v>1</v>
      </c>
      <c r="N190">
        <f t="shared" si="2"/>
        <v>1</v>
      </c>
      <c r="O190" t="s">
        <v>361</v>
      </c>
      <c r="P190" s="16" t="s">
        <v>992</v>
      </c>
      <c r="Q190" t="s">
        <v>1</v>
      </c>
      <c r="R190" t="s">
        <v>304</v>
      </c>
      <c r="S190" t="s">
        <v>0</v>
      </c>
      <c r="T190" t="s">
        <v>4</v>
      </c>
      <c r="U190" t="s">
        <v>162</v>
      </c>
      <c r="V190" s="10">
        <v>43889</v>
      </c>
      <c r="W190" s="11">
        <v>0.64872685185184997</v>
      </c>
      <c r="X190" t="s">
        <v>5</v>
      </c>
      <c r="Y190" t="s">
        <v>2</v>
      </c>
      <c r="Z190" t="s">
        <v>147</v>
      </c>
      <c r="AA190" t="s">
        <v>147</v>
      </c>
      <c r="AB190" t="s">
        <v>163</v>
      </c>
      <c r="AC190" t="s">
        <v>149</v>
      </c>
      <c r="AD190" t="s">
        <v>152</v>
      </c>
      <c r="AE190" t="s">
        <v>147</v>
      </c>
    </row>
    <row r="191" spans="1:31" x14ac:dyDescent="0.25">
      <c r="A191" s="14">
        <v>895228</v>
      </c>
      <c r="B191" t="s">
        <v>993</v>
      </c>
      <c r="C191" t="s">
        <v>0</v>
      </c>
      <c r="D191" t="s">
        <v>1</v>
      </c>
      <c r="E191" t="s">
        <v>5</v>
      </c>
      <c r="F191" t="s">
        <v>2</v>
      </c>
      <c r="G191" s="1">
        <v>1</v>
      </c>
      <c r="H191" s="1" t="s">
        <v>116</v>
      </c>
      <c r="I191" s="12" t="s">
        <v>116</v>
      </c>
      <c r="J191" s="1" t="s">
        <v>127</v>
      </c>
      <c r="K191" s="2">
        <v>1399.19</v>
      </c>
      <c r="L191" t="s">
        <v>4</v>
      </c>
      <c r="M191">
        <v>2</v>
      </c>
      <c r="N191">
        <f t="shared" si="2"/>
        <v>1</v>
      </c>
      <c r="O191" t="s">
        <v>362</v>
      </c>
      <c r="P191" s="16" t="s">
        <v>993</v>
      </c>
      <c r="Q191" t="s">
        <v>1</v>
      </c>
      <c r="R191" t="s">
        <v>200</v>
      </c>
      <c r="S191" t="s">
        <v>0</v>
      </c>
      <c r="T191" t="s">
        <v>4</v>
      </c>
      <c r="U191" t="s">
        <v>162</v>
      </c>
      <c r="V191" s="10">
        <v>43889</v>
      </c>
      <c r="W191" s="11">
        <v>0.64872685185184997</v>
      </c>
      <c r="X191" t="s">
        <v>5</v>
      </c>
      <c r="Y191" t="s">
        <v>2</v>
      </c>
      <c r="Z191" t="s">
        <v>147</v>
      </c>
      <c r="AA191" t="s">
        <v>147</v>
      </c>
      <c r="AB191" t="s">
        <v>163</v>
      </c>
      <c r="AC191" t="s">
        <v>149</v>
      </c>
      <c r="AD191" t="s">
        <v>152</v>
      </c>
      <c r="AE191" t="s">
        <v>147</v>
      </c>
    </row>
    <row r="192" spans="1:31" x14ac:dyDescent="0.25">
      <c r="A192" s="14">
        <v>895229</v>
      </c>
      <c r="B192" t="s">
        <v>994</v>
      </c>
      <c r="C192" t="s">
        <v>8</v>
      </c>
      <c r="D192" t="s">
        <v>6</v>
      </c>
      <c r="E192" t="s">
        <v>5</v>
      </c>
      <c r="F192" t="s">
        <v>2</v>
      </c>
      <c r="G192" s="1">
        <v>1</v>
      </c>
      <c r="H192" s="1" t="s">
        <v>116</v>
      </c>
      <c r="I192" s="12" t="s">
        <v>116</v>
      </c>
      <c r="J192" s="1" t="s">
        <v>127</v>
      </c>
      <c r="K192" s="2">
        <v>5067.71</v>
      </c>
      <c r="L192" t="s">
        <v>4</v>
      </c>
      <c r="M192">
        <v>7</v>
      </c>
      <c r="N192">
        <f t="shared" si="2"/>
        <v>1</v>
      </c>
      <c r="O192" t="s">
        <v>363</v>
      </c>
      <c r="P192" s="16" t="s">
        <v>994</v>
      </c>
      <c r="Q192" t="s">
        <v>6</v>
      </c>
      <c r="R192" t="s">
        <v>304</v>
      </c>
      <c r="S192" t="s">
        <v>8</v>
      </c>
      <c r="T192" t="s">
        <v>4</v>
      </c>
      <c r="U192" t="s">
        <v>162</v>
      </c>
      <c r="V192" s="10">
        <v>43889</v>
      </c>
      <c r="W192" s="11">
        <v>0.64872685185184997</v>
      </c>
      <c r="X192" t="s">
        <v>5</v>
      </c>
      <c r="Y192" t="s">
        <v>2</v>
      </c>
      <c r="Z192" t="s">
        <v>147</v>
      </c>
      <c r="AA192" t="s">
        <v>147</v>
      </c>
      <c r="AB192" t="s">
        <v>163</v>
      </c>
      <c r="AC192" t="s">
        <v>149</v>
      </c>
      <c r="AD192" t="s">
        <v>152</v>
      </c>
      <c r="AE192" t="s">
        <v>147</v>
      </c>
    </row>
    <row r="193" spans="1:31" x14ac:dyDescent="0.25">
      <c r="A193" s="14">
        <v>895230</v>
      </c>
      <c r="B193" t="s">
        <v>995</v>
      </c>
      <c r="C193" t="s">
        <v>0</v>
      </c>
      <c r="D193" t="s">
        <v>1</v>
      </c>
      <c r="E193" t="s">
        <v>5</v>
      </c>
      <c r="F193" t="s">
        <v>2</v>
      </c>
      <c r="G193" s="1">
        <v>1</v>
      </c>
      <c r="H193" s="1" t="s">
        <v>116</v>
      </c>
      <c r="I193" s="12" t="s">
        <v>116</v>
      </c>
      <c r="J193" s="1" t="s">
        <v>127</v>
      </c>
      <c r="K193" s="2">
        <v>40.5</v>
      </c>
      <c r="L193" t="s">
        <v>4</v>
      </c>
      <c r="M193">
        <v>1</v>
      </c>
      <c r="N193">
        <f t="shared" si="2"/>
        <v>1</v>
      </c>
      <c r="O193" t="s">
        <v>364</v>
      </c>
      <c r="P193" s="16" t="s">
        <v>995</v>
      </c>
      <c r="Q193" t="s">
        <v>1</v>
      </c>
      <c r="R193" t="s">
        <v>304</v>
      </c>
      <c r="S193" t="s">
        <v>0</v>
      </c>
      <c r="T193" t="s">
        <v>4</v>
      </c>
      <c r="U193" t="s">
        <v>162</v>
      </c>
      <c r="V193" s="10">
        <v>43889</v>
      </c>
      <c r="W193" s="11">
        <v>0.64872685185184997</v>
      </c>
      <c r="X193" t="s">
        <v>5</v>
      </c>
      <c r="Y193" t="s">
        <v>2</v>
      </c>
      <c r="Z193" t="s">
        <v>147</v>
      </c>
      <c r="AA193" t="s">
        <v>147</v>
      </c>
      <c r="AB193" t="s">
        <v>163</v>
      </c>
      <c r="AC193" t="s">
        <v>149</v>
      </c>
      <c r="AD193" t="s">
        <v>152</v>
      </c>
      <c r="AE193" t="s">
        <v>147</v>
      </c>
    </row>
    <row r="194" spans="1:31" x14ac:dyDescent="0.25">
      <c r="A194" s="14">
        <v>895231</v>
      </c>
      <c r="B194" t="s">
        <v>996</v>
      </c>
      <c r="C194" t="s">
        <v>0</v>
      </c>
      <c r="D194" t="s">
        <v>1</v>
      </c>
      <c r="E194" t="s">
        <v>5</v>
      </c>
      <c r="F194" t="s">
        <v>2</v>
      </c>
      <c r="G194" s="1">
        <v>1</v>
      </c>
      <c r="H194" s="1" t="s">
        <v>116</v>
      </c>
      <c r="I194" s="12" t="s">
        <v>116</v>
      </c>
      <c r="J194" s="1" t="s">
        <v>127</v>
      </c>
      <c r="K194" s="2">
        <v>159.04</v>
      </c>
      <c r="L194" t="s">
        <v>4</v>
      </c>
      <c r="M194">
        <v>1</v>
      </c>
      <c r="N194">
        <f t="shared" si="2"/>
        <v>1</v>
      </c>
      <c r="O194" t="s">
        <v>365</v>
      </c>
      <c r="P194" s="16" t="s">
        <v>996</v>
      </c>
      <c r="Q194" t="s">
        <v>1</v>
      </c>
      <c r="R194" t="s">
        <v>200</v>
      </c>
      <c r="S194" t="s">
        <v>0</v>
      </c>
      <c r="T194" t="s">
        <v>4</v>
      </c>
      <c r="U194" t="s">
        <v>162</v>
      </c>
      <c r="V194" s="10">
        <v>43889</v>
      </c>
      <c r="W194" s="11">
        <v>0.64872685185184997</v>
      </c>
      <c r="X194" t="s">
        <v>5</v>
      </c>
      <c r="Y194" t="s">
        <v>2</v>
      </c>
      <c r="Z194" t="s">
        <v>147</v>
      </c>
      <c r="AA194" t="s">
        <v>147</v>
      </c>
      <c r="AB194" t="s">
        <v>163</v>
      </c>
      <c r="AC194" t="s">
        <v>149</v>
      </c>
      <c r="AD194" t="s">
        <v>152</v>
      </c>
      <c r="AE194" t="s">
        <v>147</v>
      </c>
    </row>
    <row r="195" spans="1:31" x14ac:dyDescent="0.25">
      <c r="A195" s="14">
        <v>895232</v>
      </c>
      <c r="B195" t="s">
        <v>997</v>
      </c>
      <c r="C195" t="s">
        <v>0</v>
      </c>
      <c r="D195" t="s">
        <v>1</v>
      </c>
      <c r="E195" t="s">
        <v>5</v>
      </c>
      <c r="F195" t="s">
        <v>2</v>
      </c>
      <c r="G195" s="1">
        <v>1</v>
      </c>
      <c r="H195" s="1" t="s">
        <v>116</v>
      </c>
      <c r="I195" s="12" t="s">
        <v>116</v>
      </c>
      <c r="J195" s="1" t="s">
        <v>127</v>
      </c>
      <c r="K195" s="2">
        <v>179.08</v>
      </c>
      <c r="L195" t="s">
        <v>4</v>
      </c>
      <c r="M195">
        <v>1</v>
      </c>
      <c r="N195">
        <f t="shared" ref="N195:N258" si="3">IF(VALUE(O195)=A195,1,0)</f>
        <v>1</v>
      </c>
      <c r="O195" t="s">
        <v>366</v>
      </c>
      <c r="P195" s="16" t="s">
        <v>997</v>
      </c>
      <c r="Q195" t="s">
        <v>1</v>
      </c>
      <c r="R195" t="s">
        <v>304</v>
      </c>
      <c r="S195" t="s">
        <v>0</v>
      </c>
      <c r="T195" t="s">
        <v>4</v>
      </c>
      <c r="U195" t="s">
        <v>162</v>
      </c>
      <c r="V195" s="10">
        <v>43889</v>
      </c>
      <c r="W195" s="11">
        <v>0.64872685185184997</v>
      </c>
      <c r="X195" t="s">
        <v>5</v>
      </c>
      <c r="Y195" t="s">
        <v>2</v>
      </c>
      <c r="Z195" t="s">
        <v>147</v>
      </c>
      <c r="AA195" t="s">
        <v>147</v>
      </c>
      <c r="AB195" t="s">
        <v>163</v>
      </c>
      <c r="AC195" t="s">
        <v>149</v>
      </c>
      <c r="AD195" t="s">
        <v>152</v>
      </c>
      <c r="AE195" t="s">
        <v>147</v>
      </c>
    </row>
    <row r="196" spans="1:31" x14ac:dyDescent="0.25">
      <c r="A196" s="14">
        <v>895233</v>
      </c>
      <c r="B196" t="s">
        <v>998</v>
      </c>
      <c r="C196" t="s">
        <v>0</v>
      </c>
      <c r="D196" t="s">
        <v>1</v>
      </c>
      <c r="E196" t="s">
        <v>5</v>
      </c>
      <c r="F196" t="s">
        <v>2</v>
      </c>
      <c r="G196" s="1">
        <v>1</v>
      </c>
      <c r="H196" s="1" t="s">
        <v>116</v>
      </c>
      <c r="I196" s="12" t="s">
        <v>116</v>
      </c>
      <c r="J196" s="1" t="s">
        <v>127</v>
      </c>
      <c r="K196" s="2">
        <v>752.05</v>
      </c>
      <c r="L196" t="s">
        <v>4</v>
      </c>
      <c r="M196">
        <v>2</v>
      </c>
      <c r="N196">
        <f t="shared" si="3"/>
        <v>1</v>
      </c>
      <c r="O196" t="s">
        <v>367</v>
      </c>
      <c r="P196" s="16" t="s">
        <v>998</v>
      </c>
      <c r="Q196" t="s">
        <v>1</v>
      </c>
      <c r="R196" t="s">
        <v>200</v>
      </c>
      <c r="S196" t="s">
        <v>0</v>
      </c>
      <c r="T196" t="s">
        <v>4</v>
      </c>
      <c r="U196" t="s">
        <v>162</v>
      </c>
      <c r="V196" s="10">
        <v>43889</v>
      </c>
      <c r="W196" s="11">
        <v>0.64872685185184997</v>
      </c>
      <c r="X196" t="s">
        <v>5</v>
      </c>
      <c r="Y196" t="s">
        <v>2</v>
      </c>
      <c r="Z196" t="s">
        <v>147</v>
      </c>
      <c r="AA196" t="s">
        <v>147</v>
      </c>
      <c r="AB196" t="s">
        <v>163</v>
      </c>
      <c r="AC196" t="s">
        <v>149</v>
      </c>
      <c r="AD196" t="s">
        <v>152</v>
      </c>
      <c r="AE196" t="s">
        <v>147</v>
      </c>
    </row>
    <row r="197" spans="1:31" x14ac:dyDescent="0.25">
      <c r="A197" s="14">
        <v>895234</v>
      </c>
      <c r="B197" t="s">
        <v>999</v>
      </c>
      <c r="C197" t="s">
        <v>0</v>
      </c>
      <c r="D197" t="s">
        <v>1</v>
      </c>
      <c r="E197" t="s">
        <v>5</v>
      </c>
      <c r="F197" t="s">
        <v>2</v>
      </c>
      <c r="G197" s="1">
        <v>1</v>
      </c>
      <c r="H197" s="1" t="s">
        <v>116</v>
      </c>
      <c r="I197" s="12" t="s">
        <v>115</v>
      </c>
      <c r="J197" s="1" t="s">
        <v>126</v>
      </c>
      <c r="K197" s="2">
        <v>2937.6</v>
      </c>
      <c r="L197" t="s">
        <v>4</v>
      </c>
      <c r="M197">
        <v>4</v>
      </c>
      <c r="N197">
        <f t="shared" si="3"/>
        <v>1</v>
      </c>
      <c r="O197" t="s">
        <v>368</v>
      </c>
      <c r="P197" s="16" t="s">
        <v>999</v>
      </c>
      <c r="Q197" t="s">
        <v>1</v>
      </c>
      <c r="R197" t="s">
        <v>200</v>
      </c>
      <c r="S197" t="s">
        <v>0</v>
      </c>
      <c r="T197" t="s">
        <v>4</v>
      </c>
      <c r="U197" t="s">
        <v>248</v>
      </c>
      <c r="V197" s="10">
        <v>44354</v>
      </c>
      <c r="W197" s="11">
        <v>0.39290509259258999</v>
      </c>
      <c r="X197" t="s">
        <v>5</v>
      </c>
      <c r="Y197" t="s">
        <v>2</v>
      </c>
      <c r="Z197" t="s">
        <v>147</v>
      </c>
      <c r="AA197" t="s">
        <v>147</v>
      </c>
      <c r="AB197" t="s">
        <v>163</v>
      </c>
      <c r="AC197" t="s">
        <v>149</v>
      </c>
      <c r="AD197" t="s">
        <v>7</v>
      </c>
      <c r="AE197" t="s">
        <v>147</v>
      </c>
    </row>
    <row r="198" spans="1:31" x14ac:dyDescent="0.25">
      <c r="A198" s="14">
        <v>895235</v>
      </c>
      <c r="B198" t="s">
        <v>1000</v>
      </c>
      <c r="C198" t="s">
        <v>0</v>
      </c>
      <c r="D198" t="s">
        <v>1</v>
      </c>
      <c r="E198" t="s">
        <v>5</v>
      </c>
      <c r="F198" t="s">
        <v>2</v>
      </c>
      <c r="G198" s="1">
        <v>1</v>
      </c>
      <c r="H198" s="1" t="s">
        <v>116</v>
      </c>
      <c r="I198" s="12" t="s">
        <v>116</v>
      </c>
      <c r="J198" s="1" t="s">
        <v>127</v>
      </c>
      <c r="K198" s="2">
        <v>17644.16</v>
      </c>
      <c r="L198" t="s">
        <v>4</v>
      </c>
      <c r="M198">
        <v>0</v>
      </c>
      <c r="N198">
        <f t="shared" si="3"/>
        <v>1</v>
      </c>
      <c r="O198" t="s">
        <v>369</v>
      </c>
      <c r="P198" s="16" t="s">
        <v>1000</v>
      </c>
      <c r="Q198" t="s">
        <v>1</v>
      </c>
      <c r="R198" t="s">
        <v>304</v>
      </c>
      <c r="S198" t="s">
        <v>0</v>
      </c>
      <c r="T198" t="s">
        <v>4</v>
      </c>
      <c r="U198" t="s">
        <v>162</v>
      </c>
      <c r="V198" s="10">
        <v>43889</v>
      </c>
      <c r="W198" s="11">
        <v>0.64872685185184997</v>
      </c>
      <c r="X198" t="s">
        <v>5</v>
      </c>
      <c r="Y198" t="s">
        <v>2</v>
      </c>
      <c r="Z198" t="s">
        <v>147</v>
      </c>
      <c r="AA198" t="s">
        <v>147</v>
      </c>
      <c r="AB198" t="s">
        <v>163</v>
      </c>
      <c r="AC198" t="s">
        <v>149</v>
      </c>
      <c r="AD198" t="s">
        <v>152</v>
      </c>
      <c r="AE198" t="s">
        <v>147</v>
      </c>
    </row>
    <row r="199" spans="1:31" x14ac:dyDescent="0.25">
      <c r="A199" s="14">
        <v>895236</v>
      </c>
      <c r="B199" t="s">
        <v>1001</v>
      </c>
      <c r="C199" t="s">
        <v>8</v>
      </c>
      <c r="D199" t="s">
        <v>6</v>
      </c>
      <c r="E199" t="s">
        <v>5</v>
      </c>
      <c r="F199" t="s">
        <v>2</v>
      </c>
      <c r="G199" s="1">
        <v>1</v>
      </c>
      <c r="H199" s="1" t="s">
        <v>116</v>
      </c>
      <c r="I199" s="12" t="s">
        <v>116</v>
      </c>
      <c r="J199" s="1" t="s">
        <v>127</v>
      </c>
      <c r="K199" s="2">
        <v>12332</v>
      </c>
      <c r="L199" t="s">
        <v>7</v>
      </c>
      <c r="M199">
        <v>0</v>
      </c>
      <c r="N199">
        <f t="shared" si="3"/>
        <v>1</v>
      </c>
      <c r="O199" t="s">
        <v>370</v>
      </c>
      <c r="P199" s="16" t="s">
        <v>1001</v>
      </c>
      <c r="Q199" t="s">
        <v>6</v>
      </c>
      <c r="R199" t="s">
        <v>304</v>
      </c>
      <c r="S199" t="s">
        <v>8</v>
      </c>
      <c r="T199" t="s">
        <v>7</v>
      </c>
      <c r="U199" t="s">
        <v>162</v>
      </c>
      <c r="V199" s="10">
        <v>43889</v>
      </c>
      <c r="W199" s="11">
        <v>0.64872685185184997</v>
      </c>
      <c r="X199" t="s">
        <v>5</v>
      </c>
      <c r="Y199" t="s">
        <v>2</v>
      </c>
      <c r="Z199" t="s">
        <v>147</v>
      </c>
      <c r="AA199" t="s">
        <v>147</v>
      </c>
      <c r="AB199" t="s">
        <v>163</v>
      </c>
      <c r="AC199" t="s">
        <v>149</v>
      </c>
      <c r="AD199" t="s">
        <v>152</v>
      </c>
      <c r="AE199" t="s">
        <v>147</v>
      </c>
    </row>
    <row r="200" spans="1:31" x14ac:dyDescent="0.25">
      <c r="A200" s="14">
        <v>895237</v>
      </c>
      <c r="B200" t="s">
        <v>1002</v>
      </c>
      <c r="C200" t="s">
        <v>8</v>
      </c>
      <c r="D200" t="s">
        <v>6</v>
      </c>
      <c r="E200" t="s">
        <v>5</v>
      </c>
      <c r="F200" t="s">
        <v>2</v>
      </c>
      <c r="G200" s="1">
        <v>1</v>
      </c>
      <c r="H200" s="1" t="s">
        <v>116</v>
      </c>
      <c r="I200" s="12" t="s">
        <v>116</v>
      </c>
      <c r="J200" s="1" t="s">
        <v>127</v>
      </c>
      <c r="K200" s="2">
        <v>10460</v>
      </c>
      <c r="L200" t="s">
        <v>7</v>
      </c>
      <c r="M200">
        <v>2</v>
      </c>
      <c r="N200">
        <f t="shared" si="3"/>
        <v>1</v>
      </c>
      <c r="O200" t="s">
        <v>371</v>
      </c>
      <c r="P200" s="16" t="s">
        <v>1002</v>
      </c>
      <c r="Q200" t="s">
        <v>6</v>
      </c>
      <c r="R200" t="s">
        <v>304</v>
      </c>
      <c r="S200" t="s">
        <v>8</v>
      </c>
      <c r="T200" t="s">
        <v>7</v>
      </c>
      <c r="U200" t="s">
        <v>162</v>
      </c>
      <c r="V200" s="10">
        <v>43889</v>
      </c>
      <c r="W200" s="11">
        <v>0.64872685185184997</v>
      </c>
      <c r="X200" t="s">
        <v>5</v>
      </c>
      <c r="Y200" t="s">
        <v>2</v>
      </c>
      <c r="Z200" t="s">
        <v>147</v>
      </c>
      <c r="AA200" t="s">
        <v>147</v>
      </c>
      <c r="AB200" t="s">
        <v>163</v>
      </c>
      <c r="AC200" t="s">
        <v>149</v>
      </c>
      <c r="AD200" t="s">
        <v>152</v>
      </c>
      <c r="AE200" t="s">
        <v>147</v>
      </c>
    </row>
    <row r="201" spans="1:31" x14ac:dyDescent="0.25">
      <c r="A201" s="14">
        <v>895238</v>
      </c>
      <c r="B201" t="s">
        <v>1003</v>
      </c>
      <c r="C201" t="s">
        <v>8</v>
      </c>
      <c r="D201" t="s">
        <v>6</v>
      </c>
      <c r="E201" t="s">
        <v>5</v>
      </c>
      <c r="F201" t="s">
        <v>2</v>
      </c>
      <c r="G201" s="1">
        <v>1</v>
      </c>
      <c r="H201" s="1" t="s">
        <v>116</v>
      </c>
      <c r="I201" s="12" t="s">
        <v>116</v>
      </c>
      <c r="J201" s="1" t="s">
        <v>127</v>
      </c>
      <c r="K201" s="2">
        <v>10460</v>
      </c>
      <c r="L201" t="s">
        <v>7</v>
      </c>
      <c r="M201">
        <v>2</v>
      </c>
      <c r="N201">
        <f t="shared" si="3"/>
        <v>1</v>
      </c>
      <c r="O201" t="s">
        <v>372</v>
      </c>
      <c r="P201" s="16" t="s">
        <v>1003</v>
      </c>
      <c r="Q201" t="s">
        <v>6</v>
      </c>
      <c r="R201" t="s">
        <v>304</v>
      </c>
      <c r="S201" t="s">
        <v>8</v>
      </c>
      <c r="T201" t="s">
        <v>7</v>
      </c>
      <c r="U201" t="s">
        <v>162</v>
      </c>
      <c r="V201" s="10">
        <v>43889</v>
      </c>
      <c r="W201" s="11">
        <v>0.64872685185184997</v>
      </c>
      <c r="X201" t="s">
        <v>5</v>
      </c>
      <c r="Y201" t="s">
        <v>2</v>
      </c>
      <c r="Z201" t="s">
        <v>147</v>
      </c>
      <c r="AA201" t="s">
        <v>147</v>
      </c>
      <c r="AB201" t="s">
        <v>163</v>
      </c>
      <c r="AC201" t="s">
        <v>149</v>
      </c>
      <c r="AD201" t="s">
        <v>152</v>
      </c>
      <c r="AE201" t="s">
        <v>147</v>
      </c>
    </row>
    <row r="202" spans="1:31" x14ac:dyDescent="0.25">
      <c r="A202" s="14">
        <v>895239</v>
      </c>
      <c r="B202" t="s">
        <v>1004</v>
      </c>
      <c r="C202" t="s">
        <v>8</v>
      </c>
      <c r="D202" t="s">
        <v>6</v>
      </c>
      <c r="E202" t="s">
        <v>5</v>
      </c>
      <c r="F202" t="s">
        <v>2</v>
      </c>
      <c r="G202" s="1">
        <v>1</v>
      </c>
      <c r="H202" s="1" t="s">
        <v>116</v>
      </c>
      <c r="I202" s="12" t="s">
        <v>116</v>
      </c>
      <c r="J202" s="1" t="s">
        <v>127</v>
      </c>
      <c r="K202" s="2">
        <v>14541.2</v>
      </c>
      <c r="L202" t="s">
        <v>7</v>
      </c>
      <c r="M202">
        <v>0</v>
      </c>
      <c r="N202">
        <f t="shared" si="3"/>
        <v>1</v>
      </c>
      <c r="O202" t="s">
        <v>373</v>
      </c>
      <c r="P202" s="16" t="s">
        <v>1004</v>
      </c>
      <c r="Q202" t="s">
        <v>6</v>
      </c>
      <c r="R202" t="s">
        <v>304</v>
      </c>
      <c r="S202" t="s">
        <v>8</v>
      </c>
      <c r="T202" t="s">
        <v>7</v>
      </c>
      <c r="U202" t="s">
        <v>162</v>
      </c>
      <c r="V202" s="10">
        <v>43889</v>
      </c>
      <c r="W202" s="11">
        <v>0.64872685185184997</v>
      </c>
      <c r="X202" t="s">
        <v>5</v>
      </c>
      <c r="Y202" t="s">
        <v>2</v>
      </c>
      <c r="Z202" t="s">
        <v>147</v>
      </c>
      <c r="AA202" t="s">
        <v>147</v>
      </c>
      <c r="AB202" t="s">
        <v>163</v>
      </c>
      <c r="AC202" t="s">
        <v>149</v>
      </c>
      <c r="AD202" t="s">
        <v>152</v>
      </c>
      <c r="AE202" t="s">
        <v>147</v>
      </c>
    </row>
    <row r="203" spans="1:31" x14ac:dyDescent="0.25">
      <c r="A203" s="14">
        <v>895240</v>
      </c>
      <c r="B203" t="s">
        <v>1005</v>
      </c>
      <c r="C203" t="s">
        <v>8</v>
      </c>
      <c r="D203" t="s">
        <v>6</v>
      </c>
      <c r="E203" t="s">
        <v>5</v>
      </c>
      <c r="F203" t="s">
        <v>2</v>
      </c>
      <c r="G203" s="1">
        <v>1</v>
      </c>
      <c r="H203" s="1" t="s">
        <v>116</v>
      </c>
      <c r="I203" s="12" t="s">
        <v>116</v>
      </c>
      <c r="J203" s="1" t="s">
        <v>127</v>
      </c>
      <c r="K203" s="2">
        <v>10460</v>
      </c>
      <c r="L203" t="s">
        <v>7</v>
      </c>
      <c r="M203">
        <v>2</v>
      </c>
      <c r="N203">
        <f t="shared" si="3"/>
        <v>1</v>
      </c>
      <c r="O203" t="s">
        <v>374</v>
      </c>
      <c r="P203" s="16" t="s">
        <v>1005</v>
      </c>
      <c r="Q203" t="s">
        <v>6</v>
      </c>
      <c r="R203" t="s">
        <v>304</v>
      </c>
      <c r="S203" t="s">
        <v>8</v>
      </c>
      <c r="T203" t="s">
        <v>7</v>
      </c>
      <c r="U203" t="s">
        <v>162</v>
      </c>
      <c r="V203" s="10">
        <v>43889</v>
      </c>
      <c r="W203" s="11">
        <v>0.64872685185184997</v>
      </c>
      <c r="X203" t="s">
        <v>5</v>
      </c>
      <c r="Y203" t="s">
        <v>2</v>
      </c>
      <c r="Z203" t="s">
        <v>147</v>
      </c>
      <c r="AA203" t="s">
        <v>147</v>
      </c>
      <c r="AB203" t="s">
        <v>163</v>
      </c>
      <c r="AC203" t="s">
        <v>149</v>
      </c>
      <c r="AD203" t="s">
        <v>152</v>
      </c>
      <c r="AE203" t="s">
        <v>147</v>
      </c>
    </row>
    <row r="204" spans="1:31" x14ac:dyDescent="0.25">
      <c r="A204" s="14">
        <v>895241</v>
      </c>
      <c r="B204" t="s">
        <v>1006</v>
      </c>
      <c r="C204" t="s">
        <v>8</v>
      </c>
      <c r="D204" t="s">
        <v>6</v>
      </c>
      <c r="E204" t="s">
        <v>5</v>
      </c>
      <c r="F204" t="s">
        <v>2</v>
      </c>
      <c r="G204" s="1">
        <v>1</v>
      </c>
      <c r="H204" s="1" t="s">
        <v>116</v>
      </c>
      <c r="I204" s="12" t="s">
        <v>116</v>
      </c>
      <c r="J204" s="1" t="s">
        <v>127</v>
      </c>
      <c r="K204" s="2">
        <v>10460</v>
      </c>
      <c r="L204" t="s">
        <v>7</v>
      </c>
      <c r="M204">
        <v>2</v>
      </c>
      <c r="N204">
        <f t="shared" si="3"/>
        <v>1</v>
      </c>
      <c r="O204" t="s">
        <v>375</v>
      </c>
      <c r="P204" s="16" t="s">
        <v>1006</v>
      </c>
      <c r="Q204" t="s">
        <v>6</v>
      </c>
      <c r="R204" t="s">
        <v>304</v>
      </c>
      <c r="S204" t="s">
        <v>8</v>
      </c>
      <c r="T204" t="s">
        <v>7</v>
      </c>
      <c r="U204" t="s">
        <v>162</v>
      </c>
      <c r="V204" s="10">
        <v>43889</v>
      </c>
      <c r="W204" s="11">
        <v>0.64872685185184997</v>
      </c>
      <c r="X204" t="s">
        <v>5</v>
      </c>
      <c r="Y204" t="s">
        <v>2</v>
      </c>
      <c r="Z204" t="s">
        <v>147</v>
      </c>
      <c r="AA204" t="s">
        <v>147</v>
      </c>
      <c r="AB204" t="s">
        <v>163</v>
      </c>
      <c r="AC204" t="s">
        <v>149</v>
      </c>
      <c r="AD204" t="s">
        <v>152</v>
      </c>
      <c r="AE204" t="s">
        <v>147</v>
      </c>
    </row>
    <row r="205" spans="1:31" x14ac:dyDescent="0.25">
      <c r="A205" s="14">
        <v>895242</v>
      </c>
      <c r="B205" t="s">
        <v>1007</v>
      </c>
      <c r="C205" t="s">
        <v>8</v>
      </c>
      <c r="D205" t="s">
        <v>6</v>
      </c>
      <c r="E205" t="s">
        <v>5</v>
      </c>
      <c r="F205" t="s">
        <v>2</v>
      </c>
      <c r="G205" s="1">
        <v>1</v>
      </c>
      <c r="H205" s="1" t="s">
        <v>116</v>
      </c>
      <c r="I205" s="12" t="s">
        <v>116</v>
      </c>
      <c r="J205" s="1" t="s">
        <v>127</v>
      </c>
      <c r="K205" s="2">
        <v>12332</v>
      </c>
      <c r="L205" t="s">
        <v>7</v>
      </c>
      <c r="M205">
        <v>0</v>
      </c>
      <c r="N205">
        <f t="shared" si="3"/>
        <v>1</v>
      </c>
      <c r="O205" t="s">
        <v>376</v>
      </c>
      <c r="P205" s="16" t="s">
        <v>1007</v>
      </c>
      <c r="Q205" t="s">
        <v>6</v>
      </c>
      <c r="R205" t="s">
        <v>304</v>
      </c>
      <c r="S205" t="s">
        <v>8</v>
      </c>
      <c r="T205" t="s">
        <v>7</v>
      </c>
      <c r="U205" t="s">
        <v>162</v>
      </c>
      <c r="V205" s="10">
        <v>43889</v>
      </c>
      <c r="W205" s="11">
        <v>0.64872685185184997</v>
      </c>
      <c r="X205" t="s">
        <v>5</v>
      </c>
      <c r="Y205" t="s">
        <v>2</v>
      </c>
      <c r="Z205" t="s">
        <v>147</v>
      </c>
      <c r="AA205" t="s">
        <v>147</v>
      </c>
      <c r="AB205" t="s">
        <v>163</v>
      </c>
      <c r="AC205" t="s">
        <v>149</v>
      </c>
      <c r="AD205" t="s">
        <v>152</v>
      </c>
      <c r="AE205" t="s">
        <v>147</v>
      </c>
    </row>
    <row r="206" spans="1:31" x14ac:dyDescent="0.25">
      <c r="A206" s="14">
        <v>895243</v>
      </c>
      <c r="B206" t="s">
        <v>1008</v>
      </c>
      <c r="C206" t="s">
        <v>8</v>
      </c>
      <c r="D206" t="s">
        <v>6</v>
      </c>
      <c r="E206" t="s">
        <v>5</v>
      </c>
      <c r="F206" t="s">
        <v>2</v>
      </c>
      <c r="G206" s="1">
        <v>1</v>
      </c>
      <c r="H206" s="1" t="s">
        <v>116</v>
      </c>
      <c r="I206" s="12" t="s">
        <v>116</v>
      </c>
      <c r="J206" s="1" t="s">
        <v>127</v>
      </c>
      <c r="K206" s="2">
        <v>12332</v>
      </c>
      <c r="L206" t="s">
        <v>7</v>
      </c>
      <c r="M206">
        <v>0</v>
      </c>
      <c r="N206">
        <f t="shared" si="3"/>
        <v>1</v>
      </c>
      <c r="O206" t="s">
        <v>377</v>
      </c>
      <c r="P206" s="16" t="s">
        <v>1008</v>
      </c>
      <c r="Q206" t="s">
        <v>6</v>
      </c>
      <c r="R206" t="s">
        <v>200</v>
      </c>
      <c r="S206" t="s">
        <v>8</v>
      </c>
      <c r="T206" t="s">
        <v>7</v>
      </c>
      <c r="U206" t="s">
        <v>162</v>
      </c>
      <c r="V206" s="10">
        <v>43889</v>
      </c>
      <c r="W206" s="11">
        <v>0.64872685185184997</v>
      </c>
      <c r="X206" t="s">
        <v>5</v>
      </c>
      <c r="Y206" t="s">
        <v>2</v>
      </c>
      <c r="Z206" t="s">
        <v>147</v>
      </c>
      <c r="AA206" t="s">
        <v>147</v>
      </c>
      <c r="AB206" t="s">
        <v>163</v>
      </c>
      <c r="AC206" t="s">
        <v>149</v>
      </c>
      <c r="AD206" t="s">
        <v>152</v>
      </c>
      <c r="AE206" t="s">
        <v>147</v>
      </c>
    </row>
    <row r="207" spans="1:31" x14ac:dyDescent="0.25">
      <c r="A207" s="14">
        <v>895244</v>
      </c>
      <c r="B207" t="s">
        <v>1009</v>
      </c>
      <c r="C207" t="s">
        <v>0</v>
      </c>
      <c r="D207" t="s">
        <v>1</v>
      </c>
      <c r="E207" t="s">
        <v>5</v>
      </c>
      <c r="F207" t="s">
        <v>2</v>
      </c>
      <c r="G207" s="1">
        <v>1</v>
      </c>
      <c r="H207" s="1" t="s">
        <v>116</v>
      </c>
      <c r="I207" s="12" t="s">
        <v>116</v>
      </c>
      <c r="J207" s="1" t="s">
        <v>127</v>
      </c>
      <c r="K207" s="2">
        <v>1772.39</v>
      </c>
      <c r="L207" t="s">
        <v>4</v>
      </c>
      <c r="M207">
        <v>3</v>
      </c>
      <c r="N207">
        <f t="shared" si="3"/>
        <v>1</v>
      </c>
      <c r="O207" t="s">
        <v>378</v>
      </c>
      <c r="P207" s="16" t="s">
        <v>1009</v>
      </c>
      <c r="Q207" t="s">
        <v>1</v>
      </c>
      <c r="R207" t="s">
        <v>304</v>
      </c>
      <c r="S207" t="s">
        <v>0</v>
      </c>
      <c r="T207" t="s">
        <v>4</v>
      </c>
      <c r="U207" t="s">
        <v>162</v>
      </c>
      <c r="V207" s="10">
        <v>43889</v>
      </c>
      <c r="W207" s="11">
        <v>0.64872685185184997</v>
      </c>
      <c r="X207" t="s">
        <v>5</v>
      </c>
      <c r="Y207" t="s">
        <v>2</v>
      </c>
      <c r="Z207" t="s">
        <v>147</v>
      </c>
      <c r="AA207" t="s">
        <v>147</v>
      </c>
      <c r="AB207" t="s">
        <v>163</v>
      </c>
      <c r="AC207" t="s">
        <v>149</v>
      </c>
      <c r="AD207" t="s">
        <v>152</v>
      </c>
      <c r="AE207" t="s">
        <v>147</v>
      </c>
    </row>
    <row r="208" spans="1:31" x14ac:dyDescent="0.25">
      <c r="A208" s="14">
        <v>895245</v>
      </c>
      <c r="B208" t="s">
        <v>1010</v>
      </c>
      <c r="C208" t="s">
        <v>0</v>
      </c>
      <c r="D208" t="s">
        <v>1</v>
      </c>
      <c r="E208" t="s">
        <v>2</v>
      </c>
      <c r="F208" t="s">
        <v>2</v>
      </c>
      <c r="G208" s="1">
        <v>1</v>
      </c>
      <c r="H208" s="1" t="s">
        <v>117</v>
      </c>
      <c r="I208" s="12" t="s">
        <v>121</v>
      </c>
      <c r="J208" s="1" t="s">
        <v>126</v>
      </c>
      <c r="K208" s="2">
        <v>4158.5600000000004</v>
      </c>
      <c r="L208" t="s">
        <v>4</v>
      </c>
      <c r="M208">
        <v>3</v>
      </c>
      <c r="N208">
        <f t="shared" si="3"/>
        <v>1</v>
      </c>
      <c r="O208" t="s">
        <v>379</v>
      </c>
      <c r="P208" s="16" t="s">
        <v>1010</v>
      </c>
      <c r="Q208" t="s">
        <v>1</v>
      </c>
      <c r="R208" t="s">
        <v>304</v>
      </c>
      <c r="S208" t="s">
        <v>0</v>
      </c>
      <c r="T208" t="s">
        <v>4</v>
      </c>
      <c r="U208" t="s">
        <v>248</v>
      </c>
      <c r="V208" s="10">
        <v>44335</v>
      </c>
      <c r="W208" s="11">
        <v>0.37917824074074002</v>
      </c>
      <c r="X208" t="s">
        <v>2</v>
      </c>
      <c r="Y208" t="s">
        <v>2</v>
      </c>
      <c r="Z208" t="s">
        <v>147</v>
      </c>
      <c r="AA208" t="s">
        <v>147</v>
      </c>
      <c r="AB208" t="s">
        <v>163</v>
      </c>
      <c r="AC208" t="s">
        <v>147</v>
      </c>
      <c r="AD208" t="s">
        <v>7</v>
      </c>
      <c r="AE208" t="s">
        <v>147</v>
      </c>
    </row>
    <row r="209" spans="1:31" x14ac:dyDescent="0.25">
      <c r="A209" s="14">
        <v>895246</v>
      </c>
      <c r="B209" t="s">
        <v>1011</v>
      </c>
      <c r="C209" t="s">
        <v>0</v>
      </c>
      <c r="D209" t="s">
        <v>1</v>
      </c>
      <c r="E209" t="s">
        <v>5</v>
      </c>
      <c r="F209" t="s">
        <v>2</v>
      </c>
      <c r="G209" s="1">
        <v>1</v>
      </c>
      <c r="H209" s="1" t="s">
        <v>116</v>
      </c>
      <c r="I209" s="12" t="s">
        <v>116</v>
      </c>
      <c r="J209" s="1" t="s">
        <v>127</v>
      </c>
      <c r="K209" s="2">
        <v>208.4</v>
      </c>
      <c r="L209" t="s">
        <v>4</v>
      </c>
      <c r="M209">
        <v>2</v>
      </c>
      <c r="N209">
        <f t="shared" si="3"/>
        <v>1</v>
      </c>
      <c r="O209" t="s">
        <v>380</v>
      </c>
      <c r="P209" s="16" t="s">
        <v>1011</v>
      </c>
      <c r="Q209" t="s">
        <v>1</v>
      </c>
      <c r="R209" t="s">
        <v>304</v>
      </c>
      <c r="S209" t="s">
        <v>0</v>
      </c>
      <c r="T209" t="s">
        <v>4</v>
      </c>
      <c r="U209" t="s">
        <v>162</v>
      </c>
      <c r="V209" s="10">
        <v>43889</v>
      </c>
      <c r="W209" s="11">
        <v>0.64872685185184997</v>
      </c>
      <c r="X209" t="s">
        <v>5</v>
      </c>
      <c r="Y209" t="s">
        <v>2</v>
      </c>
      <c r="Z209" t="s">
        <v>147</v>
      </c>
      <c r="AA209" t="s">
        <v>147</v>
      </c>
      <c r="AB209" t="s">
        <v>163</v>
      </c>
      <c r="AC209" t="s">
        <v>149</v>
      </c>
      <c r="AD209" t="s">
        <v>152</v>
      </c>
      <c r="AE209" t="s">
        <v>147</v>
      </c>
    </row>
    <row r="210" spans="1:31" x14ac:dyDescent="0.25">
      <c r="A210" s="14">
        <v>895247</v>
      </c>
      <c r="B210" t="s">
        <v>1012</v>
      </c>
      <c r="C210" t="s">
        <v>8</v>
      </c>
      <c r="D210" t="s">
        <v>6</v>
      </c>
      <c r="E210" t="s">
        <v>5</v>
      </c>
      <c r="F210" t="s">
        <v>2</v>
      </c>
      <c r="G210" s="1">
        <v>1</v>
      </c>
      <c r="H210" s="1" t="s">
        <v>116</v>
      </c>
      <c r="I210" s="12" t="s">
        <v>116</v>
      </c>
      <c r="J210" s="1" t="s">
        <v>127</v>
      </c>
      <c r="K210" s="2">
        <v>3546</v>
      </c>
      <c r="L210" t="s">
        <v>4</v>
      </c>
      <c r="M210">
        <v>6</v>
      </c>
      <c r="N210">
        <f t="shared" si="3"/>
        <v>1</v>
      </c>
      <c r="O210" t="s">
        <v>381</v>
      </c>
      <c r="P210" s="16" t="s">
        <v>1012</v>
      </c>
      <c r="Q210" t="s">
        <v>6</v>
      </c>
      <c r="R210" t="s">
        <v>304</v>
      </c>
      <c r="S210" t="s">
        <v>8</v>
      </c>
      <c r="T210" t="s">
        <v>4</v>
      </c>
      <c r="U210" t="s">
        <v>162</v>
      </c>
      <c r="V210" s="10">
        <v>43889</v>
      </c>
      <c r="W210" s="11">
        <v>0.64872685185184997</v>
      </c>
      <c r="X210" t="s">
        <v>5</v>
      </c>
      <c r="Y210" t="s">
        <v>2</v>
      </c>
      <c r="Z210" t="s">
        <v>147</v>
      </c>
      <c r="AA210" t="s">
        <v>147</v>
      </c>
      <c r="AB210" t="s">
        <v>163</v>
      </c>
      <c r="AC210" t="s">
        <v>149</v>
      </c>
      <c r="AD210" t="s">
        <v>152</v>
      </c>
      <c r="AE210" t="s">
        <v>147</v>
      </c>
    </row>
    <row r="211" spans="1:31" x14ac:dyDescent="0.25">
      <c r="A211" s="14">
        <v>895248</v>
      </c>
      <c r="B211" t="s">
        <v>1013</v>
      </c>
      <c r="C211" t="s">
        <v>8</v>
      </c>
      <c r="D211" t="s">
        <v>6</v>
      </c>
      <c r="E211" t="s">
        <v>5</v>
      </c>
      <c r="F211" t="s">
        <v>2</v>
      </c>
      <c r="G211" s="1">
        <v>1</v>
      </c>
      <c r="H211" s="1" t="s">
        <v>116</v>
      </c>
      <c r="I211" s="12" t="s">
        <v>116</v>
      </c>
      <c r="J211" s="1" t="s">
        <v>127</v>
      </c>
      <c r="K211" s="2">
        <v>2192.79</v>
      </c>
      <c r="L211" t="s">
        <v>4</v>
      </c>
      <c r="M211">
        <v>2</v>
      </c>
      <c r="N211">
        <f t="shared" si="3"/>
        <v>1</v>
      </c>
      <c r="O211" t="s">
        <v>382</v>
      </c>
      <c r="P211" s="16" t="s">
        <v>1013</v>
      </c>
      <c r="Q211" t="s">
        <v>6</v>
      </c>
      <c r="R211" t="s">
        <v>304</v>
      </c>
      <c r="S211" t="s">
        <v>8</v>
      </c>
      <c r="T211" t="s">
        <v>4</v>
      </c>
      <c r="U211" t="s">
        <v>162</v>
      </c>
      <c r="V211" s="10">
        <v>43889</v>
      </c>
      <c r="W211" s="11">
        <v>0.64872685185184997</v>
      </c>
      <c r="X211" t="s">
        <v>5</v>
      </c>
      <c r="Y211" t="s">
        <v>2</v>
      </c>
      <c r="Z211" t="s">
        <v>147</v>
      </c>
      <c r="AA211" t="s">
        <v>147</v>
      </c>
      <c r="AB211" t="s">
        <v>163</v>
      </c>
      <c r="AC211" t="s">
        <v>149</v>
      </c>
      <c r="AD211" t="s">
        <v>152</v>
      </c>
      <c r="AE211" t="s">
        <v>147</v>
      </c>
    </row>
    <row r="212" spans="1:31" x14ac:dyDescent="0.25">
      <c r="A212" s="14">
        <v>895249</v>
      </c>
      <c r="B212" t="s">
        <v>1014</v>
      </c>
      <c r="C212" t="s">
        <v>0</v>
      </c>
      <c r="D212" t="s">
        <v>1</v>
      </c>
      <c r="E212" t="s">
        <v>5</v>
      </c>
      <c r="F212" t="s">
        <v>2</v>
      </c>
      <c r="G212" s="1">
        <v>1</v>
      </c>
      <c r="H212" s="1" t="s">
        <v>116</v>
      </c>
      <c r="I212" s="12" t="s">
        <v>118</v>
      </c>
      <c r="J212" s="1" t="s">
        <v>126</v>
      </c>
      <c r="K212" s="2">
        <v>78</v>
      </c>
      <c r="L212" t="s">
        <v>4</v>
      </c>
      <c r="M212">
        <v>1</v>
      </c>
      <c r="N212">
        <f t="shared" si="3"/>
        <v>1</v>
      </c>
      <c r="O212" t="s">
        <v>383</v>
      </c>
      <c r="P212" s="16" t="s">
        <v>1014</v>
      </c>
      <c r="Q212" t="s">
        <v>1</v>
      </c>
      <c r="R212" t="s">
        <v>200</v>
      </c>
      <c r="S212" t="s">
        <v>0</v>
      </c>
      <c r="T212" t="s">
        <v>4</v>
      </c>
      <c r="U212" t="s">
        <v>175</v>
      </c>
      <c r="V212" s="10">
        <v>44216</v>
      </c>
      <c r="W212" s="11">
        <v>0.41351851851852001</v>
      </c>
      <c r="X212" t="s">
        <v>5</v>
      </c>
      <c r="Y212" t="s">
        <v>2</v>
      </c>
      <c r="Z212" t="s">
        <v>147</v>
      </c>
      <c r="AA212" t="s">
        <v>147</v>
      </c>
      <c r="AB212" t="s">
        <v>163</v>
      </c>
      <c r="AC212" t="s">
        <v>149</v>
      </c>
      <c r="AD212" t="s">
        <v>176</v>
      </c>
      <c r="AE212" t="s">
        <v>147</v>
      </c>
    </row>
    <row r="213" spans="1:31" x14ac:dyDescent="0.25">
      <c r="A213" s="14">
        <v>895250</v>
      </c>
      <c r="B213" t="s">
        <v>1015</v>
      </c>
      <c r="C213" t="s">
        <v>0</v>
      </c>
      <c r="D213" t="s">
        <v>1</v>
      </c>
      <c r="E213" t="s">
        <v>5</v>
      </c>
      <c r="F213" t="s">
        <v>2</v>
      </c>
      <c r="G213" s="1">
        <v>1</v>
      </c>
      <c r="H213" s="1" t="s">
        <v>116</v>
      </c>
      <c r="I213" s="12" t="s">
        <v>116</v>
      </c>
      <c r="J213" s="1" t="s">
        <v>127</v>
      </c>
      <c r="K213" s="2">
        <v>277.04000000000002</v>
      </c>
      <c r="L213" t="s">
        <v>4</v>
      </c>
      <c r="M213">
        <v>2</v>
      </c>
      <c r="N213">
        <f t="shared" si="3"/>
        <v>1</v>
      </c>
      <c r="O213" t="s">
        <v>384</v>
      </c>
      <c r="P213" s="16" t="s">
        <v>1015</v>
      </c>
      <c r="Q213" t="s">
        <v>1</v>
      </c>
      <c r="R213" t="s">
        <v>385</v>
      </c>
      <c r="S213" t="s">
        <v>0</v>
      </c>
      <c r="T213" t="s">
        <v>4</v>
      </c>
      <c r="U213" t="s">
        <v>162</v>
      </c>
      <c r="V213" s="10">
        <v>43889</v>
      </c>
      <c r="W213" s="11">
        <v>0.64872685185184997</v>
      </c>
      <c r="X213" t="s">
        <v>5</v>
      </c>
      <c r="Y213" t="s">
        <v>2</v>
      </c>
      <c r="Z213" t="s">
        <v>147</v>
      </c>
      <c r="AA213" t="s">
        <v>147</v>
      </c>
      <c r="AB213" t="s">
        <v>163</v>
      </c>
      <c r="AC213" t="s">
        <v>149</v>
      </c>
      <c r="AD213" t="s">
        <v>152</v>
      </c>
      <c r="AE213" t="s">
        <v>147</v>
      </c>
    </row>
    <row r="214" spans="1:31" x14ac:dyDescent="0.25">
      <c r="A214" s="14">
        <v>895251</v>
      </c>
      <c r="B214" t="s">
        <v>1016</v>
      </c>
      <c r="C214" t="s">
        <v>0</v>
      </c>
      <c r="D214" t="s">
        <v>1</v>
      </c>
      <c r="E214" t="s">
        <v>5</v>
      </c>
      <c r="F214" t="s">
        <v>2</v>
      </c>
      <c r="G214" s="1">
        <v>1</v>
      </c>
      <c r="H214" s="1" t="s">
        <v>116</v>
      </c>
      <c r="I214" s="12" t="s">
        <v>116</v>
      </c>
      <c r="J214" s="1" t="s">
        <v>127</v>
      </c>
      <c r="K214" s="2">
        <v>283.82</v>
      </c>
      <c r="L214" t="s">
        <v>4</v>
      </c>
      <c r="M214">
        <v>2</v>
      </c>
      <c r="N214">
        <f t="shared" si="3"/>
        <v>1</v>
      </c>
      <c r="O214" t="s">
        <v>386</v>
      </c>
      <c r="P214" s="16" t="s">
        <v>1016</v>
      </c>
      <c r="Q214" t="s">
        <v>1</v>
      </c>
      <c r="R214" t="s">
        <v>385</v>
      </c>
      <c r="S214" t="s">
        <v>0</v>
      </c>
      <c r="T214" t="s">
        <v>4</v>
      </c>
      <c r="U214" t="s">
        <v>162</v>
      </c>
      <c r="V214" s="10">
        <v>43889</v>
      </c>
      <c r="W214" s="11">
        <v>0.64872685185184997</v>
      </c>
      <c r="X214" t="s">
        <v>5</v>
      </c>
      <c r="Y214" t="s">
        <v>2</v>
      </c>
      <c r="Z214" t="s">
        <v>147</v>
      </c>
      <c r="AA214" t="s">
        <v>147</v>
      </c>
      <c r="AB214" t="s">
        <v>163</v>
      </c>
      <c r="AC214" t="s">
        <v>149</v>
      </c>
      <c r="AD214" t="s">
        <v>152</v>
      </c>
      <c r="AE214" t="s">
        <v>147</v>
      </c>
    </row>
    <row r="215" spans="1:31" x14ac:dyDescent="0.25">
      <c r="A215" s="14">
        <v>895252</v>
      </c>
      <c r="B215" t="s">
        <v>1017</v>
      </c>
      <c r="C215" t="s">
        <v>0</v>
      </c>
      <c r="D215" t="s">
        <v>1</v>
      </c>
      <c r="E215" t="s">
        <v>5</v>
      </c>
      <c r="F215" t="s">
        <v>2</v>
      </c>
      <c r="G215" s="1">
        <v>1</v>
      </c>
      <c r="H215" s="1" t="s">
        <v>116</v>
      </c>
      <c r="I215" s="12" t="s">
        <v>116</v>
      </c>
      <c r="J215" s="1" t="s">
        <v>127</v>
      </c>
      <c r="K215" s="2">
        <v>576.66</v>
      </c>
      <c r="L215" t="s">
        <v>4</v>
      </c>
      <c r="M215">
        <v>2</v>
      </c>
      <c r="N215">
        <f t="shared" si="3"/>
        <v>1</v>
      </c>
      <c r="O215" t="s">
        <v>387</v>
      </c>
      <c r="P215" s="16" t="s">
        <v>1017</v>
      </c>
      <c r="Q215" t="s">
        <v>1</v>
      </c>
      <c r="R215" t="s">
        <v>385</v>
      </c>
      <c r="S215" t="s">
        <v>0</v>
      </c>
      <c r="T215" t="s">
        <v>4</v>
      </c>
      <c r="U215" t="s">
        <v>162</v>
      </c>
      <c r="V215" s="10">
        <v>43889</v>
      </c>
      <c r="W215" s="11">
        <v>0.64872685185184997</v>
      </c>
      <c r="X215" t="s">
        <v>5</v>
      </c>
      <c r="Y215" t="s">
        <v>2</v>
      </c>
      <c r="Z215" t="s">
        <v>147</v>
      </c>
      <c r="AA215" t="s">
        <v>147</v>
      </c>
      <c r="AB215" t="s">
        <v>163</v>
      </c>
      <c r="AC215" t="s">
        <v>149</v>
      </c>
      <c r="AD215" t="s">
        <v>152</v>
      </c>
      <c r="AE215" t="s">
        <v>147</v>
      </c>
    </row>
    <row r="216" spans="1:31" x14ac:dyDescent="0.25">
      <c r="A216" s="14">
        <v>895253</v>
      </c>
      <c r="B216" t="s">
        <v>1018</v>
      </c>
      <c r="C216" t="s">
        <v>0</v>
      </c>
      <c r="D216" t="s">
        <v>1</v>
      </c>
      <c r="E216" t="s">
        <v>5</v>
      </c>
      <c r="F216" t="s">
        <v>2</v>
      </c>
      <c r="G216" s="1">
        <v>1</v>
      </c>
      <c r="H216" s="1" t="s">
        <v>116</v>
      </c>
      <c r="I216" s="12" t="s">
        <v>116</v>
      </c>
      <c r="J216" s="1" t="s">
        <v>127</v>
      </c>
      <c r="K216" s="2">
        <v>10.61</v>
      </c>
      <c r="L216" t="s">
        <v>9</v>
      </c>
      <c r="M216">
        <v>0</v>
      </c>
      <c r="N216">
        <f t="shared" si="3"/>
        <v>1</v>
      </c>
      <c r="O216" t="s">
        <v>388</v>
      </c>
      <c r="P216" s="16" t="s">
        <v>1018</v>
      </c>
      <c r="Q216" t="s">
        <v>1</v>
      </c>
      <c r="R216" t="s">
        <v>229</v>
      </c>
      <c r="S216" t="s">
        <v>0</v>
      </c>
      <c r="T216" t="s">
        <v>9</v>
      </c>
      <c r="U216" t="s">
        <v>162</v>
      </c>
      <c r="V216" s="10">
        <v>43889</v>
      </c>
      <c r="W216" s="11">
        <v>0.64872685185184997</v>
      </c>
      <c r="X216" t="s">
        <v>5</v>
      </c>
      <c r="Y216" t="s">
        <v>2</v>
      </c>
      <c r="Z216" t="s">
        <v>147</v>
      </c>
      <c r="AA216" t="s">
        <v>147</v>
      </c>
      <c r="AB216" t="s">
        <v>163</v>
      </c>
      <c r="AC216" t="s">
        <v>149</v>
      </c>
      <c r="AD216" t="s">
        <v>152</v>
      </c>
      <c r="AE216" t="s">
        <v>147</v>
      </c>
    </row>
    <row r="217" spans="1:31" x14ac:dyDescent="0.25">
      <c r="A217">
        <v>895254</v>
      </c>
      <c r="B217" t="s">
        <v>1019</v>
      </c>
      <c r="C217" t="s">
        <v>0</v>
      </c>
      <c r="D217" t="s">
        <v>1</v>
      </c>
      <c r="E217" t="s">
        <v>2</v>
      </c>
      <c r="F217" t="s">
        <v>2</v>
      </c>
      <c r="G217" s="1">
        <v>1</v>
      </c>
      <c r="H217" s="1" t="s">
        <v>117</v>
      </c>
      <c r="I217" s="12" t="s">
        <v>117</v>
      </c>
      <c r="J217" s="1" t="s">
        <v>127</v>
      </c>
      <c r="K217" s="2">
        <v>346.3</v>
      </c>
      <c r="L217" t="s">
        <v>7</v>
      </c>
      <c r="M217">
        <v>0</v>
      </c>
      <c r="N217">
        <f t="shared" si="3"/>
        <v>1</v>
      </c>
      <c r="O217" t="s">
        <v>389</v>
      </c>
      <c r="P217" s="16" t="s">
        <v>1019</v>
      </c>
      <c r="Q217" t="s">
        <v>1</v>
      </c>
      <c r="R217" t="s">
        <v>390</v>
      </c>
      <c r="S217" t="s">
        <v>0</v>
      </c>
      <c r="T217" t="s">
        <v>7</v>
      </c>
      <c r="U217" t="s">
        <v>158</v>
      </c>
      <c r="V217" s="10">
        <v>43277</v>
      </c>
      <c r="W217" s="11">
        <v>0.61234953703703998</v>
      </c>
      <c r="X217" t="s">
        <v>2</v>
      </c>
      <c r="Y217" t="s">
        <v>2</v>
      </c>
      <c r="Z217" t="s">
        <v>147</v>
      </c>
      <c r="AA217" t="s">
        <v>147</v>
      </c>
      <c r="AB217" t="s">
        <v>147</v>
      </c>
      <c r="AC217" t="s">
        <v>147</v>
      </c>
      <c r="AD217" t="s">
        <v>152</v>
      </c>
      <c r="AE217" t="s">
        <v>147</v>
      </c>
    </row>
    <row r="218" spans="1:31" x14ac:dyDescent="0.25">
      <c r="A218">
        <v>895255</v>
      </c>
      <c r="B218" t="s">
        <v>1020</v>
      </c>
      <c r="C218" t="s">
        <v>0</v>
      </c>
      <c r="D218" t="s">
        <v>1</v>
      </c>
      <c r="E218" t="s">
        <v>2</v>
      </c>
      <c r="F218" t="s">
        <v>2</v>
      </c>
      <c r="G218" s="1">
        <v>1</v>
      </c>
      <c r="H218" s="1" t="s">
        <v>117</v>
      </c>
      <c r="I218" s="12" t="s">
        <v>117</v>
      </c>
      <c r="J218" s="1" t="s">
        <v>127</v>
      </c>
      <c r="K218" s="2">
        <v>19.8</v>
      </c>
      <c r="L218" t="s">
        <v>4</v>
      </c>
      <c r="M218">
        <v>2</v>
      </c>
      <c r="N218">
        <f t="shared" si="3"/>
        <v>1</v>
      </c>
      <c r="O218" t="s">
        <v>391</v>
      </c>
      <c r="P218" s="16" t="s">
        <v>1020</v>
      </c>
      <c r="Q218" t="s">
        <v>1</v>
      </c>
      <c r="R218" t="s">
        <v>390</v>
      </c>
      <c r="S218" t="s">
        <v>0</v>
      </c>
      <c r="T218" t="s">
        <v>4</v>
      </c>
      <c r="U218" t="s">
        <v>158</v>
      </c>
      <c r="V218" s="10">
        <v>43277</v>
      </c>
      <c r="W218" s="11">
        <v>0.61234953703703998</v>
      </c>
      <c r="X218" t="s">
        <v>2</v>
      </c>
      <c r="Y218" t="s">
        <v>2</v>
      </c>
      <c r="Z218" t="s">
        <v>147</v>
      </c>
      <c r="AA218" t="s">
        <v>147</v>
      </c>
      <c r="AB218" t="s">
        <v>147</v>
      </c>
      <c r="AC218" t="s">
        <v>147</v>
      </c>
      <c r="AD218" t="s">
        <v>152</v>
      </c>
      <c r="AE218" t="s">
        <v>147</v>
      </c>
    </row>
    <row r="219" spans="1:31" x14ac:dyDescent="0.25">
      <c r="A219">
        <v>895256</v>
      </c>
      <c r="B219" t="s">
        <v>1021</v>
      </c>
      <c r="C219" t="s">
        <v>0</v>
      </c>
      <c r="D219" t="s">
        <v>1</v>
      </c>
      <c r="E219" t="s">
        <v>2</v>
      </c>
      <c r="F219" t="s">
        <v>2</v>
      </c>
      <c r="G219" s="1">
        <v>1</v>
      </c>
      <c r="H219" s="1" t="s">
        <v>117</v>
      </c>
      <c r="I219" s="12" t="s">
        <v>117</v>
      </c>
      <c r="J219" s="1" t="s">
        <v>127</v>
      </c>
      <c r="K219" s="2">
        <v>20.95</v>
      </c>
      <c r="L219" t="s">
        <v>4</v>
      </c>
      <c r="M219">
        <v>10</v>
      </c>
      <c r="N219">
        <f t="shared" si="3"/>
        <v>1</v>
      </c>
      <c r="O219" t="s">
        <v>392</v>
      </c>
      <c r="P219" s="16" t="s">
        <v>1021</v>
      </c>
      <c r="Q219" t="s">
        <v>1</v>
      </c>
      <c r="R219" t="s">
        <v>390</v>
      </c>
      <c r="S219" t="s">
        <v>0</v>
      </c>
      <c r="T219" t="s">
        <v>4</v>
      </c>
      <c r="U219" t="s">
        <v>158</v>
      </c>
      <c r="V219" s="10">
        <v>43277</v>
      </c>
      <c r="W219" s="11">
        <v>0.61234953703703998</v>
      </c>
      <c r="X219" t="s">
        <v>2</v>
      </c>
      <c r="Y219" t="s">
        <v>2</v>
      </c>
      <c r="Z219" t="s">
        <v>147</v>
      </c>
      <c r="AA219" t="s">
        <v>147</v>
      </c>
      <c r="AB219" t="s">
        <v>147</v>
      </c>
      <c r="AC219" t="s">
        <v>147</v>
      </c>
      <c r="AD219" t="s">
        <v>152</v>
      </c>
      <c r="AE219" t="s">
        <v>147</v>
      </c>
    </row>
    <row r="220" spans="1:31" x14ac:dyDescent="0.25">
      <c r="A220">
        <v>895257</v>
      </c>
      <c r="B220" t="s">
        <v>1022</v>
      </c>
      <c r="C220" t="s">
        <v>0</v>
      </c>
      <c r="D220" t="s">
        <v>1</v>
      </c>
      <c r="E220" t="s">
        <v>2</v>
      </c>
      <c r="F220" t="s">
        <v>3</v>
      </c>
      <c r="G220" s="1">
        <v>1</v>
      </c>
      <c r="H220" s="1" t="s">
        <v>124</v>
      </c>
      <c r="I220" s="12" t="s">
        <v>122</v>
      </c>
      <c r="J220" s="1" t="s">
        <v>126</v>
      </c>
      <c r="K220" s="2">
        <v>1.87</v>
      </c>
      <c r="L220" t="s">
        <v>4</v>
      </c>
      <c r="M220">
        <v>0</v>
      </c>
      <c r="N220">
        <f t="shared" si="3"/>
        <v>1</v>
      </c>
      <c r="O220" t="s">
        <v>393</v>
      </c>
      <c r="P220" s="16" t="s">
        <v>1022</v>
      </c>
      <c r="Q220" t="s">
        <v>1</v>
      </c>
      <c r="R220" t="s">
        <v>390</v>
      </c>
      <c r="S220" t="s">
        <v>0</v>
      </c>
      <c r="T220" t="s">
        <v>4</v>
      </c>
      <c r="U220" t="s">
        <v>257</v>
      </c>
      <c r="V220" s="10">
        <v>44328</v>
      </c>
      <c r="W220" s="11">
        <v>0.62494212962963003</v>
      </c>
      <c r="X220" t="s">
        <v>2</v>
      </c>
      <c r="Y220" t="s">
        <v>3</v>
      </c>
      <c r="Z220" t="s">
        <v>147</v>
      </c>
      <c r="AA220" t="s">
        <v>147</v>
      </c>
      <c r="AB220" t="s">
        <v>394</v>
      </c>
      <c r="AC220" t="s">
        <v>147</v>
      </c>
      <c r="AD220" t="s">
        <v>395</v>
      </c>
      <c r="AE220" t="s">
        <v>147</v>
      </c>
    </row>
    <row r="221" spans="1:31" x14ac:dyDescent="0.25">
      <c r="A221">
        <v>895258</v>
      </c>
      <c r="B221" t="s">
        <v>1023</v>
      </c>
      <c r="C221" t="s">
        <v>0</v>
      </c>
      <c r="D221" t="s">
        <v>1</v>
      </c>
      <c r="E221" t="s">
        <v>2</v>
      </c>
      <c r="F221" t="s">
        <v>3</v>
      </c>
      <c r="G221" s="1">
        <v>1</v>
      </c>
      <c r="H221" s="1" t="s">
        <v>124</v>
      </c>
      <c r="I221" s="12" t="s">
        <v>122</v>
      </c>
      <c r="J221" s="1" t="s">
        <v>126</v>
      </c>
      <c r="K221" s="2">
        <v>1.87</v>
      </c>
      <c r="L221" t="s">
        <v>4</v>
      </c>
      <c r="M221">
        <v>0</v>
      </c>
      <c r="N221">
        <f t="shared" si="3"/>
        <v>1</v>
      </c>
      <c r="O221" t="s">
        <v>396</v>
      </c>
      <c r="P221" s="16" t="s">
        <v>1023</v>
      </c>
      <c r="Q221" t="s">
        <v>1</v>
      </c>
      <c r="R221" t="s">
        <v>390</v>
      </c>
      <c r="S221" t="s">
        <v>0</v>
      </c>
      <c r="T221" t="s">
        <v>4</v>
      </c>
      <c r="U221" t="s">
        <v>257</v>
      </c>
      <c r="V221" s="10">
        <v>44328</v>
      </c>
      <c r="W221" s="11">
        <v>0.62539351851851999</v>
      </c>
      <c r="X221" t="s">
        <v>2</v>
      </c>
      <c r="Y221" t="s">
        <v>3</v>
      </c>
      <c r="Z221" t="s">
        <v>147</v>
      </c>
      <c r="AA221" t="s">
        <v>147</v>
      </c>
      <c r="AB221" t="s">
        <v>394</v>
      </c>
      <c r="AC221" t="s">
        <v>147</v>
      </c>
      <c r="AD221" t="s">
        <v>395</v>
      </c>
      <c r="AE221" t="s">
        <v>147</v>
      </c>
    </row>
    <row r="222" spans="1:31" x14ac:dyDescent="0.25">
      <c r="A222">
        <v>895259</v>
      </c>
      <c r="B222" t="s">
        <v>1024</v>
      </c>
      <c r="C222" t="s">
        <v>0</v>
      </c>
      <c r="D222" t="s">
        <v>1</v>
      </c>
      <c r="E222" t="s">
        <v>2</v>
      </c>
      <c r="F222" t="s">
        <v>3</v>
      </c>
      <c r="G222" s="1">
        <v>1</v>
      </c>
      <c r="H222" s="1" t="s">
        <v>124</v>
      </c>
      <c r="I222" s="12" t="s">
        <v>122</v>
      </c>
      <c r="J222" s="1" t="s">
        <v>126</v>
      </c>
      <c r="K222" s="2">
        <v>0.76</v>
      </c>
      <c r="L222" t="s">
        <v>4</v>
      </c>
      <c r="M222">
        <v>0</v>
      </c>
      <c r="N222">
        <f t="shared" si="3"/>
        <v>1</v>
      </c>
      <c r="O222" t="s">
        <v>397</v>
      </c>
      <c r="P222" s="16" t="s">
        <v>1024</v>
      </c>
      <c r="Q222" t="s">
        <v>1</v>
      </c>
      <c r="R222" t="s">
        <v>390</v>
      </c>
      <c r="S222" t="s">
        <v>0</v>
      </c>
      <c r="T222" t="s">
        <v>4</v>
      </c>
      <c r="U222" t="s">
        <v>257</v>
      </c>
      <c r="V222" s="10">
        <v>44326</v>
      </c>
      <c r="W222" s="11">
        <v>0.43326388888889</v>
      </c>
      <c r="X222" t="s">
        <v>2</v>
      </c>
      <c r="Y222" t="s">
        <v>3</v>
      </c>
      <c r="Z222" t="s">
        <v>147</v>
      </c>
      <c r="AA222" t="s">
        <v>147</v>
      </c>
      <c r="AB222" t="s">
        <v>147</v>
      </c>
      <c r="AC222" t="s">
        <v>147</v>
      </c>
      <c r="AD222" t="s">
        <v>395</v>
      </c>
      <c r="AE222" t="s">
        <v>147</v>
      </c>
    </row>
    <row r="223" spans="1:31" x14ac:dyDescent="0.25">
      <c r="A223">
        <v>895260</v>
      </c>
      <c r="B223" t="s">
        <v>1025</v>
      </c>
      <c r="C223" t="s">
        <v>0</v>
      </c>
      <c r="D223" t="s">
        <v>1</v>
      </c>
      <c r="E223" t="s">
        <v>2</v>
      </c>
      <c r="F223" t="s">
        <v>3</v>
      </c>
      <c r="G223" s="1">
        <v>1</v>
      </c>
      <c r="H223" s="1" t="s">
        <v>124</v>
      </c>
      <c r="I223" s="12" t="s">
        <v>122</v>
      </c>
      <c r="J223" s="1" t="s">
        <v>126</v>
      </c>
      <c r="K223" s="2">
        <v>0.76</v>
      </c>
      <c r="L223" t="s">
        <v>4</v>
      </c>
      <c r="M223">
        <v>0</v>
      </c>
      <c r="N223">
        <f t="shared" si="3"/>
        <v>1</v>
      </c>
      <c r="O223" t="s">
        <v>398</v>
      </c>
      <c r="P223" s="16" t="s">
        <v>1025</v>
      </c>
      <c r="Q223" t="s">
        <v>1</v>
      </c>
      <c r="R223" t="s">
        <v>390</v>
      </c>
      <c r="S223" t="s">
        <v>0</v>
      </c>
      <c r="T223" t="s">
        <v>4</v>
      </c>
      <c r="U223" t="s">
        <v>257</v>
      </c>
      <c r="V223" s="10">
        <v>44326</v>
      </c>
      <c r="W223" s="11">
        <v>0.43356481481481002</v>
      </c>
      <c r="X223" t="s">
        <v>2</v>
      </c>
      <c r="Y223" t="s">
        <v>3</v>
      </c>
      <c r="Z223" t="s">
        <v>147</v>
      </c>
      <c r="AA223" t="s">
        <v>147</v>
      </c>
      <c r="AB223" t="s">
        <v>147</v>
      </c>
      <c r="AC223" t="s">
        <v>147</v>
      </c>
      <c r="AD223" t="s">
        <v>395</v>
      </c>
      <c r="AE223" t="s">
        <v>147</v>
      </c>
    </row>
    <row r="224" spans="1:31" x14ac:dyDescent="0.25">
      <c r="A224">
        <v>895261</v>
      </c>
      <c r="B224" t="s">
        <v>1026</v>
      </c>
      <c r="C224" t="s">
        <v>0</v>
      </c>
      <c r="D224" t="s">
        <v>1</v>
      </c>
      <c r="E224" t="s">
        <v>2</v>
      </c>
      <c r="F224" t="s">
        <v>3</v>
      </c>
      <c r="G224" s="1">
        <v>1</v>
      </c>
      <c r="H224" s="1" t="s">
        <v>124</v>
      </c>
      <c r="I224" s="12" t="s">
        <v>122</v>
      </c>
      <c r="J224" s="1" t="s">
        <v>126</v>
      </c>
      <c r="K224" s="2">
        <v>0.76</v>
      </c>
      <c r="L224" t="s">
        <v>4</v>
      </c>
      <c r="M224">
        <v>0</v>
      </c>
      <c r="N224">
        <f t="shared" si="3"/>
        <v>1</v>
      </c>
      <c r="O224" t="s">
        <v>399</v>
      </c>
      <c r="P224" s="16" t="s">
        <v>1026</v>
      </c>
      <c r="Q224" t="s">
        <v>1</v>
      </c>
      <c r="R224" t="s">
        <v>390</v>
      </c>
      <c r="S224" t="s">
        <v>0</v>
      </c>
      <c r="T224" t="s">
        <v>4</v>
      </c>
      <c r="U224" t="s">
        <v>257</v>
      </c>
      <c r="V224" s="10">
        <v>44326</v>
      </c>
      <c r="W224" s="11">
        <v>0.43392361111111</v>
      </c>
      <c r="X224" t="s">
        <v>2</v>
      </c>
      <c r="Y224" t="s">
        <v>3</v>
      </c>
      <c r="Z224" t="s">
        <v>147</v>
      </c>
      <c r="AA224" t="s">
        <v>147</v>
      </c>
      <c r="AB224" t="s">
        <v>147</v>
      </c>
      <c r="AC224" t="s">
        <v>147</v>
      </c>
      <c r="AD224" t="s">
        <v>395</v>
      </c>
      <c r="AE224" t="s">
        <v>147</v>
      </c>
    </row>
    <row r="225" spans="1:31" x14ac:dyDescent="0.25">
      <c r="A225">
        <v>895262</v>
      </c>
      <c r="B225" t="s">
        <v>1027</v>
      </c>
      <c r="C225" t="s">
        <v>0</v>
      </c>
      <c r="D225" t="s">
        <v>1</v>
      </c>
      <c r="E225" t="s">
        <v>2</v>
      </c>
      <c r="F225" t="s">
        <v>3</v>
      </c>
      <c r="G225" s="1">
        <v>1</v>
      </c>
      <c r="H225" s="1" t="s">
        <v>124</v>
      </c>
      <c r="I225" s="12" t="s">
        <v>122</v>
      </c>
      <c r="J225" s="1" t="s">
        <v>126</v>
      </c>
      <c r="K225" s="2">
        <v>0.76</v>
      </c>
      <c r="L225" t="s">
        <v>4</v>
      </c>
      <c r="M225">
        <v>0</v>
      </c>
      <c r="N225">
        <f t="shared" si="3"/>
        <v>1</v>
      </c>
      <c r="O225" t="s">
        <v>400</v>
      </c>
      <c r="P225" s="16" t="s">
        <v>1027</v>
      </c>
      <c r="Q225" t="s">
        <v>1</v>
      </c>
      <c r="R225" t="s">
        <v>390</v>
      </c>
      <c r="S225" t="s">
        <v>0</v>
      </c>
      <c r="T225" t="s">
        <v>4</v>
      </c>
      <c r="U225" t="s">
        <v>257</v>
      </c>
      <c r="V225" s="10">
        <v>44326</v>
      </c>
      <c r="W225" s="11">
        <v>0.43418981481481</v>
      </c>
      <c r="X225" t="s">
        <v>2</v>
      </c>
      <c r="Y225" t="s">
        <v>3</v>
      </c>
      <c r="Z225" t="s">
        <v>147</v>
      </c>
      <c r="AA225" t="s">
        <v>147</v>
      </c>
      <c r="AB225" t="s">
        <v>147</v>
      </c>
      <c r="AC225" t="s">
        <v>147</v>
      </c>
      <c r="AD225" t="s">
        <v>395</v>
      </c>
      <c r="AE225" t="s">
        <v>147</v>
      </c>
    </row>
    <row r="226" spans="1:31" x14ac:dyDescent="0.25">
      <c r="A226">
        <v>895263</v>
      </c>
      <c r="B226" t="s">
        <v>1028</v>
      </c>
      <c r="C226" t="s">
        <v>0</v>
      </c>
      <c r="D226" t="s">
        <v>1</v>
      </c>
      <c r="E226" t="s">
        <v>2</v>
      </c>
      <c r="F226" t="s">
        <v>3</v>
      </c>
      <c r="G226" s="1">
        <v>1</v>
      </c>
      <c r="H226" s="1" t="s">
        <v>124</v>
      </c>
      <c r="I226" s="12" t="s">
        <v>122</v>
      </c>
      <c r="J226" s="1" t="s">
        <v>126</v>
      </c>
      <c r="K226" s="2">
        <v>0.76</v>
      </c>
      <c r="L226" t="s">
        <v>4</v>
      </c>
      <c r="M226">
        <v>0</v>
      </c>
      <c r="N226">
        <f t="shared" si="3"/>
        <v>1</v>
      </c>
      <c r="O226" t="s">
        <v>401</v>
      </c>
      <c r="P226" s="16" t="s">
        <v>1028</v>
      </c>
      <c r="Q226" t="s">
        <v>1</v>
      </c>
      <c r="R226" t="s">
        <v>390</v>
      </c>
      <c r="S226" t="s">
        <v>0</v>
      </c>
      <c r="T226" t="s">
        <v>4</v>
      </c>
      <c r="U226" t="s">
        <v>257</v>
      </c>
      <c r="V226" s="10">
        <v>44326</v>
      </c>
      <c r="W226" s="11">
        <v>0.43581018518518999</v>
      </c>
      <c r="X226" t="s">
        <v>2</v>
      </c>
      <c r="Y226" t="s">
        <v>3</v>
      </c>
      <c r="Z226" t="s">
        <v>147</v>
      </c>
      <c r="AA226" t="s">
        <v>147</v>
      </c>
      <c r="AB226" t="s">
        <v>147</v>
      </c>
      <c r="AC226" t="s">
        <v>147</v>
      </c>
      <c r="AD226" t="s">
        <v>395</v>
      </c>
      <c r="AE226" t="s">
        <v>147</v>
      </c>
    </row>
    <row r="227" spans="1:31" x14ac:dyDescent="0.25">
      <c r="A227">
        <v>895264</v>
      </c>
      <c r="B227" t="s">
        <v>1029</v>
      </c>
      <c r="C227" t="s">
        <v>0</v>
      </c>
      <c r="D227" t="s">
        <v>1</v>
      </c>
      <c r="E227" t="s">
        <v>2</v>
      </c>
      <c r="F227" t="s">
        <v>3</v>
      </c>
      <c r="G227" s="1">
        <v>1</v>
      </c>
      <c r="H227" s="1" t="s">
        <v>124</v>
      </c>
      <c r="I227" s="12" t="s">
        <v>122</v>
      </c>
      <c r="J227" s="1" t="s">
        <v>126</v>
      </c>
      <c r="K227" s="2">
        <v>0.76</v>
      </c>
      <c r="L227" t="s">
        <v>4</v>
      </c>
      <c r="M227">
        <v>0</v>
      </c>
      <c r="N227">
        <f t="shared" si="3"/>
        <v>1</v>
      </c>
      <c r="O227" t="s">
        <v>402</v>
      </c>
      <c r="P227" s="16" t="s">
        <v>1029</v>
      </c>
      <c r="Q227" t="s">
        <v>1</v>
      </c>
      <c r="R227" t="s">
        <v>390</v>
      </c>
      <c r="S227" t="s">
        <v>0</v>
      </c>
      <c r="T227" t="s">
        <v>4</v>
      </c>
      <c r="U227" t="s">
        <v>257</v>
      </c>
      <c r="V227" s="10">
        <v>44326</v>
      </c>
      <c r="W227" s="11">
        <v>0.43609953703704002</v>
      </c>
      <c r="X227" t="s">
        <v>2</v>
      </c>
      <c r="Y227" t="s">
        <v>3</v>
      </c>
      <c r="Z227" t="s">
        <v>147</v>
      </c>
      <c r="AA227" t="s">
        <v>147</v>
      </c>
      <c r="AB227" t="s">
        <v>147</v>
      </c>
      <c r="AC227" t="s">
        <v>147</v>
      </c>
      <c r="AD227" t="s">
        <v>395</v>
      </c>
      <c r="AE227" t="s">
        <v>147</v>
      </c>
    </row>
    <row r="228" spans="1:31" x14ac:dyDescent="0.25">
      <c r="A228">
        <v>895265</v>
      </c>
      <c r="B228" t="s">
        <v>1030</v>
      </c>
      <c r="C228" t="s">
        <v>0</v>
      </c>
      <c r="D228" t="s">
        <v>1</v>
      </c>
      <c r="E228" t="s">
        <v>2</v>
      </c>
      <c r="F228" t="s">
        <v>3</v>
      </c>
      <c r="G228" s="1">
        <v>1</v>
      </c>
      <c r="H228" s="1" t="s">
        <v>124</v>
      </c>
      <c r="I228" s="12" t="s">
        <v>122</v>
      </c>
      <c r="J228" s="1" t="s">
        <v>126</v>
      </c>
      <c r="K228" s="2">
        <v>0.76</v>
      </c>
      <c r="L228" t="s">
        <v>4</v>
      </c>
      <c r="M228">
        <v>0</v>
      </c>
      <c r="N228">
        <f t="shared" si="3"/>
        <v>1</v>
      </c>
      <c r="O228" t="s">
        <v>403</v>
      </c>
      <c r="P228" s="16" t="s">
        <v>1030</v>
      </c>
      <c r="Q228" t="s">
        <v>1</v>
      </c>
      <c r="R228" t="s">
        <v>390</v>
      </c>
      <c r="S228" t="s">
        <v>0</v>
      </c>
      <c r="T228" t="s">
        <v>4</v>
      </c>
      <c r="U228" t="s">
        <v>257</v>
      </c>
      <c r="V228" s="10">
        <v>44326</v>
      </c>
      <c r="W228" s="11">
        <v>0.43635416666666998</v>
      </c>
      <c r="X228" t="s">
        <v>2</v>
      </c>
      <c r="Y228" t="s">
        <v>3</v>
      </c>
      <c r="Z228" t="s">
        <v>147</v>
      </c>
      <c r="AA228" t="s">
        <v>147</v>
      </c>
      <c r="AB228" t="s">
        <v>147</v>
      </c>
      <c r="AC228" t="s">
        <v>147</v>
      </c>
      <c r="AD228" t="s">
        <v>395</v>
      </c>
      <c r="AE228" t="s">
        <v>147</v>
      </c>
    </row>
    <row r="229" spans="1:31" x14ac:dyDescent="0.25">
      <c r="A229">
        <v>895266</v>
      </c>
      <c r="B229" t="s">
        <v>1031</v>
      </c>
      <c r="C229" t="s">
        <v>0</v>
      </c>
      <c r="D229" t="s">
        <v>1</v>
      </c>
      <c r="E229" t="s">
        <v>2</v>
      </c>
      <c r="F229" t="s">
        <v>3</v>
      </c>
      <c r="G229" s="1">
        <v>1</v>
      </c>
      <c r="H229" s="1" t="s">
        <v>124</v>
      </c>
      <c r="I229" s="12" t="s">
        <v>122</v>
      </c>
      <c r="J229" s="1" t="s">
        <v>126</v>
      </c>
      <c r="K229" s="2">
        <v>2.48</v>
      </c>
      <c r="L229" t="s">
        <v>7</v>
      </c>
      <c r="M229">
        <v>0</v>
      </c>
      <c r="N229">
        <f t="shared" si="3"/>
        <v>1</v>
      </c>
      <c r="O229" t="s">
        <v>404</v>
      </c>
      <c r="P229" s="16" t="s">
        <v>1031</v>
      </c>
      <c r="Q229" t="s">
        <v>1</v>
      </c>
      <c r="R229" t="s">
        <v>390</v>
      </c>
      <c r="S229" t="s">
        <v>0</v>
      </c>
      <c r="T229" t="s">
        <v>7</v>
      </c>
      <c r="U229" t="s">
        <v>257</v>
      </c>
      <c r="V229" s="10">
        <v>44326</v>
      </c>
      <c r="W229" s="11">
        <v>0.44075231481480998</v>
      </c>
      <c r="X229" t="s">
        <v>2</v>
      </c>
      <c r="Y229" t="s">
        <v>3</v>
      </c>
      <c r="Z229" t="s">
        <v>147</v>
      </c>
      <c r="AA229" t="s">
        <v>147</v>
      </c>
      <c r="AB229" t="s">
        <v>147</v>
      </c>
      <c r="AC229" t="s">
        <v>147</v>
      </c>
      <c r="AD229" t="s">
        <v>395</v>
      </c>
      <c r="AE229" t="s">
        <v>147</v>
      </c>
    </row>
    <row r="230" spans="1:31" x14ac:dyDescent="0.25">
      <c r="A230">
        <v>895267</v>
      </c>
      <c r="B230" t="s">
        <v>1032</v>
      </c>
      <c r="C230" t="s">
        <v>0</v>
      </c>
      <c r="D230" t="s">
        <v>1</v>
      </c>
      <c r="E230" t="s">
        <v>2</v>
      </c>
      <c r="F230" t="s">
        <v>3</v>
      </c>
      <c r="G230" s="1">
        <v>1</v>
      </c>
      <c r="H230" s="1" t="s">
        <v>124</v>
      </c>
      <c r="I230" s="12" t="s">
        <v>122</v>
      </c>
      <c r="J230" s="1" t="s">
        <v>126</v>
      </c>
      <c r="K230" s="2">
        <v>0.76</v>
      </c>
      <c r="L230" t="s">
        <v>4</v>
      </c>
      <c r="M230">
        <v>0</v>
      </c>
      <c r="N230">
        <f t="shared" si="3"/>
        <v>1</v>
      </c>
      <c r="O230" t="s">
        <v>405</v>
      </c>
      <c r="P230" s="16" t="s">
        <v>1032</v>
      </c>
      <c r="Q230" t="s">
        <v>1</v>
      </c>
      <c r="R230" t="s">
        <v>390</v>
      </c>
      <c r="S230" t="s">
        <v>0</v>
      </c>
      <c r="T230" t="s">
        <v>4</v>
      </c>
      <c r="U230" t="s">
        <v>257</v>
      </c>
      <c r="V230" s="10">
        <v>44326</v>
      </c>
      <c r="W230" s="11">
        <v>0.43672453703704001</v>
      </c>
      <c r="X230" t="s">
        <v>2</v>
      </c>
      <c r="Y230" t="s">
        <v>3</v>
      </c>
      <c r="Z230" t="s">
        <v>147</v>
      </c>
      <c r="AA230" t="s">
        <v>147</v>
      </c>
      <c r="AB230" t="s">
        <v>147</v>
      </c>
      <c r="AC230" t="s">
        <v>147</v>
      </c>
      <c r="AD230" t="s">
        <v>395</v>
      </c>
      <c r="AE230" t="s">
        <v>147</v>
      </c>
    </row>
    <row r="231" spans="1:31" x14ac:dyDescent="0.25">
      <c r="A231">
        <v>895268</v>
      </c>
      <c r="B231" t="s">
        <v>1033</v>
      </c>
      <c r="C231" t="s">
        <v>0</v>
      </c>
      <c r="D231" t="s">
        <v>1</v>
      </c>
      <c r="E231" t="s">
        <v>2</v>
      </c>
      <c r="F231" t="s">
        <v>3</v>
      </c>
      <c r="G231" s="1">
        <v>1</v>
      </c>
      <c r="H231" s="1" t="s">
        <v>124</v>
      </c>
      <c r="I231" s="12" t="s">
        <v>122</v>
      </c>
      <c r="J231" s="1" t="s">
        <v>126</v>
      </c>
      <c r="K231" s="2">
        <v>0.76</v>
      </c>
      <c r="L231" t="s">
        <v>4</v>
      </c>
      <c r="M231">
        <v>0</v>
      </c>
      <c r="N231">
        <f t="shared" si="3"/>
        <v>1</v>
      </c>
      <c r="O231" t="s">
        <v>406</v>
      </c>
      <c r="P231" s="16" t="s">
        <v>1033</v>
      </c>
      <c r="Q231" t="s">
        <v>1</v>
      </c>
      <c r="R231" t="s">
        <v>390</v>
      </c>
      <c r="S231" t="s">
        <v>0</v>
      </c>
      <c r="T231" t="s">
        <v>4</v>
      </c>
      <c r="U231" t="s">
        <v>257</v>
      </c>
      <c r="V231" s="10">
        <v>44326</v>
      </c>
      <c r="W231" s="11">
        <v>0.43700231481481</v>
      </c>
      <c r="X231" t="s">
        <v>2</v>
      </c>
      <c r="Y231" t="s">
        <v>3</v>
      </c>
      <c r="Z231" t="s">
        <v>147</v>
      </c>
      <c r="AA231" t="s">
        <v>147</v>
      </c>
      <c r="AB231" t="s">
        <v>147</v>
      </c>
      <c r="AC231" t="s">
        <v>147</v>
      </c>
      <c r="AD231" t="s">
        <v>395</v>
      </c>
      <c r="AE231" t="s">
        <v>147</v>
      </c>
    </row>
    <row r="232" spans="1:31" x14ac:dyDescent="0.25">
      <c r="A232">
        <v>895269</v>
      </c>
      <c r="B232" t="s">
        <v>1034</v>
      </c>
      <c r="C232" t="s">
        <v>0</v>
      </c>
      <c r="D232" t="s">
        <v>1</v>
      </c>
      <c r="E232" t="s">
        <v>2</v>
      </c>
      <c r="F232" t="s">
        <v>3</v>
      </c>
      <c r="G232" s="1">
        <v>1</v>
      </c>
      <c r="H232" s="1" t="s">
        <v>124</v>
      </c>
      <c r="I232" s="12" t="s">
        <v>122</v>
      </c>
      <c r="J232" s="1" t="s">
        <v>126</v>
      </c>
      <c r="K232" s="2">
        <v>0.76</v>
      </c>
      <c r="L232" t="s">
        <v>4</v>
      </c>
      <c r="M232">
        <v>0</v>
      </c>
      <c r="N232">
        <f t="shared" si="3"/>
        <v>1</v>
      </c>
      <c r="O232" t="s">
        <v>407</v>
      </c>
      <c r="P232" s="16" t="s">
        <v>1034</v>
      </c>
      <c r="Q232" t="s">
        <v>1</v>
      </c>
      <c r="R232" t="s">
        <v>390</v>
      </c>
      <c r="S232" t="s">
        <v>0</v>
      </c>
      <c r="T232" t="s">
        <v>4</v>
      </c>
      <c r="U232" t="s">
        <v>257</v>
      </c>
      <c r="V232" s="10">
        <v>44326</v>
      </c>
      <c r="W232" s="11">
        <v>0.43731481481480999</v>
      </c>
      <c r="X232" t="s">
        <v>2</v>
      </c>
      <c r="Y232" t="s">
        <v>3</v>
      </c>
      <c r="Z232" t="s">
        <v>147</v>
      </c>
      <c r="AA232" t="s">
        <v>147</v>
      </c>
      <c r="AB232" t="s">
        <v>147</v>
      </c>
      <c r="AC232" t="s">
        <v>147</v>
      </c>
      <c r="AD232" t="s">
        <v>395</v>
      </c>
      <c r="AE232" t="s">
        <v>147</v>
      </c>
    </row>
    <row r="233" spans="1:31" x14ac:dyDescent="0.25">
      <c r="A233">
        <v>895270</v>
      </c>
      <c r="B233" t="s">
        <v>1035</v>
      </c>
      <c r="C233" t="s">
        <v>0</v>
      </c>
      <c r="D233" t="s">
        <v>1</v>
      </c>
      <c r="E233" t="s">
        <v>2</v>
      </c>
      <c r="F233" t="s">
        <v>3</v>
      </c>
      <c r="G233" s="1">
        <v>1</v>
      </c>
      <c r="H233" s="1" t="s">
        <v>124</v>
      </c>
      <c r="I233" s="12" t="s">
        <v>122</v>
      </c>
      <c r="J233" s="1" t="s">
        <v>126</v>
      </c>
      <c r="K233" s="2">
        <v>0.76</v>
      </c>
      <c r="L233" t="s">
        <v>4</v>
      </c>
      <c r="M233">
        <v>0</v>
      </c>
      <c r="N233">
        <f t="shared" si="3"/>
        <v>1</v>
      </c>
      <c r="O233" t="s">
        <v>408</v>
      </c>
      <c r="P233" s="16" t="s">
        <v>1035</v>
      </c>
      <c r="Q233" t="s">
        <v>1</v>
      </c>
      <c r="R233" t="s">
        <v>390</v>
      </c>
      <c r="S233" t="s">
        <v>0</v>
      </c>
      <c r="T233" t="s">
        <v>4</v>
      </c>
      <c r="U233" t="s">
        <v>257</v>
      </c>
      <c r="V233" s="10">
        <v>44321</v>
      </c>
      <c r="W233" s="11">
        <v>0.70741898148147997</v>
      </c>
      <c r="X233" t="s">
        <v>2</v>
      </c>
      <c r="Y233" t="s">
        <v>3</v>
      </c>
      <c r="Z233" t="s">
        <v>147</v>
      </c>
      <c r="AA233" t="s">
        <v>147</v>
      </c>
      <c r="AB233" t="s">
        <v>147</v>
      </c>
      <c r="AC233" t="s">
        <v>147</v>
      </c>
      <c r="AD233" t="s">
        <v>395</v>
      </c>
      <c r="AE233" t="s">
        <v>147</v>
      </c>
    </row>
    <row r="234" spans="1:31" x14ac:dyDescent="0.25">
      <c r="A234">
        <v>895271</v>
      </c>
      <c r="B234" t="s">
        <v>1036</v>
      </c>
      <c r="C234" t="s">
        <v>0</v>
      </c>
      <c r="D234" t="s">
        <v>1</v>
      </c>
      <c r="E234" t="s">
        <v>2</v>
      </c>
      <c r="F234" t="s">
        <v>2</v>
      </c>
      <c r="G234" s="1">
        <v>1</v>
      </c>
      <c r="H234" s="1" t="s">
        <v>117</v>
      </c>
      <c r="I234" s="12" t="s">
        <v>117</v>
      </c>
      <c r="J234" s="1" t="s">
        <v>127</v>
      </c>
      <c r="K234" s="2">
        <v>19.8</v>
      </c>
      <c r="L234" t="s">
        <v>4</v>
      </c>
      <c r="M234">
        <v>2</v>
      </c>
      <c r="N234">
        <f t="shared" si="3"/>
        <v>1</v>
      </c>
      <c r="O234" t="s">
        <v>409</v>
      </c>
      <c r="P234" s="16" t="s">
        <v>1036</v>
      </c>
      <c r="Q234" t="s">
        <v>1</v>
      </c>
      <c r="R234" t="s">
        <v>390</v>
      </c>
      <c r="S234" t="s">
        <v>0</v>
      </c>
      <c r="T234" t="s">
        <v>4</v>
      </c>
      <c r="U234" t="s">
        <v>158</v>
      </c>
      <c r="V234" s="10">
        <v>43277</v>
      </c>
      <c r="W234" s="11">
        <v>0.61236111111111002</v>
      </c>
      <c r="X234" t="s">
        <v>2</v>
      </c>
      <c r="Y234" t="s">
        <v>2</v>
      </c>
      <c r="Z234" t="s">
        <v>147</v>
      </c>
      <c r="AA234" t="s">
        <v>147</v>
      </c>
      <c r="AB234" t="s">
        <v>147</v>
      </c>
      <c r="AC234" t="s">
        <v>147</v>
      </c>
      <c r="AD234" t="s">
        <v>152</v>
      </c>
      <c r="AE234" t="s">
        <v>147</v>
      </c>
    </row>
    <row r="235" spans="1:31" x14ac:dyDescent="0.25">
      <c r="A235">
        <v>895272</v>
      </c>
      <c r="B235" t="s">
        <v>1037</v>
      </c>
      <c r="C235" t="s">
        <v>0</v>
      </c>
      <c r="D235" t="s">
        <v>1</v>
      </c>
      <c r="E235" t="s">
        <v>2</v>
      </c>
      <c r="F235" t="s">
        <v>2</v>
      </c>
      <c r="G235" s="1">
        <v>1</v>
      </c>
      <c r="H235" s="1" t="s">
        <v>117</v>
      </c>
      <c r="I235" s="12" t="s">
        <v>117</v>
      </c>
      <c r="J235" s="1" t="s">
        <v>127</v>
      </c>
      <c r="K235" s="2">
        <v>19.8</v>
      </c>
      <c r="L235" t="s">
        <v>4</v>
      </c>
      <c r="M235">
        <v>2</v>
      </c>
      <c r="N235">
        <f t="shared" si="3"/>
        <v>1</v>
      </c>
      <c r="O235" t="s">
        <v>410</v>
      </c>
      <c r="P235" s="16" t="s">
        <v>1037</v>
      </c>
      <c r="Q235" t="s">
        <v>1</v>
      </c>
      <c r="R235" t="s">
        <v>390</v>
      </c>
      <c r="S235" t="s">
        <v>0</v>
      </c>
      <c r="T235" t="s">
        <v>4</v>
      </c>
      <c r="U235" t="s">
        <v>158</v>
      </c>
      <c r="V235" s="10">
        <v>43277</v>
      </c>
      <c r="W235" s="11">
        <v>0.61236111111111002</v>
      </c>
      <c r="X235" t="s">
        <v>2</v>
      </c>
      <c r="Y235" t="s">
        <v>2</v>
      </c>
      <c r="Z235" t="s">
        <v>147</v>
      </c>
      <c r="AA235" t="s">
        <v>147</v>
      </c>
      <c r="AB235" t="s">
        <v>147</v>
      </c>
      <c r="AC235" t="s">
        <v>147</v>
      </c>
      <c r="AD235" t="s">
        <v>152</v>
      </c>
      <c r="AE235" t="s">
        <v>147</v>
      </c>
    </row>
    <row r="236" spans="1:31" x14ac:dyDescent="0.25">
      <c r="A236">
        <v>895273</v>
      </c>
      <c r="B236" t="s">
        <v>1038</v>
      </c>
      <c r="C236" t="s">
        <v>0</v>
      </c>
      <c r="D236" t="s">
        <v>1</v>
      </c>
      <c r="E236" t="s">
        <v>2</v>
      </c>
      <c r="F236" t="s">
        <v>2</v>
      </c>
      <c r="G236" s="1">
        <v>1</v>
      </c>
      <c r="H236" s="1" t="s">
        <v>117</v>
      </c>
      <c r="I236" s="12" t="s">
        <v>117</v>
      </c>
      <c r="J236" s="1" t="s">
        <v>127</v>
      </c>
      <c r="K236" s="2">
        <v>19.8</v>
      </c>
      <c r="L236" t="s">
        <v>4</v>
      </c>
      <c r="M236">
        <v>2</v>
      </c>
      <c r="N236">
        <f t="shared" si="3"/>
        <v>1</v>
      </c>
      <c r="O236" t="s">
        <v>411</v>
      </c>
      <c r="P236" s="16" t="s">
        <v>1038</v>
      </c>
      <c r="Q236" t="s">
        <v>1</v>
      </c>
      <c r="R236" t="s">
        <v>390</v>
      </c>
      <c r="S236" t="s">
        <v>0</v>
      </c>
      <c r="T236" t="s">
        <v>4</v>
      </c>
      <c r="U236" t="s">
        <v>158</v>
      </c>
      <c r="V236" s="10">
        <v>43277</v>
      </c>
      <c r="W236" s="11">
        <v>0.61236111111111002</v>
      </c>
      <c r="X236" t="s">
        <v>2</v>
      </c>
      <c r="Y236" t="s">
        <v>2</v>
      </c>
      <c r="Z236" t="s">
        <v>147</v>
      </c>
      <c r="AA236" t="s">
        <v>147</v>
      </c>
      <c r="AB236" t="s">
        <v>147</v>
      </c>
      <c r="AC236" t="s">
        <v>147</v>
      </c>
      <c r="AD236" t="s">
        <v>152</v>
      </c>
      <c r="AE236" t="s">
        <v>147</v>
      </c>
    </row>
    <row r="237" spans="1:31" x14ac:dyDescent="0.25">
      <c r="A237">
        <v>895274</v>
      </c>
      <c r="B237" t="s">
        <v>1039</v>
      </c>
      <c r="C237" t="s">
        <v>0</v>
      </c>
      <c r="D237" t="s">
        <v>1</v>
      </c>
      <c r="E237" t="s">
        <v>2</v>
      </c>
      <c r="F237" t="s">
        <v>2</v>
      </c>
      <c r="G237" s="1">
        <v>1</v>
      </c>
      <c r="H237" s="1" t="s">
        <v>117</v>
      </c>
      <c r="I237" s="12" t="s">
        <v>117</v>
      </c>
      <c r="J237" s="1" t="s">
        <v>127</v>
      </c>
      <c r="K237" s="2">
        <v>20.95</v>
      </c>
      <c r="L237" t="s">
        <v>4</v>
      </c>
      <c r="M237">
        <v>6</v>
      </c>
      <c r="N237">
        <f t="shared" si="3"/>
        <v>1</v>
      </c>
      <c r="O237" t="s">
        <v>412</v>
      </c>
      <c r="P237" s="16" t="s">
        <v>1039</v>
      </c>
      <c r="Q237" t="s">
        <v>1</v>
      </c>
      <c r="R237" t="s">
        <v>390</v>
      </c>
      <c r="S237" t="s">
        <v>0</v>
      </c>
      <c r="T237" t="s">
        <v>4</v>
      </c>
      <c r="U237" t="s">
        <v>158</v>
      </c>
      <c r="V237" s="10">
        <v>43277</v>
      </c>
      <c r="W237" s="11">
        <v>0.61236111111111002</v>
      </c>
      <c r="X237" t="s">
        <v>2</v>
      </c>
      <c r="Y237" t="s">
        <v>2</v>
      </c>
      <c r="Z237" t="s">
        <v>147</v>
      </c>
      <c r="AA237" t="s">
        <v>147</v>
      </c>
      <c r="AB237" t="s">
        <v>147</v>
      </c>
      <c r="AC237" t="s">
        <v>147</v>
      </c>
      <c r="AD237" t="s">
        <v>152</v>
      </c>
      <c r="AE237" t="s">
        <v>147</v>
      </c>
    </row>
    <row r="238" spans="1:31" x14ac:dyDescent="0.25">
      <c r="A238">
        <v>895275</v>
      </c>
      <c r="B238" t="s">
        <v>1040</v>
      </c>
      <c r="C238" t="s">
        <v>0</v>
      </c>
      <c r="D238" t="s">
        <v>1</v>
      </c>
      <c r="E238" t="s">
        <v>2</v>
      </c>
      <c r="F238" t="s">
        <v>3</v>
      </c>
      <c r="G238" s="1">
        <v>1</v>
      </c>
      <c r="H238" s="1" t="s">
        <v>124</v>
      </c>
      <c r="I238" s="12" t="s">
        <v>122</v>
      </c>
      <c r="J238" s="1" t="s">
        <v>126</v>
      </c>
      <c r="K238" s="2">
        <v>0.93</v>
      </c>
      <c r="L238" t="s">
        <v>4</v>
      </c>
      <c r="M238">
        <v>2</v>
      </c>
      <c r="N238">
        <f t="shared" si="3"/>
        <v>1</v>
      </c>
      <c r="O238" t="s">
        <v>413</v>
      </c>
      <c r="P238" s="16" t="s">
        <v>1040</v>
      </c>
      <c r="Q238" t="s">
        <v>1</v>
      </c>
      <c r="R238" t="s">
        <v>390</v>
      </c>
      <c r="S238" t="s">
        <v>0</v>
      </c>
      <c r="T238" t="s">
        <v>4</v>
      </c>
      <c r="U238" t="s">
        <v>257</v>
      </c>
      <c r="V238" s="10">
        <v>44321</v>
      </c>
      <c r="W238" s="11">
        <v>0.70722222222221998</v>
      </c>
      <c r="X238" t="s">
        <v>2</v>
      </c>
      <c r="Y238" t="s">
        <v>3</v>
      </c>
      <c r="Z238" t="s">
        <v>147</v>
      </c>
      <c r="AA238" t="s">
        <v>147</v>
      </c>
      <c r="AB238" t="s">
        <v>147</v>
      </c>
      <c r="AC238" t="s">
        <v>147</v>
      </c>
      <c r="AD238" t="s">
        <v>395</v>
      </c>
      <c r="AE238" t="s">
        <v>147</v>
      </c>
    </row>
    <row r="239" spans="1:31" x14ac:dyDescent="0.25">
      <c r="A239">
        <v>895276</v>
      </c>
      <c r="B239" t="s">
        <v>1041</v>
      </c>
      <c r="C239" t="s">
        <v>0</v>
      </c>
      <c r="D239" t="s">
        <v>1</v>
      </c>
      <c r="E239" t="s">
        <v>2</v>
      </c>
      <c r="F239" t="s">
        <v>3</v>
      </c>
      <c r="G239" s="1">
        <v>1</v>
      </c>
      <c r="H239" s="1" t="s">
        <v>124</v>
      </c>
      <c r="I239" s="12" t="s">
        <v>122</v>
      </c>
      <c r="J239" s="1" t="s">
        <v>126</v>
      </c>
      <c r="K239" s="2">
        <v>0.93</v>
      </c>
      <c r="L239" t="s">
        <v>4</v>
      </c>
      <c r="M239">
        <v>5</v>
      </c>
      <c r="N239">
        <f t="shared" si="3"/>
        <v>1</v>
      </c>
      <c r="O239" t="s">
        <v>414</v>
      </c>
      <c r="P239" s="16" t="s">
        <v>1041</v>
      </c>
      <c r="Q239" t="s">
        <v>1</v>
      </c>
      <c r="R239" t="s">
        <v>390</v>
      </c>
      <c r="S239" t="s">
        <v>0</v>
      </c>
      <c r="T239" t="s">
        <v>4</v>
      </c>
      <c r="U239" t="s">
        <v>257</v>
      </c>
      <c r="V239" s="10">
        <v>44326</v>
      </c>
      <c r="W239" s="11">
        <v>0.43850694444443999</v>
      </c>
      <c r="X239" t="s">
        <v>2</v>
      </c>
      <c r="Y239" t="s">
        <v>3</v>
      </c>
      <c r="Z239" t="s">
        <v>147</v>
      </c>
      <c r="AA239" t="s">
        <v>147</v>
      </c>
      <c r="AB239" t="s">
        <v>147</v>
      </c>
      <c r="AC239" t="s">
        <v>147</v>
      </c>
      <c r="AD239" t="s">
        <v>395</v>
      </c>
      <c r="AE239" t="s">
        <v>147</v>
      </c>
    </row>
    <row r="240" spans="1:31" x14ac:dyDescent="0.25">
      <c r="A240">
        <v>895277</v>
      </c>
      <c r="B240" t="s">
        <v>1042</v>
      </c>
      <c r="C240" t="s">
        <v>0</v>
      </c>
      <c r="D240" t="s">
        <v>1</v>
      </c>
      <c r="E240" t="s">
        <v>2</v>
      </c>
      <c r="F240" t="s">
        <v>3</v>
      </c>
      <c r="G240" s="1">
        <v>1</v>
      </c>
      <c r="H240" s="1" t="s">
        <v>124</v>
      </c>
      <c r="I240" s="12" t="s">
        <v>122</v>
      </c>
      <c r="J240" s="1" t="s">
        <v>126</v>
      </c>
      <c r="K240" s="2">
        <v>0.93</v>
      </c>
      <c r="L240" t="s">
        <v>4</v>
      </c>
      <c r="M240">
        <v>3</v>
      </c>
      <c r="N240">
        <f t="shared" si="3"/>
        <v>1</v>
      </c>
      <c r="O240" t="s">
        <v>415</v>
      </c>
      <c r="P240" s="16" t="s">
        <v>1042</v>
      </c>
      <c r="Q240" t="s">
        <v>1</v>
      </c>
      <c r="R240" t="s">
        <v>390</v>
      </c>
      <c r="S240" t="s">
        <v>0</v>
      </c>
      <c r="T240" t="s">
        <v>4</v>
      </c>
      <c r="U240" t="s">
        <v>257</v>
      </c>
      <c r="V240" s="10">
        <v>44326</v>
      </c>
      <c r="W240" s="11">
        <v>0.43878472222221998</v>
      </c>
      <c r="X240" t="s">
        <v>2</v>
      </c>
      <c r="Y240" t="s">
        <v>3</v>
      </c>
      <c r="Z240" t="s">
        <v>147</v>
      </c>
      <c r="AA240" t="s">
        <v>147</v>
      </c>
      <c r="AB240" t="s">
        <v>147</v>
      </c>
      <c r="AC240" t="s">
        <v>147</v>
      </c>
      <c r="AD240" t="s">
        <v>395</v>
      </c>
      <c r="AE240" t="s">
        <v>147</v>
      </c>
    </row>
    <row r="241" spans="1:31" x14ac:dyDescent="0.25">
      <c r="A241">
        <v>895278</v>
      </c>
      <c r="B241" t="s">
        <v>1043</v>
      </c>
      <c r="C241" t="s">
        <v>0</v>
      </c>
      <c r="D241" t="s">
        <v>1</v>
      </c>
      <c r="E241" t="s">
        <v>2</v>
      </c>
      <c r="F241" t="s">
        <v>3</v>
      </c>
      <c r="G241" s="1">
        <v>1</v>
      </c>
      <c r="H241" s="1" t="s">
        <v>124</v>
      </c>
      <c r="I241" s="12" t="s">
        <v>122</v>
      </c>
      <c r="J241" s="1" t="s">
        <v>126</v>
      </c>
      <c r="K241" s="2">
        <v>0.93</v>
      </c>
      <c r="L241" t="s">
        <v>4</v>
      </c>
      <c r="M241">
        <v>0</v>
      </c>
      <c r="N241">
        <f t="shared" si="3"/>
        <v>1</v>
      </c>
      <c r="O241" t="s">
        <v>416</v>
      </c>
      <c r="P241" s="16" t="s">
        <v>1043</v>
      </c>
      <c r="Q241" t="s">
        <v>1</v>
      </c>
      <c r="R241" t="s">
        <v>390</v>
      </c>
      <c r="S241" t="s">
        <v>0</v>
      </c>
      <c r="T241" t="s">
        <v>4</v>
      </c>
      <c r="U241" t="s">
        <v>257</v>
      </c>
      <c r="V241" s="10">
        <v>44326</v>
      </c>
      <c r="W241" s="11">
        <v>0.43898148148147997</v>
      </c>
      <c r="X241" t="s">
        <v>2</v>
      </c>
      <c r="Y241" t="s">
        <v>3</v>
      </c>
      <c r="Z241" t="s">
        <v>147</v>
      </c>
      <c r="AA241" t="s">
        <v>147</v>
      </c>
      <c r="AB241" t="s">
        <v>147</v>
      </c>
      <c r="AC241" t="s">
        <v>147</v>
      </c>
      <c r="AD241" t="s">
        <v>395</v>
      </c>
      <c r="AE241" t="s">
        <v>147</v>
      </c>
    </row>
    <row r="242" spans="1:31" x14ac:dyDescent="0.25">
      <c r="A242">
        <v>895279</v>
      </c>
      <c r="B242" t="s">
        <v>1044</v>
      </c>
      <c r="C242" t="s">
        <v>0</v>
      </c>
      <c r="D242" t="s">
        <v>1</v>
      </c>
      <c r="E242" t="s">
        <v>2</v>
      </c>
      <c r="F242" t="s">
        <v>3</v>
      </c>
      <c r="G242" s="1">
        <v>1</v>
      </c>
      <c r="H242" s="1" t="s">
        <v>124</v>
      </c>
      <c r="I242" s="12" t="s">
        <v>122</v>
      </c>
      <c r="J242" s="1" t="s">
        <v>126</v>
      </c>
      <c r="K242" s="2">
        <v>0.93</v>
      </c>
      <c r="L242" t="s">
        <v>4</v>
      </c>
      <c r="M242">
        <v>3</v>
      </c>
      <c r="N242">
        <f t="shared" si="3"/>
        <v>1</v>
      </c>
      <c r="O242" t="s">
        <v>417</v>
      </c>
      <c r="P242" s="16" t="s">
        <v>1044</v>
      </c>
      <c r="Q242" t="s">
        <v>1</v>
      </c>
      <c r="R242" t="s">
        <v>390</v>
      </c>
      <c r="S242" t="s">
        <v>0</v>
      </c>
      <c r="T242" t="s">
        <v>4</v>
      </c>
      <c r="U242" t="s">
        <v>257</v>
      </c>
      <c r="V242" s="10">
        <v>44326</v>
      </c>
      <c r="W242" s="11">
        <v>0.43928240740740998</v>
      </c>
      <c r="X242" t="s">
        <v>2</v>
      </c>
      <c r="Y242" t="s">
        <v>3</v>
      </c>
      <c r="Z242" t="s">
        <v>147</v>
      </c>
      <c r="AA242" t="s">
        <v>147</v>
      </c>
      <c r="AB242" t="s">
        <v>147</v>
      </c>
      <c r="AC242" t="s">
        <v>147</v>
      </c>
      <c r="AD242" t="s">
        <v>395</v>
      </c>
      <c r="AE242" t="s">
        <v>147</v>
      </c>
    </row>
    <row r="243" spans="1:31" x14ac:dyDescent="0.25">
      <c r="A243">
        <v>895280</v>
      </c>
      <c r="B243" t="s">
        <v>1045</v>
      </c>
      <c r="C243" t="s">
        <v>0</v>
      </c>
      <c r="D243" t="s">
        <v>1</v>
      </c>
      <c r="E243" t="s">
        <v>2</v>
      </c>
      <c r="F243" t="s">
        <v>3</v>
      </c>
      <c r="G243" s="1">
        <v>1</v>
      </c>
      <c r="H243" s="1" t="s">
        <v>124</v>
      </c>
      <c r="I243" s="12" t="s">
        <v>122</v>
      </c>
      <c r="J243" s="1" t="s">
        <v>126</v>
      </c>
      <c r="K243" s="2">
        <v>3.53</v>
      </c>
      <c r="L243" t="s">
        <v>4</v>
      </c>
      <c r="M243">
        <v>2</v>
      </c>
      <c r="N243">
        <f t="shared" si="3"/>
        <v>1</v>
      </c>
      <c r="O243" t="s">
        <v>418</v>
      </c>
      <c r="P243" s="16" t="s">
        <v>1045</v>
      </c>
      <c r="Q243" t="s">
        <v>1</v>
      </c>
      <c r="R243" t="s">
        <v>390</v>
      </c>
      <c r="S243" t="s">
        <v>0</v>
      </c>
      <c r="T243" t="s">
        <v>4</v>
      </c>
      <c r="U243" t="s">
        <v>257</v>
      </c>
      <c r="V243" s="10">
        <v>44326</v>
      </c>
      <c r="W243" s="11">
        <v>0.43956018518519002</v>
      </c>
      <c r="X243" t="s">
        <v>2</v>
      </c>
      <c r="Y243" t="s">
        <v>3</v>
      </c>
      <c r="Z243" t="s">
        <v>147</v>
      </c>
      <c r="AA243" t="s">
        <v>147</v>
      </c>
      <c r="AB243" t="s">
        <v>147</v>
      </c>
      <c r="AC243" t="s">
        <v>147</v>
      </c>
      <c r="AD243" t="s">
        <v>395</v>
      </c>
      <c r="AE243" t="s">
        <v>147</v>
      </c>
    </row>
    <row r="244" spans="1:31" x14ac:dyDescent="0.25">
      <c r="A244">
        <v>895281</v>
      </c>
      <c r="B244" t="s">
        <v>1046</v>
      </c>
      <c r="C244" t="s">
        <v>0</v>
      </c>
      <c r="D244" t="s">
        <v>1</v>
      </c>
      <c r="E244" t="s">
        <v>2</v>
      </c>
      <c r="F244" t="s">
        <v>3</v>
      </c>
      <c r="G244" s="1">
        <v>1</v>
      </c>
      <c r="H244" s="1" t="s">
        <v>124</v>
      </c>
      <c r="I244" s="12" t="s">
        <v>122</v>
      </c>
      <c r="J244" s="1" t="s">
        <v>126</v>
      </c>
      <c r="K244" s="2">
        <v>3.53</v>
      </c>
      <c r="L244" t="s">
        <v>4</v>
      </c>
      <c r="M244">
        <v>0</v>
      </c>
      <c r="N244">
        <f t="shared" si="3"/>
        <v>1</v>
      </c>
      <c r="O244" t="s">
        <v>419</v>
      </c>
      <c r="P244" s="16" t="s">
        <v>1046</v>
      </c>
      <c r="Q244" t="s">
        <v>1</v>
      </c>
      <c r="R244" t="s">
        <v>390</v>
      </c>
      <c r="S244" t="s">
        <v>0</v>
      </c>
      <c r="T244" t="s">
        <v>4</v>
      </c>
      <c r="U244" t="s">
        <v>257</v>
      </c>
      <c r="V244" s="10">
        <v>44326</v>
      </c>
      <c r="W244" s="11">
        <v>0.43976851851852</v>
      </c>
      <c r="X244" t="s">
        <v>2</v>
      </c>
      <c r="Y244" t="s">
        <v>3</v>
      </c>
      <c r="Z244" t="s">
        <v>147</v>
      </c>
      <c r="AA244" t="s">
        <v>147</v>
      </c>
      <c r="AB244" t="s">
        <v>147</v>
      </c>
      <c r="AC244" t="s">
        <v>147</v>
      </c>
      <c r="AD244" t="s">
        <v>395</v>
      </c>
      <c r="AE244" t="s">
        <v>147</v>
      </c>
    </row>
    <row r="245" spans="1:31" x14ac:dyDescent="0.25">
      <c r="A245">
        <v>895282</v>
      </c>
      <c r="B245" t="s">
        <v>1047</v>
      </c>
      <c r="C245" t="s">
        <v>0</v>
      </c>
      <c r="D245" t="s">
        <v>1</v>
      </c>
      <c r="E245" t="s">
        <v>2</v>
      </c>
      <c r="F245" t="s">
        <v>3</v>
      </c>
      <c r="G245" s="1">
        <v>1</v>
      </c>
      <c r="H245" s="1" t="s">
        <v>124</v>
      </c>
      <c r="I245" s="12" t="s">
        <v>122</v>
      </c>
      <c r="J245" s="1" t="s">
        <v>126</v>
      </c>
      <c r="K245" s="2">
        <v>3.53</v>
      </c>
      <c r="L245" t="s">
        <v>4</v>
      </c>
      <c r="M245">
        <v>0</v>
      </c>
      <c r="N245">
        <f t="shared" si="3"/>
        <v>1</v>
      </c>
      <c r="O245" t="s">
        <v>420</v>
      </c>
      <c r="P245" s="16" t="s">
        <v>1047</v>
      </c>
      <c r="Q245" t="s">
        <v>1</v>
      </c>
      <c r="R245" t="s">
        <v>390</v>
      </c>
      <c r="S245" t="s">
        <v>0</v>
      </c>
      <c r="T245" t="s">
        <v>4</v>
      </c>
      <c r="U245" t="s">
        <v>257</v>
      </c>
      <c r="V245" s="10">
        <v>44326</v>
      </c>
      <c r="W245" s="11">
        <v>0.44001157407406999</v>
      </c>
      <c r="X245" t="s">
        <v>2</v>
      </c>
      <c r="Y245" t="s">
        <v>3</v>
      </c>
      <c r="Z245" t="s">
        <v>147</v>
      </c>
      <c r="AA245" t="s">
        <v>147</v>
      </c>
      <c r="AB245" t="s">
        <v>147</v>
      </c>
      <c r="AC245" t="s">
        <v>147</v>
      </c>
      <c r="AD245" t="s">
        <v>395</v>
      </c>
      <c r="AE245" t="s">
        <v>147</v>
      </c>
    </row>
    <row r="246" spans="1:31" x14ac:dyDescent="0.25">
      <c r="A246">
        <v>895283</v>
      </c>
      <c r="B246" t="s">
        <v>1048</v>
      </c>
      <c r="C246" t="s">
        <v>0</v>
      </c>
      <c r="D246" t="s">
        <v>1</v>
      </c>
      <c r="E246" t="s">
        <v>2</v>
      </c>
      <c r="F246" t="s">
        <v>3</v>
      </c>
      <c r="G246" s="1">
        <v>1</v>
      </c>
      <c r="H246" s="1" t="s">
        <v>124</v>
      </c>
      <c r="I246" s="12" t="s">
        <v>122</v>
      </c>
      <c r="J246" s="1" t="s">
        <v>126</v>
      </c>
      <c r="K246" s="2">
        <v>3.53</v>
      </c>
      <c r="L246" t="s">
        <v>9</v>
      </c>
      <c r="M246">
        <v>0</v>
      </c>
      <c r="N246">
        <f t="shared" si="3"/>
        <v>1</v>
      </c>
      <c r="O246" t="s">
        <v>421</v>
      </c>
      <c r="P246" s="16" t="s">
        <v>1048</v>
      </c>
      <c r="Q246" t="s">
        <v>1</v>
      </c>
      <c r="R246" t="s">
        <v>390</v>
      </c>
      <c r="S246" t="s">
        <v>0</v>
      </c>
      <c r="T246" t="s">
        <v>9</v>
      </c>
      <c r="U246" t="s">
        <v>257</v>
      </c>
      <c r="V246" s="10">
        <v>44321</v>
      </c>
      <c r="W246" s="11">
        <v>0.70702546296295998</v>
      </c>
      <c r="X246" t="s">
        <v>2</v>
      </c>
      <c r="Y246" t="s">
        <v>3</v>
      </c>
      <c r="Z246" t="s">
        <v>147</v>
      </c>
      <c r="AA246" t="s">
        <v>147</v>
      </c>
      <c r="AB246" t="s">
        <v>147</v>
      </c>
      <c r="AC246" t="s">
        <v>147</v>
      </c>
      <c r="AD246" t="s">
        <v>395</v>
      </c>
      <c r="AE246" t="s">
        <v>147</v>
      </c>
    </row>
    <row r="247" spans="1:31" x14ac:dyDescent="0.25">
      <c r="A247">
        <v>895284</v>
      </c>
      <c r="B247" t="s">
        <v>1049</v>
      </c>
      <c r="C247" t="s">
        <v>0</v>
      </c>
      <c r="D247" t="s">
        <v>1</v>
      </c>
      <c r="E247" t="s">
        <v>2</v>
      </c>
      <c r="F247" t="s">
        <v>3</v>
      </c>
      <c r="G247" s="1">
        <v>1</v>
      </c>
      <c r="H247" s="1" t="s">
        <v>124</v>
      </c>
      <c r="I247" s="12" t="s">
        <v>122</v>
      </c>
      <c r="J247" s="1" t="s">
        <v>126</v>
      </c>
      <c r="K247" s="2">
        <v>2.48</v>
      </c>
      <c r="L247" t="s">
        <v>7</v>
      </c>
      <c r="M247">
        <v>0</v>
      </c>
      <c r="N247">
        <f t="shared" si="3"/>
        <v>1</v>
      </c>
      <c r="O247" t="s">
        <v>422</v>
      </c>
      <c r="P247" s="16" t="s">
        <v>1049</v>
      </c>
      <c r="Q247" t="s">
        <v>1</v>
      </c>
      <c r="R247" t="s">
        <v>390</v>
      </c>
      <c r="S247" t="s">
        <v>0</v>
      </c>
      <c r="T247" t="s">
        <v>7</v>
      </c>
      <c r="U247" t="s">
        <v>257</v>
      </c>
      <c r="V247" s="10">
        <v>44326</v>
      </c>
      <c r="W247" s="11">
        <v>0.44030092592593001</v>
      </c>
      <c r="X247" t="s">
        <v>2</v>
      </c>
      <c r="Y247" t="s">
        <v>3</v>
      </c>
      <c r="Z247" t="s">
        <v>147</v>
      </c>
      <c r="AA247" t="s">
        <v>147</v>
      </c>
      <c r="AB247" t="s">
        <v>147</v>
      </c>
      <c r="AC247" t="s">
        <v>147</v>
      </c>
      <c r="AD247" t="s">
        <v>395</v>
      </c>
      <c r="AE247" t="s">
        <v>147</v>
      </c>
    </row>
    <row r="248" spans="1:31" x14ac:dyDescent="0.25">
      <c r="A248">
        <v>895285</v>
      </c>
      <c r="B248" t="s">
        <v>1050</v>
      </c>
      <c r="C248" t="s">
        <v>0</v>
      </c>
      <c r="D248" t="s">
        <v>1</v>
      </c>
      <c r="E248" t="s">
        <v>2</v>
      </c>
      <c r="F248" t="s">
        <v>2</v>
      </c>
      <c r="G248" s="1">
        <v>1</v>
      </c>
      <c r="H248" s="1" t="s">
        <v>117</v>
      </c>
      <c r="I248" s="12" t="s">
        <v>117</v>
      </c>
      <c r="J248" s="1" t="s">
        <v>127</v>
      </c>
      <c r="K248" s="2">
        <v>19.8</v>
      </c>
      <c r="L248" t="s">
        <v>4</v>
      </c>
      <c r="M248">
        <v>2</v>
      </c>
      <c r="N248">
        <f t="shared" si="3"/>
        <v>1</v>
      </c>
      <c r="O248" t="s">
        <v>423</v>
      </c>
      <c r="P248" s="16" t="s">
        <v>1050</v>
      </c>
      <c r="Q248" t="s">
        <v>1</v>
      </c>
      <c r="R248" t="s">
        <v>390</v>
      </c>
      <c r="S248" t="s">
        <v>0</v>
      </c>
      <c r="T248" t="s">
        <v>4</v>
      </c>
      <c r="U248" t="s">
        <v>158</v>
      </c>
      <c r="V248" s="10">
        <v>43277</v>
      </c>
      <c r="W248" s="11">
        <v>0.61237268518518995</v>
      </c>
      <c r="X248" t="s">
        <v>2</v>
      </c>
      <c r="Y248" t="s">
        <v>2</v>
      </c>
      <c r="Z248" t="s">
        <v>147</v>
      </c>
      <c r="AA248" t="s">
        <v>147</v>
      </c>
      <c r="AB248" t="s">
        <v>147</v>
      </c>
      <c r="AC248" t="s">
        <v>147</v>
      </c>
      <c r="AD248" t="s">
        <v>152</v>
      </c>
      <c r="AE248" t="s">
        <v>147</v>
      </c>
    </row>
    <row r="249" spans="1:31" x14ac:dyDescent="0.25">
      <c r="A249">
        <v>895286</v>
      </c>
      <c r="B249" t="s">
        <v>1051</v>
      </c>
      <c r="C249" t="s">
        <v>0</v>
      </c>
      <c r="D249" t="s">
        <v>1</v>
      </c>
      <c r="E249" t="s">
        <v>2</v>
      </c>
      <c r="F249" t="s">
        <v>2</v>
      </c>
      <c r="G249" s="1">
        <v>1</v>
      </c>
      <c r="H249" s="1" t="s">
        <v>117</v>
      </c>
      <c r="I249" s="12" t="s">
        <v>117</v>
      </c>
      <c r="J249" s="1" t="s">
        <v>127</v>
      </c>
      <c r="K249" s="2">
        <v>19.8</v>
      </c>
      <c r="L249" t="s">
        <v>4</v>
      </c>
      <c r="M249">
        <v>2</v>
      </c>
      <c r="N249">
        <f t="shared" si="3"/>
        <v>1</v>
      </c>
      <c r="O249" t="s">
        <v>424</v>
      </c>
      <c r="P249" s="16" t="s">
        <v>1051</v>
      </c>
      <c r="Q249" t="s">
        <v>1</v>
      </c>
      <c r="R249" t="s">
        <v>390</v>
      </c>
      <c r="S249" t="s">
        <v>0</v>
      </c>
      <c r="T249" t="s">
        <v>4</v>
      </c>
      <c r="U249" t="s">
        <v>158</v>
      </c>
      <c r="V249" s="10">
        <v>43277</v>
      </c>
      <c r="W249" s="11">
        <v>0.61237268518518995</v>
      </c>
      <c r="X249" t="s">
        <v>2</v>
      </c>
      <c r="Y249" t="s">
        <v>2</v>
      </c>
      <c r="Z249" t="s">
        <v>147</v>
      </c>
      <c r="AA249" t="s">
        <v>147</v>
      </c>
      <c r="AB249" t="s">
        <v>147</v>
      </c>
      <c r="AC249" t="s">
        <v>147</v>
      </c>
      <c r="AD249" t="s">
        <v>152</v>
      </c>
      <c r="AE249" t="s">
        <v>147</v>
      </c>
    </row>
    <row r="250" spans="1:31" x14ac:dyDescent="0.25">
      <c r="A250">
        <v>895287</v>
      </c>
      <c r="B250" t="s">
        <v>1052</v>
      </c>
      <c r="C250" t="s">
        <v>0</v>
      </c>
      <c r="D250" t="s">
        <v>1</v>
      </c>
      <c r="E250" t="s">
        <v>2</v>
      </c>
      <c r="F250" t="s">
        <v>2</v>
      </c>
      <c r="G250" s="1">
        <v>1</v>
      </c>
      <c r="H250" s="1" t="s">
        <v>117</v>
      </c>
      <c r="I250" s="12" t="s">
        <v>117</v>
      </c>
      <c r="J250" s="1" t="s">
        <v>127</v>
      </c>
      <c r="K250" s="2">
        <v>19.8</v>
      </c>
      <c r="L250" t="s">
        <v>4</v>
      </c>
      <c r="M250">
        <v>2</v>
      </c>
      <c r="N250">
        <f t="shared" si="3"/>
        <v>1</v>
      </c>
      <c r="O250" t="s">
        <v>425</v>
      </c>
      <c r="P250" s="16" t="s">
        <v>1052</v>
      </c>
      <c r="Q250" t="s">
        <v>1</v>
      </c>
      <c r="R250" t="s">
        <v>390</v>
      </c>
      <c r="S250" t="s">
        <v>0</v>
      </c>
      <c r="T250" t="s">
        <v>4</v>
      </c>
      <c r="U250" t="s">
        <v>158</v>
      </c>
      <c r="V250" s="10">
        <v>43277</v>
      </c>
      <c r="W250" s="11">
        <v>0.61237268518518995</v>
      </c>
      <c r="X250" t="s">
        <v>2</v>
      </c>
      <c r="Y250" t="s">
        <v>2</v>
      </c>
      <c r="Z250" t="s">
        <v>147</v>
      </c>
      <c r="AA250" t="s">
        <v>147</v>
      </c>
      <c r="AB250" t="s">
        <v>147</v>
      </c>
      <c r="AC250" t="s">
        <v>147</v>
      </c>
      <c r="AD250" t="s">
        <v>152</v>
      </c>
      <c r="AE250" t="s">
        <v>147</v>
      </c>
    </row>
    <row r="251" spans="1:31" x14ac:dyDescent="0.25">
      <c r="A251">
        <v>895288</v>
      </c>
      <c r="B251" t="s">
        <v>1053</v>
      </c>
      <c r="C251" t="s">
        <v>0</v>
      </c>
      <c r="D251" t="s">
        <v>1</v>
      </c>
      <c r="E251" t="s">
        <v>2</v>
      </c>
      <c r="F251" t="s">
        <v>3</v>
      </c>
      <c r="G251" s="1">
        <v>1</v>
      </c>
      <c r="H251" s="1" t="s">
        <v>124</v>
      </c>
      <c r="I251" s="12" t="s">
        <v>122</v>
      </c>
      <c r="J251" s="1" t="s">
        <v>126</v>
      </c>
      <c r="K251" s="2">
        <v>2.85</v>
      </c>
      <c r="L251" t="s">
        <v>4</v>
      </c>
      <c r="M251">
        <v>0</v>
      </c>
      <c r="N251">
        <f t="shared" si="3"/>
        <v>1</v>
      </c>
      <c r="O251" t="s">
        <v>426</v>
      </c>
      <c r="P251" s="16" t="s">
        <v>1053</v>
      </c>
      <c r="Q251" t="s">
        <v>1</v>
      </c>
      <c r="R251" t="s">
        <v>390</v>
      </c>
      <c r="S251" t="s">
        <v>0</v>
      </c>
      <c r="T251" t="s">
        <v>4</v>
      </c>
      <c r="U251" t="s">
        <v>257</v>
      </c>
      <c r="V251" s="10">
        <v>44323</v>
      </c>
      <c r="W251" s="11">
        <v>0.43902777777778002</v>
      </c>
      <c r="X251" t="s">
        <v>2</v>
      </c>
      <c r="Y251" t="s">
        <v>3</v>
      </c>
      <c r="Z251" t="s">
        <v>147</v>
      </c>
      <c r="AA251" t="s">
        <v>147</v>
      </c>
      <c r="AB251" t="s">
        <v>147</v>
      </c>
      <c r="AC251" t="s">
        <v>147</v>
      </c>
      <c r="AD251" t="s">
        <v>395</v>
      </c>
      <c r="AE251" t="s">
        <v>147</v>
      </c>
    </row>
    <row r="252" spans="1:31" x14ac:dyDescent="0.25">
      <c r="A252">
        <v>895289</v>
      </c>
      <c r="B252" t="s">
        <v>1054</v>
      </c>
      <c r="C252" t="s">
        <v>0</v>
      </c>
      <c r="D252" t="s">
        <v>1</v>
      </c>
      <c r="E252" t="s">
        <v>2</v>
      </c>
      <c r="F252" t="s">
        <v>2</v>
      </c>
      <c r="G252" s="1">
        <v>1</v>
      </c>
      <c r="H252" s="1" t="s">
        <v>117</v>
      </c>
      <c r="I252" s="12" t="s">
        <v>117</v>
      </c>
      <c r="J252" s="1" t="s">
        <v>127</v>
      </c>
      <c r="K252" s="2">
        <v>20.95</v>
      </c>
      <c r="L252" t="s">
        <v>4</v>
      </c>
      <c r="M252">
        <v>8</v>
      </c>
      <c r="N252">
        <f t="shared" si="3"/>
        <v>1</v>
      </c>
      <c r="O252" t="s">
        <v>427</v>
      </c>
      <c r="P252" s="16" t="s">
        <v>1054</v>
      </c>
      <c r="Q252" t="s">
        <v>1</v>
      </c>
      <c r="R252" t="s">
        <v>390</v>
      </c>
      <c r="S252" t="s">
        <v>0</v>
      </c>
      <c r="T252" t="s">
        <v>4</v>
      </c>
      <c r="U252" t="s">
        <v>158</v>
      </c>
      <c r="V252" s="10">
        <v>43277</v>
      </c>
      <c r="W252" s="11">
        <v>0.61237268518518995</v>
      </c>
      <c r="X252" t="s">
        <v>2</v>
      </c>
      <c r="Y252" t="s">
        <v>2</v>
      </c>
      <c r="Z252" t="s">
        <v>147</v>
      </c>
      <c r="AA252" t="s">
        <v>147</v>
      </c>
      <c r="AB252" t="s">
        <v>147</v>
      </c>
      <c r="AC252" t="s">
        <v>147</v>
      </c>
      <c r="AD252" t="s">
        <v>152</v>
      </c>
      <c r="AE252" t="s">
        <v>147</v>
      </c>
    </row>
    <row r="253" spans="1:31" x14ac:dyDescent="0.25">
      <c r="A253">
        <v>895290</v>
      </c>
      <c r="B253" t="s">
        <v>1055</v>
      </c>
      <c r="C253" t="s">
        <v>0</v>
      </c>
      <c r="D253" t="s">
        <v>1</v>
      </c>
      <c r="E253" t="s">
        <v>2</v>
      </c>
      <c r="F253" t="s">
        <v>2</v>
      </c>
      <c r="G253" s="1">
        <v>1</v>
      </c>
      <c r="H253" s="1" t="s">
        <v>117</v>
      </c>
      <c r="I253" s="12" t="s">
        <v>117</v>
      </c>
      <c r="J253" s="1" t="s">
        <v>127</v>
      </c>
      <c r="K253" s="2">
        <v>19.8</v>
      </c>
      <c r="L253" t="s">
        <v>4</v>
      </c>
      <c r="M253">
        <v>2</v>
      </c>
      <c r="N253">
        <f t="shared" si="3"/>
        <v>1</v>
      </c>
      <c r="O253" t="s">
        <v>428</v>
      </c>
      <c r="P253" s="16" t="s">
        <v>1055</v>
      </c>
      <c r="Q253" t="s">
        <v>1</v>
      </c>
      <c r="R253" t="s">
        <v>390</v>
      </c>
      <c r="S253" t="s">
        <v>0</v>
      </c>
      <c r="T253" t="s">
        <v>4</v>
      </c>
      <c r="U253" t="s">
        <v>158</v>
      </c>
      <c r="V253" s="10">
        <v>43277</v>
      </c>
      <c r="W253" s="11">
        <v>0.61237268518518995</v>
      </c>
      <c r="X253" t="s">
        <v>2</v>
      </c>
      <c r="Y253" t="s">
        <v>2</v>
      </c>
      <c r="Z253" t="s">
        <v>147</v>
      </c>
      <c r="AA253" t="s">
        <v>147</v>
      </c>
      <c r="AB253" t="s">
        <v>147</v>
      </c>
      <c r="AC253" t="s">
        <v>147</v>
      </c>
      <c r="AD253" t="s">
        <v>152</v>
      </c>
      <c r="AE253" t="s">
        <v>147</v>
      </c>
    </row>
    <row r="254" spans="1:31" x14ac:dyDescent="0.25">
      <c r="A254" s="14">
        <v>895291</v>
      </c>
      <c r="B254" t="s">
        <v>1056</v>
      </c>
      <c r="C254" t="s">
        <v>0</v>
      </c>
      <c r="D254" t="s">
        <v>1</v>
      </c>
      <c r="E254" t="s">
        <v>5</v>
      </c>
      <c r="F254" t="s">
        <v>2</v>
      </c>
      <c r="G254" s="1">
        <v>1</v>
      </c>
      <c r="H254" s="1" t="s">
        <v>116</v>
      </c>
      <c r="I254" s="12" t="s">
        <v>116</v>
      </c>
      <c r="J254" s="1" t="s">
        <v>127</v>
      </c>
      <c r="K254" s="2">
        <v>230.66</v>
      </c>
      <c r="L254" t="s">
        <v>4</v>
      </c>
      <c r="M254">
        <v>0</v>
      </c>
      <c r="N254">
        <f t="shared" si="3"/>
        <v>1</v>
      </c>
      <c r="O254" t="s">
        <v>429</v>
      </c>
      <c r="P254" s="16" t="s">
        <v>1056</v>
      </c>
      <c r="Q254" t="s">
        <v>1</v>
      </c>
      <c r="R254" t="s">
        <v>430</v>
      </c>
      <c r="S254" t="s">
        <v>0</v>
      </c>
      <c r="T254" t="s">
        <v>4</v>
      </c>
      <c r="U254" t="s">
        <v>162</v>
      </c>
      <c r="V254" s="10">
        <v>43889</v>
      </c>
      <c r="W254" s="11">
        <v>0.64872685185184997</v>
      </c>
      <c r="X254" t="s">
        <v>5</v>
      </c>
      <c r="Y254" t="s">
        <v>2</v>
      </c>
      <c r="Z254" t="s">
        <v>147</v>
      </c>
      <c r="AA254" t="s">
        <v>147</v>
      </c>
      <c r="AB254" t="s">
        <v>163</v>
      </c>
      <c r="AC254" t="s">
        <v>149</v>
      </c>
      <c r="AD254" t="s">
        <v>152</v>
      </c>
      <c r="AE254" t="s">
        <v>147</v>
      </c>
    </row>
    <row r="255" spans="1:31" x14ac:dyDescent="0.25">
      <c r="A255" s="14">
        <v>895292</v>
      </c>
      <c r="B255" t="s">
        <v>1057</v>
      </c>
      <c r="C255" t="s">
        <v>0</v>
      </c>
      <c r="D255" t="s">
        <v>1</v>
      </c>
      <c r="E255" t="s">
        <v>5</v>
      </c>
      <c r="F255" t="s">
        <v>2</v>
      </c>
      <c r="G255" s="1">
        <v>1</v>
      </c>
      <c r="H255" s="1" t="s">
        <v>116</v>
      </c>
      <c r="I255" s="12" t="s">
        <v>116</v>
      </c>
      <c r="J255" s="1" t="s">
        <v>127</v>
      </c>
      <c r="K255" s="2">
        <v>86.12</v>
      </c>
      <c r="L255" t="s">
        <v>4</v>
      </c>
      <c r="M255">
        <v>0</v>
      </c>
      <c r="N255">
        <f t="shared" si="3"/>
        <v>1</v>
      </c>
      <c r="O255" t="s">
        <v>431</v>
      </c>
      <c r="P255" s="16" t="s">
        <v>1057</v>
      </c>
      <c r="Q255" t="s">
        <v>1</v>
      </c>
      <c r="R255" t="s">
        <v>304</v>
      </c>
      <c r="S255" t="s">
        <v>0</v>
      </c>
      <c r="T255" t="s">
        <v>4</v>
      </c>
      <c r="U255" t="s">
        <v>162</v>
      </c>
      <c r="V255" s="10">
        <v>43889</v>
      </c>
      <c r="W255" s="11">
        <v>0.64872685185184997</v>
      </c>
      <c r="X255" t="s">
        <v>5</v>
      </c>
      <c r="Y255" t="s">
        <v>2</v>
      </c>
      <c r="Z255" t="s">
        <v>147</v>
      </c>
      <c r="AA255" t="s">
        <v>147</v>
      </c>
      <c r="AB255" t="s">
        <v>163</v>
      </c>
      <c r="AC255" t="s">
        <v>149</v>
      </c>
      <c r="AD255" t="s">
        <v>152</v>
      </c>
      <c r="AE255" t="s">
        <v>147</v>
      </c>
    </row>
    <row r="256" spans="1:31" x14ac:dyDescent="0.25">
      <c r="A256" s="14">
        <v>895293</v>
      </c>
      <c r="B256" t="s">
        <v>1058</v>
      </c>
      <c r="C256" t="s">
        <v>0</v>
      </c>
      <c r="D256" t="s">
        <v>1</v>
      </c>
      <c r="E256" t="s">
        <v>5</v>
      </c>
      <c r="F256" t="s">
        <v>2</v>
      </c>
      <c r="G256" s="1">
        <v>1</v>
      </c>
      <c r="H256" s="1" t="s">
        <v>116</v>
      </c>
      <c r="I256" s="12" t="s">
        <v>116</v>
      </c>
      <c r="J256" s="1" t="s">
        <v>127</v>
      </c>
      <c r="K256" s="2">
        <v>172.14</v>
      </c>
      <c r="L256" t="s">
        <v>4</v>
      </c>
      <c r="M256">
        <v>2</v>
      </c>
      <c r="N256">
        <f t="shared" si="3"/>
        <v>1</v>
      </c>
      <c r="O256" t="s">
        <v>432</v>
      </c>
      <c r="P256" s="16" t="s">
        <v>1058</v>
      </c>
      <c r="Q256" t="s">
        <v>1</v>
      </c>
      <c r="R256" t="s">
        <v>200</v>
      </c>
      <c r="S256" t="s">
        <v>0</v>
      </c>
      <c r="T256" t="s">
        <v>4</v>
      </c>
      <c r="U256" t="s">
        <v>162</v>
      </c>
      <c r="V256" s="10">
        <v>43889</v>
      </c>
      <c r="W256" s="11">
        <v>0.64872685185184997</v>
      </c>
      <c r="X256" t="s">
        <v>5</v>
      </c>
      <c r="Y256" t="s">
        <v>2</v>
      </c>
      <c r="Z256" t="s">
        <v>147</v>
      </c>
      <c r="AA256" t="s">
        <v>147</v>
      </c>
      <c r="AB256" t="s">
        <v>163</v>
      </c>
      <c r="AC256" t="s">
        <v>149</v>
      </c>
      <c r="AD256" t="s">
        <v>152</v>
      </c>
      <c r="AE256" t="s">
        <v>147</v>
      </c>
    </row>
    <row r="257" spans="1:31" x14ac:dyDescent="0.25">
      <c r="A257" s="14">
        <v>895294</v>
      </c>
      <c r="B257" t="s">
        <v>1059</v>
      </c>
      <c r="C257" t="s">
        <v>0</v>
      </c>
      <c r="D257" t="s">
        <v>1</v>
      </c>
      <c r="E257" t="s">
        <v>5</v>
      </c>
      <c r="F257" t="s">
        <v>2</v>
      </c>
      <c r="G257" s="1">
        <v>1</v>
      </c>
      <c r="H257" s="1" t="s">
        <v>116</v>
      </c>
      <c r="I257" s="12" t="s">
        <v>116</v>
      </c>
      <c r="J257" s="1" t="s">
        <v>127</v>
      </c>
      <c r="K257" s="2">
        <v>147.43</v>
      </c>
      <c r="L257" t="s">
        <v>4</v>
      </c>
      <c r="M257">
        <v>0</v>
      </c>
      <c r="N257">
        <f t="shared" si="3"/>
        <v>1</v>
      </c>
      <c r="O257" t="s">
        <v>433</v>
      </c>
      <c r="P257" s="16" t="s">
        <v>1059</v>
      </c>
      <c r="Q257" t="s">
        <v>1</v>
      </c>
      <c r="R257" t="s">
        <v>304</v>
      </c>
      <c r="S257" t="s">
        <v>0</v>
      </c>
      <c r="T257" t="s">
        <v>4</v>
      </c>
      <c r="U257" t="s">
        <v>162</v>
      </c>
      <c r="V257" s="10">
        <v>43889</v>
      </c>
      <c r="W257" s="11">
        <v>0.64872685185184997</v>
      </c>
      <c r="X257" t="s">
        <v>5</v>
      </c>
      <c r="Y257" t="s">
        <v>2</v>
      </c>
      <c r="Z257" t="s">
        <v>147</v>
      </c>
      <c r="AA257" t="s">
        <v>147</v>
      </c>
      <c r="AB257" t="s">
        <v>163</v>
      </c>
      <c r="AC257" t="s">
        <v>149</v>
      </c>
      <c r="AD257" t="s">
        <v>152</v>
      </c>
      <c r="AE257" t="s">
        <v>147</v>
      </c>
    </row>
    <row r="258" spans="1:31" x14ac:dyDescent="0.25">
      <c r="A258" s="14">
        <v>895295</v>
      </c>
      <c r="B258" t="s">
        <v>1060</v>
      </c>
      <c r="C258" t="s">
        <v>0</v>
      </c>
      <c r="D258" t="s">
        <v>1</v>
      </c>
      <c r="E258" t="s">
        <v>5</v>
      </c>
      <c r="F258" t="s">
        <v>2</v>
      </c>
      <c r="G258" s="1">
        <v>1</v>
      </c>
      <c r="H258" s="1" t="s">
        <v>116</v>
      </c>
      <c r="I258" s="12" t="s">
        <v>116</v>
      </c>
      <c r="J258" s="1" t="s">
        <v>127</v>
      </c>
      <c r="K258" s="2">
        <v>123.4</v>
      </c>
      <c r="L258" t="s">
        <v>4</v>
      </c>
      <c r="M258">
        <v>0</v>
      </c>
      <c r="N258">
        <f t="shared" si="3"/>
        <v>1</v>
      </c>
      <c r="O258" t="s">
        <v>434</v>
      </c>
      <c r="P258" s="16" t="s">
        <v>1060</v>
      </c>
      <c r="Q258" t="s">
        <v>1</v>
      </c>
      <c r="R258" t="s">
        <v>430</v>
      </c>
      <c r="S258" t="s">
        <v>0</v>
      </c>
      <c r="T258" t="s">
        <v>4</v>
      </c>
      <c r="U258" t="s">
        <v>162</v>
      </c>
      <c r="V258" s="10">
        <v>43889</v>
      </c>
      <c r="W258" s="11">
        <v>0.64872685185184997</v>
      </c>
      <c r="X258" t="s">
        <v>5</v>
      </c>
      <c r="Y258" t="s">
        <v>2</v>
      </c>
      <c r="Z258" t="s">
        <v>147</v>
      </c>
      <c r="AA258" t="s">
        <v>147</v>
      </c>
      <c r="AB258" t="s">
        <v>163</v>
      </c>
      <c r="AC258" t="s">
        <v>149</v>
      </c>
      <c r="AD258" t="s">
        <v>152</v>
      </c>
      <c r="AE258" t="s">
        <v>147</v>
      </c>
    </row>
    <row r="259" spans="1:31" x14ac:dyDescent="0.25">
      <c r="A259" s="14">
        <v>895296</v>
      </c>
      <c r="B259" t="s">
        <v>1061</v>
      </c>
      <c r="C259" t="s">
        <v>0</v>
      </c>
      <c r="D259" t="s">
        <v>1</v>
      </c>
      <c r="E259" t="s">
        <v>5</v>
      </c>
      <c r="F259" t="s">
        <v>2</v>
      </c>
      <c r="G259" s="1">
        <v>1</v>
      </c>
      <c r="H259" s="1" t="s">
        <v>116</v>
      </c>
      <c r="I259" s="12" t="s">
        <v>116</v>
      </c>
      <c r="J259" s="1" t="s">
        <v>127</v>
      </c>
      <c r="K259" s="2">
        <v>36.71</v>
      </c>
      <c r="L259" t="s">
        <v>4</v>
      </c>
      <c r="M259">
        <v>0</v>
      </c>
      <c r="N259">
        <f t="shared" ref="N259:N322" si="4">IF(VALUE(O259)=A259,1,0)</f>
        <v>1</v>
      </c>
      <c r="O259" t="s">
        <v>435</v>
      </c>
      <c r="P259" s="16" t="s">
        <v>1061</v>
      </c>
      <c r="Q259" t="s">
        <v>1</v>
      </c>
      <c r="R259" t="s">
        <v>200</v>
      </c>
      <c r="S259" t="s">
        <v>0</v>
      </c>
      <c r="T259" t="s">
        <v>4</v>
      </c>
      <c r="U259" t="s">
        <v>162</v>
      </c>
      <c r="V259" s="10">
        <v>43889</v>
      </c>
      <c r="W259" s="11">
        <v>0.64872685185184997</v>
      </c>
      <c r="X259" t="s">
        <v>5</v>
      </c>
      <c r="Y259" t="s">
        <v>2</v>
      </c>
      <c r="Z259" t="s">
        <v>147</v>
      </c>
      <c r="AA259" t="s">
        <v>147</v>
      </c>
      <c r="AB259" t="s">
        <v>163</v>
      </c>
      <c r="AC259" t="s">
        <v>149</v>
      </c>
      <c r="AD259" t="s">
        <v>152</v>
      </c>
      <c r="AE259" t="s">
        <v>147</v>
      </c>
    </row>
    <row r="260" spans="1:31" x14ac:dyDescent="0.25">
      <c r="A260" s="14">
        <v>895297</v>
      </c>
      <c r="B260" t="s">
        <v>1062</v>
      </c>
      <c r="C260" t="s">
        <v>0</v>
      </c>
      <c r="D260" t="s">
        <v>1</v>
      </c>
      <c r="E260" t="s">
        <v>5</v>
      </c>
      <c r="F260" t="s">
        <v>2</v>
      </c>
      <c r="G260" s="1">
        <v>1</v>
      </c>
      <c r="H260" s="1" t="s">
        <v>116</v>
      </c>
      <c r="I260" s="12" t="s">
        <v>116</v>
      </c>
      <c r="J260" s="1" t="s">
        <v>127</v>
      </c>
      <c r="K260" s="2">
        <v>609.1</v>
      </c>
      <c r="L260" t="s">
        <v>4</v>
      </c>
      <c r="M260">
        <v>0</v>
      </c>
      <c r="N260">
        <f t="shared" si="4"/>
        <v>1</v>
      </c>
      <c r="O260" t="s">
        <v>436</v>
      </c>
      <c r="P260" s="16" t="s">
        <v>1062</v>
      </c>
      <c r="Q260" t="s">
        <v>1</v>
      </c>
      <c r="R260" t="s">
        <v>304</v>
      </c>
      <c r="S260" t="s">
        <v>0</v>
      </c>
      <c r="T260" t="s">
        <v>4</v>
      </c>
      <c r="U260" t="s">
        <v>162</v>
      </c>
      <c r="V260" s="10">
        <v>43889</v>
      </c>
      <c r="W260" s="11">
        <v>0.64872685185184997</v>
      </c>
      <c r="X260" t="s">
        <v>5</v>
      </c>
      <c r="Y260" t="s">
        <v>2</v>
      </c>
      <c r="Z260" t="s">
        <v>147</v>
      </c>
      <c r="AA260" t="s">
        <v>147</v>
      </c>
      <c r="AB260" t="s">
        <v>163</v>
      </c>
      <c r="AC260" t="s">
        <v>149</v>
      </c>
      <c r="AD260" t="s">
        <v>152</v>
      </c>
      <c r="AE260" t="s">
        <v>147</v>
      </c>
    </row>
    <row r="261" spans="1:31" x14ac:dyDescent="0.25">
      <c r="A261" s="14">
        <v>895298</v>
      </c>
      <c r="B261" t="s">
        <v>1063</v>
      </c>
      <c r="C261" t="s">
        <v>0</v>
      </c>
      <c r="D261" t="s">
        <v>1</v>
      </c>
      <c r="E261" t="s">
        <v>5</v>
      </c>
      <c r="F261" t="s">
        <v>2</v>
      </c>
      <c r="G261" s="1">
        <v>1</v>
      </c>
      <c r="H261" s="1" t="s">
        <v>116</v>
      </c>
      <c r="I261" s="12" t="s">
        <v>116</v>
      </c>
      <c r="J261" s="1" t="s">
        <v>127</v>
      </c>
      <c r="K261" s="2">
        <v>2703.77</v>
      </c>
      <c r="L261" t="s">
        <v>4</v>
      </c>
      <c r="M261">
        <v>6</v>
      </c>
      <c r="N261">
        <f t="shared" si="4"/>
        <v>1</v>
      </c>
      <c r="O261" t="s">
        <v>437</v>
      </c>
      <c r="P261" s="16" t="s">
        <v>1063</v>
      </c>
      <c r="Q261" t="s">
        <v>1</v>
      </c>
      <c r="R261" t="s">
        <v>304</v>
      </c>
      <c r="S261" t="s">
        <v>0</v>
      </c>
      <c r="T261" t="s">
        <v>4</v>
      </c>
      <c r="U261" t="s">
        <v>162</v>
      </c>
      <c r="V261" s="10">
        <v>43889</v>
      </c>
      <c r="W261" s="11">
        <v>0.64872685185184997</v>
      </c>
      <c r="X261" t="s">
        <v>5</v>
      </c>
      <c r="Y261" t="s">
        <v>2</v>
      </c>
      <c r="Z261" t="s">
        <v>147</v>
      </c>
      <c r="AA261" t="s">
        <v>147</v>
      </c>
      <c r="AB261" t="s">
        <v>163</v>
      </c>
      <c r="AC261" t="s">
        <v>149</v>
      </c>
      <c r="AD261" t="s">
        <v>152</v>
      </c>
      <c r="AE261" t="s">
        <v>147</v>
      </c>
    </row>
    <row r="262" spans="1:31" x14ac:dyDescent="0.25">
      <c r="A262" s="14">
        <v>895299</v>
      </c>
      <c r="B262" t="s">
        <v>1064</v>
      </c>
      <c r="C262" t="s">
        <v>0</v>
      </c>
      <c r="D262" t="s">
        <v>1</v>
      </c>
      <c r="E262" t="s">
        <v>5</v>
      </c>
      <c r="F262" t="s">
        <v>2</v>
      </c>
      <c r="G262" s="1">
        <v>1</v>
      </c>
      <c r="H262" s="1" t="s">
        <v>116</v>
      </c>
      <c r="I262" s="12" t="s">
        <v>116</v>
      </c>
      <c r="J262" s="1" t="s">
        <v>127</v>
      </c>
      <c r="K262" s="2">
        <v>356.56</v>
      </c>
      <c r="L262" t="s">
        <v>7</v>
      </c>
      <c r="M262">
        <v>0</v>
      </c>
      <c r="N262">
        <f t="shared" si="4"/>
        <v>1</v>
      </c>
      <c r="O262" t="s">
        <v>438</v>
      </c>
      <c r="P262" s="16" t="s">
        <v>1064</v>
      </c>
      <c r="Q262" t="s">
        <v>1</v>
      </c>
      <c r="R262" t="s">
        <v>430</v>
      </c>
      <c r="S262" t="s">
        <v>0</v>
      </c>
      <c r="T262" t="s">
        <v>7</v>
      </c>
      <c r="U262" t="s">
        <v>162</v>
      </c>
      <c r="V262" s="10">
        <v>43889</v>
      </c>
      <c r="W262" s="11">
        <v>0.64872685185184997</v>
      </c>
      <c r="X262" t="s">
        <v>5</v>
      </c>
      <c r="Y262" t="s">
        <v>2</v>
      </c>
      <c r="Z262" t="s">
        <v>147</v>
      </c>
      <c r="AA262" t="s">
        <v>147</v>
      </c>
      <c r="AB262" t="s">
        <v>163</v>
      </c>
      <c r="AC262" t="s">
        <v>149</v>
      </c>
      <c r="AD262" t="s">
        <v>152</v>
      </c>
      <c r="AE262" t="s">
        <v>147</v>
      </c>
    </row>
    <row r="263" spans="1:31" x14ac:dyDescent="0.25">
      <c r="A263" s="14">
        <v>895300</v>
      </c>
      <c r="B263" t="s">
        <v>1065</v>
      </c>
      <c r="C263" t="s">
        <v>0</v>
      </c>
      <c r="D263" t="s">
        <v>1</v>
      </c>
      <c r="E263" t="s">
        <v>5</v>
      </c>
      <c r="F263" t="s">
        <v>2</v>
      </c>
      <c r="G263" s="1">
        <v>1</v>
      </c>
      <c r="H263" s="1" t="s">
        <v>116</v>
      </c>
      <c r="I263" s="12" t="s">
        <v>116</v>
      </c>
      <c r="J263" s="1" t="s">
        <v>127</v>
      </c>
      <c r="K263" s="2">
        <v>1556.8</v>
      </c>
      <c r="L263" t="s">
        <v>7</v>
      </c>
      <c r="M263">
        <v>0</v>
      </c>
      <c r="N263">
        <f t="shared" si="4"/>
        <v>1</v>
      </c>
      <c r="O263" t="s">
        <v>439</v>
      </c>
      <c r="P263" s="16" t="s">
        <v>1065</v>
      </c>
      <c r="Q263" t="s">
        <v>1</v>
      </c>
      <c r="R263" t="s">
        <v>430</v>
      </c>
      <c r="S263" t="s">
        <v>0</v>
      </c>
      <c r="T263" t="s">
        <v>7</v>
      </c>
      <c r="U263" t="s">
        <v>162</v>
      </c>
      <c r="V263" s="10">
        <v>43889</v>
      </c>
      <c r="W263" s="11">
        <v>0.64872685185184997</v>
      </c>
      <c r="X263" t="s">
        <v>5</v>
      </c>
      <c r="Y263" t="s">
        <v>2</v>
      </c>
      <c r="Z263" t="s">
        <v>147</v>
      </c>
      <c r="AA263" t="s">
        <v>147</v>
      </c>
      <c r="AB263" t="s">
        <v>163</v>
      </c>
      <c r="AC263" t="s">
        <v>149</v>
      </c>
      <c r="AD263" t="s">
        <v>152</v>
      </c>
      <c r="AE263" t="s">
        <v>147</v>
      </c>
    </row>
    <row r="264" spans="1:31" x14ac:dyDescent="0.25">
      <c r="A264" s="14">
        <v>895301</v>
      </c>
      <c r="B264" t="s">
        <v>1066</v>
      </c>
      <c r="C264" t="s">
        <v>0</v>
      </c>
      <c r="D264" t="s">
        <v>1</v>
      </c>
      <c r="E264" t="s">
        <v>5</v>
      </c>
      <c r="F264" t="s">
        <v>2</v>
      </c>
      <c r="G264" s="1">
        <v>1</v>
      </c>
      <c r="H264" s="1" t="s">
        <v>116</v>
      </c>
      <c r="I264" s="12" t="s">
        <v>116</v>
      </c>
      <c r="J264" s="1" t="s">
        <v>127</v>
      </c>
      <c r="K264" s="2">
        <v>10359.02</v>
      </c>
      <c r="L264" t="s">
        <v>4</v>
      </c>
      <c r="M264">
        <v>2</v>
      </c>
      <c r="N264">
        <f t="shared" si="4"/>
        <v>1</v>
      </c>
      <c r="O264" t="s">
        <v>440</v>
      </c>
      <c r="P264" s="16" t="s">
        <v>1066</v>
      </c>
      <c r="Q264" t="s">
        <v>1</v>
      </c>
      <c r="R264" t="s">
        <v>174</v>
      </c>
      <c r="S264" t="s">
        <v>0</v>
      </c>
      <c r="T264" t="s">
        <v>4</v>
      </c>
      <c r="U264" t="s">
        <v>162</v>
      </c>
      <c r="V264" s="10">
        <v>43889</v>
      </c>
      <c r="W264" s="11">
        <v>0.64872685185184997</v>
      </c>
      <c r="X264" t="s">
        <v>5</v>
      </c>
      <c r="Y264" t="s">
        <v>2</v>
      </c>
      <c r="Z264" t="s">
        <v>147</v>
      </c>
      <c r="AA264" t="s">
        <v>147</v>
      </c>
      <c r="AB264" t="s">
        <v>163</v>
      </c>
      <c r="AC264" t="s">
        <v>149</v>
      </c>
      <c r="AD264" t="s">
        <v>152</v>
      </c>
      <c r="AE264" t="s">
        <v>147</v>
      </c>
    </row>
    <row r="265" spans="1:31" x14ac:dyDescent="0.25">
      <c r="A265" s="14">
        <v>895302</v>
      </c>
      <c r="B265" t="s">
        <v>1067</v>
      </c>
      <c r="C265" t="s">
        <v>0</v>
      </c>
      <c r="D265" t="s">
        <v>1</v>
      </c>
      <c r="E265" t="s">
        <v>5</v>
      </c>
      <c r="F265" t="s">
        <v>2</v>
      </c>
      <c r="G265" s="1">
        <v>1</v>
      </c>
      <c r="H265" s="1" t="s">
        <v>116</v>
      </c>
      <c r="I265" s="12" t="s">
        <v>116</v>
      </c>
      <c r="J265" s="1" t="s">
        <v>127</v>
      </c>
      <c r="K265" s="2">
        <v>3300.28</v>
      </c>
      <c r="L265" t="s">
        <v>4</v>
      </c>
      <c r="M265">
        <v>0</v>
      </c>
      <c r="N265">
        <f t="shared" si="4"/>
        <v>1</v>
      </c>
      <c r="O265" t="s">
        <v>441</v>
      </c>
      <c r="P265" s="16" t="s">
        <v>1067</v>
      </c>
      <c r="Q265" t="s">
        <v>1</v>
      </c>
      <c r="R265" t="s">
        <v>430</v>
      </c>
      <c r="S265" t="s">
        <v>0</v>
      </c>
      <c r="T265" t="s">
        <v>4</v>
      </c>
      <c r="U265" t="s">
        <v>162</v>
      </c>
      <c r="V265" s="10">
        <v>43889</v>
      </c>
      <c r="W265" s="11">
        <v>0.64872685185184997</v>
      </c>
      <c r="X265" t="s">
        <v>5</v>
      </c>
      <c r="Y265" t="s">
        <v>2</v>
      </c>
      <c r="Z265" t="s">
        <v>147</v>
      </c>
      <c r="AA265" t="s">
        <v>147</v>
      </c>
      <c r="AB265" t="s">
        <v>163</v>
      </c>
      <c r="AC265" t="s">
        <v>149</v>
      </c>
      <c r="AD265" t="s">
        <v>152</v>
      </c>
      <c r="AE265" t="s">
        <v>147</v>
      </c>
    </row>
    <row r="266" spans="1:31" x14ac:dyDescent="0.25">
      <c r="A266" s="14">
        <v>895303</v>
      </c>
      <c r="B266" t="s">
        <v>1068</v>
      </c>
      <c r="C266" t="s">
        <v>0</v>
      </c>
      <c r="D266" t="s">
        <v>1</v>
      </c>
      <c r="E266" t="s">
        <v>5</v>
      </c>
      <c r="F266" t="s">
        <v>2</v>
      </c>
      <c r="G266" s="1">
        <v>1</v>
      </c>
      <c r="H266" s="1" t="s">
        <v>116</v>
      </c>
      <c r="I266" s="12" t="s">
        <v>116</v>
      </c>
      <c r="J266" s="1" t="s">
        <v>127</v>
      </c>
      <c r="K266" s="2">
        <v>4223.76</v>
      </c>
      <c r="L266" t="s">
        <v>4</v>
      </c>
      <c r="M266">
        <v>0</v>
      </c>
      <c r="N266">
        <f t="shared" si="4"/>
        <v>1</v>
      </c>
      <c r="O266" t="s">
        <v>442</v>
      </c>
      <c r="P266" s="16" t="s">
        <v>1068</v>
      </c>
      <c r="Q266" t="s">
        <v>1</v>
      </c>
      <c r="R266" t="s">
        <v>443</v>
      </c>
      <c r="S266" t="s">
        <v>0</v>
      </c>
      <c r="T266" t="s">
        <v>4</v>
      </c>
      <c r="U266" t="s">
        <v>162</v>
      </c>
      <c r="V266" s="10">
        <v>43889</v>
      </c>
      <c r="W266" s="11">
        <v>0.64872685185184997</v>
      </c>
      <c r="X266" t="s">
        <v>5</v>
      </c>
      <c r="Y266" t="s">
        <v>2</v>
      </c>
      <c r="Z266" t="s">
        <v>147</v>
      </c>
      <c r="AA266" t="s">
        <v>147</v>
      </c>
      <c r="AB266" t="s">
        <v>163</v>
      </c>
      <c r="AC266" t="s">
        <v>149</v>
      </c>
      <c r="AD266" t="s">
        <v>152</v>
      </c>
      <c r="AE266" t="s">
        <v>147</v>
      </c>
    </row>
    <row r="267" spans="1:31" x14ac:dyDescent="0.25">
      <c r="A267" s="14">
        <v>895304</v>
      </c>
      <c r="B267" t="s">
        <v>1069</v>
      </c>
      <c r="C267" t="s">
        <v>0</v>
      </c>
      <c r="D267" t="s">
        <v>1</v>
      </c>
      <c r="E267" t="s">
        <v>5</v>
      </c>
      <c r="F267" t="s">
        <v>2</v>
      </c>
      <c r="G267" s="1">
        <v>1</v>
      </c>
      <c r="H267" s="1" t="s">
        <v>116</v>
      </c>
      <c r="I267" s="12" t="s">
        <v>116</v>
      </c>
      <c r="J267" s="1" t="s">
        <v>127</v>
      </c>
      <c r="K267" s="2">
        <v>417.66</v>
      </c>
      <c r="L267" t="s">
        <v>4</v>
      </c>
      <c r="M267">
        <v>0</v>
      </c>
      <c r="N267">
        <f t="shared" si="4"/>
        <v>1</v>
      </c>
      <c r="O267" t="s">
        <v>444</v>
      </c>
      <c r="P267" s="16" t="s">
        <v>1069</v>
      </c>
      <c r="Q267" t="s">
        <v>1</v>
      </c>
      <c r="R267" t="s">
        <v>304</v>
      </c>
      <c r="S267" t="s">
        <v>0</v>
      </c>
      <c r="T267" t="s">
        <v>4</v>
      </c>
      <c r="U267" t="s">
        <v>162</v>
      </c>
      <c r="V267" s="10">
        <v>43889</v>
      </c>
      <c r="W267" s="11">
        <v>0.64872685185184997</v>
      </c>
      <c r="X267" t="s">
        <v>5</v>
      </c>
      <c r="Y267" t="s">
        <v>2</v>
      </c>
      <c r="Z267" t="s">
        <v>147</v>
      </c>
      <c r="AA267" t="s">
        <v>147</v>
      </c>
      <c r="AB267" t="s">
        <v>163</v>
      </c>
      <c r="AC267" t="s">
        <v>149</v>
      </c>
      <c r="AD267" t="s">
        <v>152</v>
      </c>
      <c r="AE267" t="s">
        <v>147</v>
      </c>
    </row>
    <row r="268" spans="1:31" x14ac:dyDescent="0.25">
      <c r="A268" s="14">
        <v>895305</v>
      </c>
      <c r="B268" t="s">
        <v>1070</v>
      </c>
      <c r="C268" t="s">
        <v>0</v>
      </c>
      <c r="D268" t="s">
        <v>1</v>
      </c>
      <c r="E268" t="s">
        <v>5</v>
      </c>
      <c r="F268" t="s">
        <v>2</v>
      </c>
      <c r="G268" s="1">
        <v>1</v>
      </c>
      <c r="H268" s="1" t="s">
        <v>116</v>
      </c>
      <c r="I268" s="12" t="s">
        <v>116</v>
      </c>
      <c r="J268" s="1" t="s">
        <v>127</v>
      </c>
      <c r="K268" s="2">
        <v>226.43</v>
      </c>
      <c r="L268" t="s">
        <v>4</v>
      </c>
      <c r="M268">
        <v>3</v>
      </c>
      <c r="N268">
        <f t="shared" si="4"/>
        <v>1</v>
      </c>
      <c r="O268" t="s">
        <v>445</v>
      </c>
      <c r="P268" s="16" t="s">
        <v>1070</v>
      </c>
      <c r="Q268" t="s">
        <v>1</v>
      </c>
      <c r="R268" t="s">
        <v>174</v>
      </c>
      <c r="S268" t="s">
        <v>0</v>
      </c>
      <c r="T268" t="s">
        <v>4</v>
      </c>
      <c r="U268" t="s">
        <v>162</v>
      </c>
      <c r="V268" s="10">
        <v>43889</v>
      </c>
      <c r="W268" s="11">
        <v>0.64872685185184997</v>
      </c>
      <c r="X268" t="s">
        <v>5</v>
      </c>
      <c r="Y268" t="s">
        <v>2</v>
      </c>
      <c r="Z268" t="s">
        <v>147</v>
      </c>
      <c r="AA268" t="s">
        <v>147</v>
      </c>
      <c r="AB268" t="s">
        <v>163</v>
      </c>
      <c r="AC268" t="s">
        <v>149</v>
      </c>
      <c r="AD268" t="s">
        <v>152</v>
      </c>
      <c r="AE268" t="s">
        <v>147</v>
      </c>
    </row>
    <row r="269" spans="1:31" x14ac:dyDescent="0.25">
      <c r="A269" s="14">
        <v>895306</v>
      </c>
      <c r="B269" t="s">
        <v>1071</v>
      </c>
      <c r="C269" t="s">
        <v>0</v>
      </c>
      <c r="D269" t="s">
        <v>1</v>
      </c>
      <c r="E269" t="s">
        <v>5</v>
      </c>
      <c r="F269" t="s">
        <v>2</v>
      </c>
      <c r="G269" s="1">
        <v>1</v>
      </c>
      <c r="H269" s="1" t="s">
        <v>116</v>
      </c>
      <c r="I269" s="12" t="s">
        <v>116</v>
      </c>
      <c r="J269" s="1" t="s">
        <v>127</v>
      </c>
      <c r="K269" s="2">
        <v>64.97</v>
      </c>
      <c r="L269" t="s">
        <v>4</v>
      </c>
      <c r="M269">
        <v>0</v>
      </c>
      <c r="N269">
        <f t="shared" si="4"/>
        <v>1</v>
      </c>
      <c r="O269" t="s">
        <v>446</v>
      </c>
      <c r="P269" s="16" t="s">
        <v>1071</v>
      </c>
      <c r="Q269" t="s">
        <v>1</v>
      </c>
      <c r="R269" t="s">
        <v>200</v>
      </c>
      <c r="S269" t="s">
        <v>0</v>
      </c>
      <c r="T269" t="s">
        <v>4</v>
      </c>
      <c r="U269" t="s">
        <v>162</v>
      </c>
      <c r="V269" s="10">
        <v>43889</v>
      </c>
      <c r="W269" s="11">
        <v>0.64872685185184997</v>
      </c>
      <c r="X269" t="s">
        <v>5</v>
      </c>
      <c r="Y269" t="s">
        <v>2</v>
      </c>
      <c r="Z269" t="s">
        <v>147</v>
      </c>
      <c r="AA269" t="s">
        <v>147</v>
      </c>
      <c r="AB269" t="s">
        <v>163</v>
      </c>
      <c r="AC269" t="s">
        <v>149</v>
      </c>
      <c r="AD269" t="s">
        <v>152</v>
      </c>
      <c r="AE269" t="s">
        <v>147</v>
      </c>
    </row>
    <row r="270" spans="1:31" x14ac:dyDescent="0.25">
      <c r="A270" s="14">
        <v>895307</v>
      </c>
      <c r="B270" t="s">
        <v>1072</v>
      </c>
      <c r="C270" t="s">
        <v>0</v>
      </c>
      <c r="D270" t="s">
        <v>6</v>
      </c>
      <c r="E270" t="s">
        <v>5</v>
      </c>
      <c r="F270" t="s">
        <v>2</v>
      </c>
      <c r="G270" s="1">
        <v>1</v>
      </c>
      <c r="H270" s="1" t="s">
        <v>116</v>
      </c>
      <c r="I270" s="12" t="s">
        <v>116</v>
      </c>
      <c r="J270" s="1" t="s">
        <v>127</v>
      </c>
      <c r="K270" s="2">
        <v>4038.83</v>
      </c>
      <c r="L270" t="s">
        <v>4</v>
      </c>
      <c r="M270">
        <v>1</v>
      </c>
      <c r="N270">
        <f t="shared" si="4"/>
        <v>1</v>
      </c>
      <c r="O270" t="s">
        <v>447</v>
      </c>
      <c r="P270" s="16" t="s">
        <v>1072</v>
      </c>
      <c r="Q270" t="s">
        <v>6</v>
      </c>
      <c r="R270" t="s">
        <v>304</v>
      </c>
      <c r="S270" t="s">
        <v>0</v>
      </c>
      <c r="T270" t="s">
        <v>4</v>
      </c>
      <c r="U270" t="s">
        <v>162</v>
      </c>
      <c r="V270" s="10">
        <v>43889</v>
      </c>
      <c r="W270" s="11">
        <v>0.64872685185184997</v>
      </c>
      <c r="X270" t="s">
        <v>5</v>
      </c>
      <c r="Y270" t="s">
        <v>2</v>
      </c>
      <c r="Z270" t="s">
        <v>147</v>
      </c>
      <c r="AA270" t="s">
        <v>147</v>
      </c>
      <c r="AB270" t="s">
        <v>163</v>
      </c>
      <c r="AC270" t="s">
        <v>149</v>
      </c>
      <c r="AD270" t="s">
        <v>152</v>
      </c>
      <c r="AE270" t="s">
        <v>147</v>
      </c>
    </row>
    <row r="271" spans="1:31" x14ac:dyDescent="0.25">
      <c r="A271" s="14">
        <v>895308</v>
      </c>
      <c r="B271" t="s">
        <v>1073</v>
      </c>
      <c r="C271" t="s">
        <v>0</v>
      </c>
      <c r="D271" t="s">
        <v>1</v>
      </c>
      <c r="E271" t="s">
        <v>5</v>
      </c>
      <c r="F271" t="s">
        <v>2</v>
      </c>
      <c r="G271" s="1">
        <v>1</v>
      </c>
      <c r="H271" s="1" t="s">
        <v>116</v>
      </c>
      <c r="I271" s="12" t="s">
        <v>116</v>
      </c>
      <c r="J271" s="1" t="s">
        <v>127</v>
      </c>
      <c r="K271" s="2">
        <v>32.49</v>
      </c>
      <c r="L271" t="s">
        <v>4</v>
      </c>
      <c r="M271">
        <v>0</v>
      </c>
      <c r="N271">
        <f t="shared" si="4"/>
        <v>1</v>
      </c>
      <c r="O271" t="s">
        <v>448</v>
      </c>
      <c r="P271" s="16" t="s">
        <v>1073</v>
      </c>
      <c r="Q271" t="s">
        <v>1</v>
      </c>
      <c r="R271" t="s">
        <v>304</v>
      </c>
      <c r="S271" t="s">
        <v>0</v>
      </c>
      <c r="T271" t="s">
        <v>4</v>
      </c>
      <c r="U271" t="s">
        <v>162</v>
      </c>
      <c r="V271" s="10">
        <v>43889</v>
      </c>
      <c r="W271" s="11">
        <v>0.64872685185184997</v>
      </c>
      <c r="X271" t="s">
        <v>5</v>
      </c>
      <c r="Y271" t="s">
        <v>2</v>
      </c>
      <c r="Z271" t="s">
        <v>147</v>
      </c>
      <c r="AA271" t="s">
        <v>147</v>
      </c>
      <c r="AB271" t="s">
        <v>163</v>
      </c>
      <c r="AC271" t="s">
        <v>149</v>
      </c>
      <c r="AD271" t="s">
        <v>152</v>
      </c>
      <c r="AE271" t="s">
        <v>147</v>
      </c>
    </row>
    <row r="272" spans="1:31" x14ac:dyDescent="0.25">
      <c r="A272" s="14">
        <v>895309</v>
      </c>
      <c r="B272" t="s">
        <v>1074</v>
      </c>
      <c r="C272" t="s">
        <v>0</v>
      </c>
      <c r="D272" t="s">
        <v>1</v>
      </c>
      <c r="E272" t="s">
        <v>5</v>
      </c>
      <c r="F272" t="s">
        <v>2</v>
      </c>
      <c r="G272" s="1">
        <v>1</v>
      </c>
      <c r="H272" s="1" t="s">
        <v>116</v>
      </c>
      <c r="I272" s="12" t="s">
        <v>116</v>
      </c>
      <c r="J272" s="1" t="s">
        <v>127</v>
      </c>
      <c r="K272" s="2">
        <v>1847.5</v>
      </c>
      <c r="L272" t="s">
        <v>4</v>
      </c>
      <c r="M272">
        <v>0</v>
      </c>
      <c r="N272">
        <f t="shared" si="4"/>
        <v>1</v>
      </c>
      <c r="O272" t="s">
        <v>449</v>
      </c>
      <c r="P272" s="16" t="s">
        <v>1074</v>
      </c>
      <c r="Q272" t="s">
        <v>1</v>
      </c>
      <c r="R272" t="s">
        <v>443</v>
      </c>
      <c r="S272" t="s">
        <v>0</v>
      </c>
      <c r="T272" t="s">
        <v>4</v>
      </c>
      <c r="U272" t="s">
        <v>162</v>
      </c>
      <c r="V272" s="10">
        <v>43889</v>
      </c>
      <c r="W272" s="11">
        <v>0.64872685185184997</v>
      </c>
      <c r="X272" t="s">
        <v>5</v>
      </c>
      <c r="Y272" t="s">
        <v>2</v>
      </c>
      <c r="Z272" t="s">
        <v>147</v>
      </c>
      <c r="AA272" t="s">
        <v>147</v>
      </c>
      <c r="AB272" t="s">
        <v>163</v>
      </c>
      <c r="AC272" t="s">
        <v>149</v>
      </c>
      <c r="AD272" t="s">
        <v>152</v>
      </c>
      <c r="AE272" t="s">
        <v>147</v>
      </c>
    </row>
    <row r="273" spans="1:31" x14ac:dyDescent="0.25">
      <c r="A273" s="14">
        <v>895310</v>
      </c>
      <c r="B273" t="s">
        <v>1075</v>
      </c>
      <c r="C273" t="s">
        <v>0</v>
      </c>
      <c r="D273" t="s">
        <v>1</v>
      </c>
      <c r="E273" t="s">
        <v>5</v>
      </c>
      <c r="F273" t="s">
        <v>2</v>
      </c>
      <c r="G273" s="1">
        <v>1</v>
      </c>
      <c r="H273" s="1" t="s">
        <v>116</v>
      </c>
      <c r="I273" s="12" t="s">
        <v>116</v>
      </c>
      <c r="J273" s="1" t="s">
        <v>127</v>
      </c>
      <c r="K273" s="2">
        <v>34.6</v>
      </c>
      <c r="L273" t="s">
        <v>4</v>
      </c>
      <c r="M273">
        <v>0</v>
      </c>
      <c r="N273">
        <f t="shared" si="4"/>
        <v>1</v>
      </c>
      <c r="O273" t="s">
        <v>450</v>
      </c>
      <c r="P273" s="16" t="s">
        <v>1075</v>
      </c>
      <c r="Q273" t="s">
        <v>1</v>
      </c>
      <c r="R273" t="s">
        <v>200</v>
      </c>
      <c r="S273" t="s">
        <v>0</v>
      </c>
      <c r="T273" t="s">
        <v>4</v>
      </c>
      <c r="U273" t="s">
        <v>162</v>
      </c>
      <c r="V273" s="10">
        <v>43889</v>
      </c>
      <c r="W273" s="11">
        <v>0.64872685185184997</v>
      </c>
      <c r="X273" t="s">
        <v>5</v>
      </c>
      <c r="Y273" t="s">
        <v>2</v>
      </c>
      <c r="Z273" t="s">
        <v>147</v>
      </c>
      <c r="AA273" t="s">
        <v>147</v>
      </c>
      <c r="AB273" t="s">
        <v>163</v>
      </c>
      <c r="AC273" t="s">
        <v>149</v>
      </c>
      <c r="AD273" t="s">
        <v>152</v>
      </c>
      <c r="AE273" t="s">
        <v>147</v>
      </c>
    </row>
    <row r="274" spans="1:31" x14ac:dyDescent="0.25">
      <c r="A274" s="14">
        <v>895311</v>
      </c>
      <c r="B274" t="s">
        <v>1076</v>
      </c>
      <c r="C274" t="s">
        <v>0</v>
      </c>
      <c r="D274" t="s">
        <v>1</v>
      </c>
      <c r="E274" t="s">
        <v>5</v>
      </c>
      <c r="F274" t="s">
        <v>2</v>
      </c>
      <c r="G274" s="1">
        <v>1</v>
      </c>
      <c r="H274" s="1" t="s">
        <v>116</v>
      </c>
      <c r="I274" s="12" t="s">
        <v>116</v>
      </c>
      <c r="J274" s="1" t="s">
        <v>127</v>
      </c>
      <c r="K274" s="2">
        <v>26.14</v>
      </c>
      <c r="L274" t="s">
        <v>4</v>
      </c>
      <c r="M274">
        <v>0</v>
      </c>
      <c r="N274">
        <f t="shared" si="4"/>
        <v>1</v>
      </c>
      <c r="O274" t="s">
        <v>451</v>
      </c>
      <c r="P274" s="16" t="s">
        <v>1076</v>
      </c>
      <c r="Q274" t="s">
        <v>1</v>
      </c>
      <c r="R274" t="s">
        <v>200</v>
      </c>
      <c r="S274" t="s">
        <v>0</v>
      </c>
      <c r="T274" t="s">
        <v>4</v>
      </c>
      <c r="U274" t="s">
        <v>162</v>
      </c>
      <c r="V274" s="10">
        <v>43889</v>
      </c>
      <c r="W274" s="11">
        <v>0.64872685185184997</v>
      </c>
      <c r="X274" t="s">
        <v>5</v>
      </c>
      <c r="Y274" t="s">
        <v>2</v>
      </c>
      <c r="Z274" t="s">
        <v>147</v>
      </c>
      <c r="AA274" t="s">
        <v>147</v>
      </c>
      <c r="AB274" t="s">
        <v>163</v>
      </c>
      <c r="AC274" t="s">
        <v>149</v>
      </c>
      <c r="AD274" t="s">
        <v>152</v>
      </c>
      <c r="AE274" t="s">
        <v>147</v>
      </c>
    </row>
    <row r="275" spans="1:31" x14ac:dyDescent="0.25">
      <c r="A275" s="14">
        <v>895312</v>
      </c>
      <c r="B275" t="s">
        <v>1077</v>
      </c>
      <c r="C275" t="s">
        <v>0</v>
      </c>
      <c r="D275" t="s">
        <v>1</v>
      </c>
      <c r="E275" t="s">
        <v>5</v>
      </c>
      <c r="F275" t="s">
        <v>2</v>
      </c>
      <c r="G275" s="1">
        <v>1</v>
      </c>
      <c r="H275" s="1" t="s">
        <v>116</v>
      </c>
      <c r="I275" s="12" t="s">
        <v>116</v>
      </c>
      <c r="J275" s="1" t="s">
        <v>127</v>
      </c>
      <c r="K275" s="2">
        <v>284.76</v>
      </c>
      <c r="L275" t="s">
        <v>4</v>
      </c>
      <c r="M275">
        <v>2</v>
      </c>
      <c r="N275">
        <f t="shared" si="4"/>
        <v>1</v>
      </c>
      <c r="O275" t="s">
        <v>452</v>
      </c>
      <c r="P275" s="16" t="s">
        <v>1077</v>
      </c>
      <c r="Q275" t="s">
        <v>1</v>
      </c>
      <c r="R275" t="s">
        <v>174</v>
      </c>
      <c r="S275" t="s">
        <v>0</v>
      </c>
      <c r="T275" t="s">
        <v>4</v>
      </c>
      <c r="U275" t="s">
        <v>162</v>
      </c>
      <c r="V275" s="10">
        <v>43889</v>
      </c>
      <c r="W275" s="11">
        <v>0.64872685185184997</v>
      </c>
      <c r="X275" t="s">
        <v>5</v>
      </c>
      <c r="Y275" t="s">
        <v>2</v>
      </c>
      <c r="Z275" t="s">
        <v>147</v>
      </c>
      <c r="AA275" t="s">
        <v>147</v>
      </c>
      <c r="AB275" t="s">
        <v>163</v>
      </c>
      <c r="AC275" t="s">
        <v>149</v>
      </c>
      <c r="AD275" t="s">
        <v>152</v>
      </c>
      <c r="AE275" t="s">
        <v>147</v>
      </c>
    </row>
    <row r="276" spans="1:31" x14ac:dyDescent="0.25">
      <c r="A276" s="14">
        <v>895313</v>
      </c>
      <c r="B276" t="s">
        <v>1078</v>
      </c>
      <c r="C276" t="s">
        <v>0</v>
      </c>
      <c r="D276" t="s">
        <v>1</v>
      </c>
      <c r="E276" t="s">
        <v>5</v>
      </c>
      <c r="F276" t="s">
        <v>2</v>
      </c>
      <c r="G276" s="1">
        <v>1</v>
      </c>
      <c r="H276" s="1" t="s">
        <v>116</v>
      </c>
      <c r="I276" s="12" t="s">
        <v>116</v>
      </c>
      <c r="J276" s="1" t="s">
        <v>127</v>
      </c>
      <c r="K276" s="2">
        <v>455.61</v>
      </c>
      <c r="L276" t="s">
        <v>4</v>
      </c>
      <c r="M276">
        <v>3</v>
      </c>
      <c r="N276">
        <f t="shared" si="4"/>
        <v>1</v>
      </c>
      <c r="O276" t="s">
        <v>453</v>
      </c>
      <c r="P276" s="16" t="s">
        <v>1078</v>
      </c>
      <c r="Q276" t="s">
        <v>1</v>
      </c>
      <c r="R276" t="s">
        <v>174</v>
      </c>
      <c r="S276" t="s">
        <v>0</v>
      </c>
      <c r="T276" t="s">
        <v>4</v>
      </c>
      <c r="U276" t="s">
        <v>162</v>
      </c>
      <c r="V276" s="10">
        <v>43889</v>
      </c>
      <c r="W276" s="11">
        <v>0.64872685185184997</v>
      </c>
      <c r="X276" t="s">
        <v>5</v>
      </c>
      <c r="Y276" t="s">
        <v>2</v>
      </c>
      <c r="Z276" t="s">
        <v>147</v>
      </c>
      <c r="AA276" t="s">
        <v>147</v>
      </c>
      <c r="AB276" t="s">
        <v>163</v>
      </c>
      <c r="AC276" t="s">
        <v>149</v>
      </c>
      <c r="AD276" t="s">
        <v>152</v>
      </c>
      <c r="AE276" t="s">
        <v>147</v>
      </c>
    </row>
    <row r="277" spans="1:31" x14ac:dyDescent="0.25">
      <c r="A277" s="14">
        <v>895314</v>
      </c>
      <c r="B277" t="s">
        <v>1079</v>
      </c>
      <c r="C277" t="s">
        <v>0</v>
      </c>
      <c r="D277" t="s">
        <v>6</v>
      </c>
      <c r="E277" t="s">
        <v>5</v>
      </c>
      <c r="F277" t="s">
        <v>2</v>
      </c>
      <c r="G277" s="1">
        <v>1</v>
      </c>
      <c r="H277" s="1" t="s">
        <v>116</v>
      </c>
      <c r="I277" s="12" t="s">
        <v>116</v>
      </c>
      <c r="J277" s="1" t="s">
        <v>127</v>
      </c>
      <c r="K277" s="2">
        <v>9004.7800000000007</v>
      </c>
      <c r="L277" t="s">
        <v>4</v>
      </c>
      <c r="M277">
        <v>1</v>
      </c>
      <c r="N277">
        <f t="shared" si="4"/>
        <v>1</v>
      </c>
      <c r="O277" t="s">
        <v>454</v>
      </c>
      <c r="P277" s="16" t="s">
        <v>1079</v>
      </c>
      <c r="Q277" t="s">
        <v>6</v>
      </c>
      <c r="R277" t="s">
        <v>455</v>
      </c>
      <c r="S277" t="s">
        <v>0</v>
      </c>
      <c r="T277" t="s">
        <v>4</v>
      </c>
      <c r="U277" t="s">
        <v>162</v>
      </c>
      <c r="V277" s="10">
        <v>43889</v>
      </c>
      <c r="W277" s="11">
        <v>0.64872685185184997</v>
      </c>
      <c r="X277" t="s">
        <v>5</v>
      </c>
      <c r="Y277" t="s">
        <v>2</v>
      </c>
      <c r="Z277" t="s">
        <v>147</v>
      </c>
      <c r="AA277" t="s">
        <v>147</v>
      </c>
      <c r="AB277" t="s">
        <v>163</v>
      </c>
      <c r="AC277" t="s">
        <v>149</v>
      </c>
      <c r="AD277" t="s">
        <v>152</v>
      </c>
      <c r="AE277" t="s">
        <v>147</v>
      </c>
    </row>
    <row r="278" spans="1:31" x14ac:dyDescent="0.25">
      <c r="A278" s="14">
        <v>895315</v>
      </c>
      <c r="B278" t="s">
        <v>1080</v>
      </c>
      <c r="C278" t="s">
        <v>0</v>
      </c>
      <c r="D278" t="s">
        <v>6</v>
      </c>
      <c r="E278" t="s">
        <v>5</v>
      </c>
      <c r="F278" t="s">
        <v>2</v>
      </c>
      <c r="G278" s="1">
        <v>1</v>
      </c>
      <c r="H278" s="1" t="s">
        <v>116</v>
      </c>
      <c r="I278" s="12" t="s">
        <v>116</v>
      </c>
      <c r="J278" s="1" t="s">
        <v>127</v>
      </c>
      <c r="K278" s="2">
        <v>4466.78</v>
      </c>
      <c r="L278" t="s">
        <v>4</v>
      </c>
      <c r="M278">
        <v>1</v>
      </c>
      <c r="N278">
        <f t="shared" si="4"/>
        <v>1</v>
      </c>
      <c r="O278" t="s">
        <v>456</v>
      </c>
      <c r="P278" s="16" t="s">
        <v>1080</v>
      </c>
      <c r="Q278" t="s">
        <v>6</v>
      </c>
      <c r="R278" t="s">
        <v>455</v>
      </c>
      <c r="S278" t="s">
        <v>0</v>
      </c>
      <c r="T278" t="s">
        <v>4</v>
      </c>
      <c r="U278" t="s">
        <v>162</v>
      </c>
      <c r="V278" s="10">
        <v>43889</v>
      </c>
      <c r="W278" s="11">
        <v>0.64872685185184997</v>
      </c>
      <c r="X278" t="s">
        <v>5</v>
      </c>
      <c r="Y278" t="s">
        <v>2</v>
      </c>
      <c r="Z278" t="s">
        <v>147</v>
      </c>
      <c r="AA278" t="s">
        <v>147</v>
      </c>
      <c r="AB278" t="s">
        <v>163</v>
      </c>
      <c r="AC278" t="s">
        <v>149</v>
      </c>
      <c r="AD278" t="s">
        <v>152</v>
      </c>
      <c r="AE278" t="s">
        <v>147</v>
      </c>
    </row>
    <row r="279" spans="1:31" x14ac:dyDescent="0.25">
      <c r="A279" s="14">
        <v>895316</v>
      </c>
      <c r="B279" t="s">
        <v>1081</v>
      </c>
      <c r="C279" t="s">
        <v>0</v>
      </c>
      <c r="D279" t="s">
        <v>1</v>
      </c>
      <c r="E279" t="s">
        <v>5</v>
      </c>
      <c r="F279" t="s">
        <v>2</v>
      </c>
      <c r="G279" s="1">
        <v>1</v>
      </c>
      <c r="H279" s="1" t="s">
        <v>116</v>
      </c>
      <c r="I279" s="12" t="s">
        <v>116</v>
      </c>
      <c r="J279" s="1" t="s">
        <v>127</v>
      </c>
      <c r="K279" s="2">
        <v>1480.34</v>
      </c>
      <c r="L279" t="s">
        <v>4</v>
      </c>
      <c r="M279">
        <v>1</v>
      </c>
      <c r="N279">
        <f t="shared" si="4"/>
        <v>1</v>
      </c>
      <c r="O279" t="s">
        <v>457</v>
      </c>
      <c r="P279" s="16" t="s">
        <v>1081</v>
      </c>
      <c r="Q279" t="s">
        <v>1</v>
      </c>
      <c r="R279" t="s">
        <v>174</v>
      </c>
      <c r="S279" t="s">
        <v>0</v>
      </c>
      <c r="T279" t="s">
        <v>4</v>
      </c>
      <c r="U279" t="s">
        <v>162</v>
      </c>
      <c r="V279" s="10">
        <v>43889</v>
      </c>
      <c r="W279" s="11">
        <v>0.64872685185184997</v>
      </c>
      <c r="X279" t="s">
        <v>5</v>
      </c>
      <c r="Y279" t="s">
        <v>2</v>
      </c>
      <c r="Z279" t="s">
        <v>147</v>
      </c>
      <c r="AA279" t="s">
        <v>147</v>
      </c>
      <c r="AB279" t="s">
        <v>163</v>
      </c>
      <c r="AC279" t="s">
        <v>149</v>
      </c>
      <c r="AD279" t="s">
        <v>152</v>
      </c>
      <c r="AE279" t="s">
        <v>147</v>
      </c>
    </row>
    <row r="280" spans="1:31" x14ac:dyDescent="0.25">
      <c r="A280" s="14">
        <v>895317</v>
      </c>
      <c r="B280" t="s">
        <v>1082</v>
      </c>
      <c r="C280" t="s">
        <v>8</v>
      </c>
      <c r="D280" t="s">
        <v>6</v>
      </c>
      <c r="E280" t="s">
        <v>5</v>
      </c>
      <c r="F280" t="s">
        <v>2</v>
      </c>
      <c r="G280" s="1">
        <v>1</v>
      </c>
      <c r="H280" s="1" t="s">
        <v>116</v>
      </c>
      <c r="I280" s="12" t="s">
        <v>116</v>
      </c>
      <c r="J280" s="1" t="s">
        <v>127</v>
      </c>
      <c r="K280" s="2">
        <v>31470.98</v>
      </c>
      <c r="L280" t="s">
        <v>7</v>
      </c>
      <c r="M280">
        <v>0</v>
      </c>
      <c r="N280">
        <f t="shared" si="4"/>
        <v>1</v>
      </c>
      <c r="O280" t="s">
        <v>458</v>
      </c>
      <c r="P280" s="16" t="s">
        <v>1082</v>
      </c>
      <c r="Q280" t="s">
        <v>6</v>
      </c>
      <c r="R280" t="s">
        <v>455</v>
      </c>
      <c r="S280" t="s">
        <v>8</v>
      </c>
      <c r="T280" t="s">
        <v>7</v>
      </c>
      <c r="U280" t="s">
        <v>162</v>
      </c>
      <c r="V280" s="10">
        <v>43889</v>
      </c>
      <c r="W280" s="11">
        <v>0.64872685185184997</v>
      </c>
      <c r="X280" t="s">
        <v>5</v>
      </c>
      <c r="Y280" t="s">
        <v>2</v>
      </c>
      <c r="Z280" t="s">
        <v>147</v>
      </c>
      <c r="AA280" t="s">
        <v>147</v>
      </c>
      <c r="AB280" t="s">
        <v>163</v>
      </c>
      <c r="AC280" t="s">
        <v>149</v>
      </c>
      <c r="AD280" t="s">
        <v>152</v>
      </c>
      <c r="AE280" t="s">
        <v>147</v>
      </c>
    </row>
    <row r="281" spans="1:31" x14ac:dyDescent="0.25">
      <c r="A281" s="14">
        <v>895318</v>
      </c>
      <c r="B281" t="s">
        <v>1083</v>
      </c>
      <c r="C281" t="s">
        <v>0</v>
      </c>
      <c r="D281" t="s">
        <v>1</v>
      </c>
      <c r="E281" t="s">
        <v>5</v>
      </c>
      <c r="F281" t="s">
        <v>2</v>
      </c>
      <c r="G281" s="1">
        <v>1</v>
      </c>
      <c r="H281" s="1" t="s">
        <v>116</v>
      </c>
      <c r="I281" s="12" t="s">
        <v>116</v>
      </c>
      <c r="J281" s="1" t="s">
        <v>127</v>
      </c>
      <c r="K281" s="2">
        <v>40.94</v>
      </c>
      <c r="L281" t="s">
        <v>4</v>
      </c>
      <c r="M281">
        <v>1</v>
      </c>
      <c r="N281">
        <f t="shared" si="4"/>
        <v>1</v>
      </c>
      <c r="O281" t="s">
        <v>459</v>
      </c>
      <c r="P281" s="16" t="s">
        <v>1083</v>
      </c>
      <c r="Q281" t="s">
        <v>1</v>
      </c>
      <c r="R281" t="s">
        <v>460</v>
      </c>
      <c r="S281" t="s">
        <v>0</v>
      </c>
      <c r="T281" t="s">
        <v>4</v>
      </c>
      <c r="U281" t="s">
        <v>162</v>
      </c>
      <c r="V281" s="10">
        <v>43889</v>
      </c>
      <c r="W281" s="11">
        <v>0.64872685185184997</v>
      </c>
      <c r="X281" t="s">
        <v>5</v>
      </c>
      <c r="Y281" t="s">
        <v>2</v>
      </c>
      <c r="Z281" t="s">
        <v>147</v>
      </c>
      <c r="AA281" t="s">
        <v>147</v>
      </c>
      <c r="AB281" t="s">
        <v>163</v>
      </c>
      <c r="AC281" t="s">
        <v>149</v>
      </c>
      <c r="AD281" t="s">
        <v>152</v>
      </c>
      <c r="AE281" t="s">
        <v>147</v>
      </c>
    </row>
    <row r="282" spans="1:31" x14ac:dyDescent="0.25">
      <c r="A282" s="14">
        <v>895319</v>
      </c>
      <c r="B282" t="s">
        <v>1084</v>
      </c>
      <c r="C282" t="s">
        <v>0</v>
      </c>
      <c r="D282" t="s">
        <v>1</v>
      </c>
      <c r="E282" t="s">
        <v>5</v>
      </c>
      <c r="F282" t="s">
        <v>2</v>
      </c>
      <c r="G282" s="1">
        <v>1</v>
      </c>
      <c r="H282" s="1" t="s">
        <v>116</v>
      </c>
      <c r="I282" s="12" t="s">
        <v>116</v>
      </c>
      <c r="J282" s="1" t="s">
        <v>127</v>
      </c>
      <c r="K282" s="2">
        <v>342.72</v>
      </c>
      <c r="L282" t="s">
        <v>4</v>
      </c>
      <c r="M282">
        <v>0</v>
      </c>
      <c r="N282">
        <f t="shared" si="4"/>
        <v>1</v>
      </c>
      <c r="O282" t="s">
        <v>461</v>
      </c>
      <c r="P282" s="16" t="s">
        <v>1084</v>
      </c>
      <c r="Q282" t="s">
        <v>1</v>
      </c>
      <c r="R282" t="s">
        <v>460</v>
      </c>
      <c r="S282" t="s">
        <v>0</v>
      </c>
      <c r="T282" t="s">
        <v>4</v>
      </c>
      <c r="U282" t="s">
        <v>162</v>
      </c>
      <c r="V282" s="10">
        <v>43889</v>
      </c>
      <c r="W282" s="11">
        <v>0.64872685185184997</v>
      </c>
      <c r="X282" t="s">
        <v>5</v>
      </c>
      <c r="Y282" t="s">
        <v>2</v>
      </c>
      <c r="Z282" t="s">
        <v>147</v>
      </c>
      <c r="AA282" t="s">
        <v>147</v>
      </c>
      <c r="AB282" t="s">
        <v>163</v>
      </c>
      <c r="AC282" t="s">
        <v>149</v>
      </c>
      <c r="AD282" t="s">
        <v>152</v>
      </c>
      <c r="AE282" t="s">
        <v>147</v>
      </c>
    </row>
    <row r="283" spans="1:31" x14ac:dyDescent="0.25">
      <c r="A283" s="14">
        <v>895320</v>
      </c>
      <c r="B283" t="s">
        <v>1085</v>
      </c>
      <c r="C283" t="s">
        <v>0</v>
      </c>
      <c r="D283" t="s">
        <v>1</v>
      </c>
      <c r="E283" t="s">
        <v>5</v>
      </c>
      <c r="F283" t="s">
        <v>2</v>
      </c>
      <c r="G283" s="1">
        <v>1</v>
      </c>
      <c r="H283" s="1" t="s">
        <v>116</v>
      </c>
      <c r="I283" s="12" t="s">
        <v>116</v>
      </c>
      <c r="J283" s="1" t="s">
        <v>127</v>
      </c>
      <c r="K283" s="2">
        <v>516.42999999999995</v>
      </c>
      <c r="L283" t="s">
        <v>4</v>
      </c>
      <c r="M283">
        <v>2</v>
      </c>
      <c r="N283">
        <f t="shared" si="4"/>
        <v>1</v>
      </c>
      <c r="O283" t="s">
        <v>462</v>
      </c>
      <c r="P283" s="16" t="s">
        <v>1085</v>
      </c>
      <c r="Q283" t="s">
        <v>1</v>
      </c>
      <c r="R283" t="s">
        <v>174</v>
      </c>
      <c r="S283" t="s">
        <v>0</v>
      </c>
      <c r="T283" t="s">
        <v>4</v>
      </c>
      <c r="U283" t="s">
        <v>162</v>
      </c>
      <c r="V283" s="10">
        <v>43889</v>
      </c>
      <c r="W283" s="11">
        <v>0.64872685185184997</v>
      </c>
      <c r="X283" t="s">
        <v>5</v>
      </c>
      <c r="Y283" t="s">
        <v>2</v>
      </c>
      <c r="Z283" t="s">
        <v>147</v>
      </c>
      <c r="AA283" t="s">
        <v>147</v>
      </c>
      <c r="AB283" t="s">
        <v>163</v>
      </c>
      <c r="AC283" t="s">
        <v>149</v>
      </c>
      <c r="AD283" t="s">
        <v>152</v>
      </c>
      <c r="AE283" t="s">
        <v>147</v>
      </c>
    </row>
    <row r="284" spans="1:31" x14ac:dyDescent="0.25">
      <c r="A284" s="14">
        <v>895321</v>
      </c>
      <c r="B284" t="s">
        <v>1086</v>
      </c>
      <c r="C284" t="s">
        <v>0</v>
      </c>
      <c r="D284" t="s">
        <v>1</v>
      </c>
      <c r="E284" t="s">
        <v>5</v>
      </c>
      <c r="F284" t="s">
        <v>2</v>
      </c>
      <c r="G284" s="1">
        <v>1</v>
      </c>
      <c r="H284" s="1" t="s">
        <v>116</v>
      </c>
      <c r="I284" s="12" t="s">
        <v>116</v>
      </c>
      <c r="J284" s="1" t="s">
        <v>127</v>
      </c>
      <c r="K284" s="2">
        <v>1239.45</v>
      </c>
      <c r="L284" t="s">
        <v>4</v>
      </c>
      <c r="M284">
        <v>6</v>
      </c>
      <c r="N284">
        <f t="shared" si="4"/>
        <v>1</v>
      </c>
      <c r="O284" t="s">
        <v>463</v>
      </c>
      <c r="P284" s="16" t="s">
        <v>1086</v>
      </c>
      <c r="Q284" t="s">
        <v>1</v>
      </c>
      <c r="R284" t="s">
        <v>443</v>
      </c>
      <c r="S284" t="s">
        <v>0</v>
      </c>
      <c r="T284" t="s">
        <v>4</v>
      </c>
      <c r="U284" t="s">
        <v>162</v>
      </c>
      <c r="V284" s="10">
        <v>43889</v>
      </c>
      <c r="W284" s="11">
        <v>0.64872685185184997</v>
      </c>
      <c r="X284" t="s">
        <v>5</v>
      </c>
      <c r="Y284" t="s">
        <v>2</v>
      </c>
      <c r="Z284" t="s">
        <v>147</v>
      </c>
      <c r="AA284" t="s">
        <v>147</v>
      </c>
      <c r="AB284" t="s">
        <v>163</v>
      </c>
      <c r="AC284" t="s">
        <v>149</v>
      </c>
      <c r="AD284" t="s">
        <v>152</v>
      </c>
      <c r="AE284" t="s">
        <v>147</v>
      </c>
    </row>
    <row r="285" spans="1:31" x14ac:dyDescent="0.25">
      <c r="A285" s="14">
        <v>895322</v>
      </c>
      <c r="B285" t="s">
        <v>1087</v>
      </c>
      <c r="C285" t="s">
        <v>0</v>
      </c>
      <c r="D285" t="s">
        <v>1</v>
      </c>
      <c r="E285" t="s">
        <v>5</v>
      </c>
      <c r="F285" t="s">
        <v>2</v>
      </c>
      <c r="G285" s="1">
        <v>1</v>
      </c>
      <c r="H285" s="1" t="s">
        <v>116</v>
      </c>
      <c r="I285" s="12" t="s">
        <v>116</v>
      </c>
      <c r="J285" s="1" t="s">
        <v>127</v>
      </c>
      <c r="K285" s="2">
        <v>919.83</v>
      </c>
      <c r="L285" t="s">
        <v>4</v>
      </c>
      <c r="M285">
        <v>3</v>
      </c>
      <c r="N285">
        <f t="shared" si="4"/>
        <v>1</v>
      </c>
      <c r="O285" t="s">
        <v>464</v>
      </c>
      <c r="P285" s="16" t="s">
        <v>1087</v>
      </c>
      <c r="Q285" t="s">
        <v>1</v>
      </c>
      <c r="R285" t="s">
        <v>443</v>
      </c>
      <c r="S285" t="s">
        <v>0</v>
      </c>
      <c r="T285" t="s">
        <v>4</v>
      </c>
      <c r="U285" t="s">
        <v>162</v>
      </c>
      <c r="V285" s="10">
        <v>43889</v>
      </c>
      <c r="W285" s="11">
        <v>0.64872685185184997</v>
      </c>
      <c r="X285" t="s">
        <v>5</v>
      </c>
      <c r="Y285" t="s">
        <v>2</v>
      </c>
      <c r="Z285" t="s">
        <v>147</v>
      </c>
      <c r="AA285" t="s">
        <v>147</v>
      </c>
      <c r="AB285" t="s">
        <v>163</v>
      </c>
      <c r="AC285" t="s">
        <v>149</v>
      </c>
      <c r="AD285" t="s">
        <v>152</v>
      </c>
      <c r="AE285" t="s">
        <v>147</v>
      </c>
    </row>
    <row r="286" spans="1:31" x14ac:dyDescent="0.25">
      <c r="A286" s="14">
        <v>895323</v>
      </c>
      <c r="B286" t="s">
        <v>1088</v>
      </c>
      <c r="C286" t="s">
        <v>0</v>
      </c>
      <c r="D286" t="s">
        <v>6</v>
      </c>
      <c r="E286" t="s">
        <v>5</v>
      </c>
      <c r="F286" t="s">
        <v>2</v>
      </c>
      <c r="G286" s="1">
        <v>1</v>
      </c>
      <c r="H286" s="1" t="s">
        <v>116</v>
      </c>
      <c r="I286" s="12" t="s">
        <v>116</v>
      </c>
      <c r="J286" s="1" t="s">
        <v>127</v>
      </c>
      <c r="K286" s="2">
        <v>4.99</v>
      </c>
      <c r="L286" t="s">
        <v>7</v>
      </c>
      <c r="M286">
        <v>0</v>
      </c>
      <c r="N286">
        <f t="shared" si="4"/>
        <v>1</v>
      </c>
      <c r="O286" t="s">
        <v>465</v>
      </c>
      <c r="P286" s="16" t="s">
        <v>1088</v>
      </c>
      <c r="Q286" t="s">
        <v>6</v>
      </c>
      <c r="R286" t="s">
        <v>466</v>
      </c>
      <c r="S286" t="s">
        <v>0</v>
      </c>
      <c r="T286" t="s">
        <v>7</v>
      </c>
      <c r="U286" t="s">
        <v>162</v>
      </c>
      <c r="V286" s="10">
        <v>43889</v>
      </c>
      <c r="W286" s="11">
        <v>0.64872685185184997</v>
      </c>
      <c r="X286" t="s">
        <v>5</v>
      </c>
      <c r="Y286" t="s">
        <v>2</v>
      </c>
      <c r="Z286" t="s">
        <v>147</v>
      </c>
      <c r="AA286" t="s">
        <v>147</v>
      </c>
      <c r="AB286" t="s">
        <v>163</v>
      </c>
      <c r="AC286" t="s">
        <v>149</v>
      </c>
      <c r="AD286" t="s">
        <v>152</v>
      </c>
      <c r="AE286" t="s">
        <v>147</v>
      </c>
    </row>
    <row r="287" spans="1:31" x14ac:dyDescent="0.25">
      <c r="A287" s="14">
        <v>895324</v>
      </c>
      <c r="B287" t="s">
        <v>1089</v>
      </c>
      <c r="C287" t="s">
        <v>0</v>
      </c>
      <c r="D287" t="s">
        <v>1</v>
      </c>
      <c r="E287" t="s">
        <v>5</v>
      </c>
      <c r="F287" t="s">
        <v>2</v>
      </c>
      <c r="G287" s="1">
        <v>1</v>
      </c>
      <c r="H287" s="1" t="s">
        <v>116</v>
      </c>
      <c r="I287" s="12" t="s">
        <v>116</v>
      </c>
      <c r="J287" s="1" t="s">
        <v>127</v>
      </c>
      <c r="K287" s="2">
        <v>40.94</v>
      </c>
      <c r="L287" t="s">
        <v>4</v>
      </c>
      <c r="M287">
        <v>0</v>
      </c>
      <c r="N287">
        <f t="shared" si="4"/>
        <v>1</v>
      </c>
      <c r="O287" t="s">
        <v>467</v>
      </c>
      <c r="P287" s="16" t="s">
        <v>1089</v>
      </c>
      <c r="Q287" t="s">
        <v>1</v>
      </c>
      <c r="R287" t="s">
        <v>430</v>
      </c>
      <c r="S287" t="s">
        <v>0</v>
      </c>
      <c r="T287" t="s">
        <v>4</v>
      </c>
      <c r="U287" t="s">
        <v>162</v>
      </c>
      <c r="V287" s="10">
        <v>43889</v>
      </c>
      <c r="W287" s="11">
        <v>0.64872685185184997</v>
      </c>
      <c r="X287" t="s">
        <v>5</v>
      </c>
      <c r="Y287" t="s">
        <v>2</v>
      </c>
      <c r="Z287" t="s">
        <v>147</v>
      </c>
      <c r="AA287" t="s">
        <v>147</v>
      </c>
      <c r="AB287" t="s">
        <v>163</v>
      </c>
      <c r="AC287" t="s">
        <v>149</v>
      </c>
      <c r="AD287" t="s">
        <v>152</v>
      </c>
      <c r="AE287" t="s">
        <v>147</v>
      </c>
    </row>
    <row r="288" spans="1:31" x14ac:dyDescent="0.25">
      <c r="A288" s="14">
        <v>895325</v>
      </c>
      <c r="B288" t="s">
        <v>1090</v>
      </c>
      <c r="C288" t="s">
        <v>0</v>
      </c>
      <c r="D288" t="s">
        <v>1</v>
      </c>
      <c r="E288" t="s">
        <v>5</v>
      </c>
      <c r="F288" t="s">
        <v>2</v>
      </c>
      <c r="G288" s="1">
        <v>1</v>
      </c>
      <c r="H288" s="1" t="s">
        <v>116</v>
      </c>
      <c r="I288" s="12" t="s">
        <v>116</v>
      </c>
      <c r="J288" s="1" t="s">
        <v>127</v>
      </c>
      <c r="K288" s="2">
        <v>138.79</v>
      </c>
      <c r="L288" t="s">
        <v>4</v>
      </c>
      <c r="M288">
        <v>1</v>
      </c>
      <c r="N288">
        <f t="shared" si="4"/>
        <v>1</v>
      </c>
      <c r="O288" t="s">
        <v>468</v>
      </c>
      <c r="P288" s="16" t="s">
        <v>1090</v>
      </c>
      <c r="Q288" t="s">
        <v>1</v>
      </c>
      <c r="R288" t="s">
        <v>174</v>
      </c>
      <c r="S288" t="s">
        <v>0</v>
      </c>
      <c r="T288" t="s">
        <v>4</v>
      </c>
      <c r="U288" t="s">
        <v>162</v>
      </c>
      <c r="V288" s="10">
        <v>43889</v>
      </c>
      <c r="W288" s="11">
        <v>0.64873842592593001</v>
      </c>
      <c r="X288" t="s">
        <v>5</v>
      </c>
      <c r="Y288" t="s">
        <v>2</v>
      </c>
      <c r="Z288" t="s">
        <v>147</v>
      </c>
      <c r="AA288" t="s">
        <v>147</v>
      </c>
      <c r="AB288" t="s">
        <v>163</v>
      </c>
      <c r="AC288" t="s">
        <v>149</v>
      </c>
      <c r="AD288" t="s">
        <v>152</v>
      </c>
      <c r="AE288" t="s">
        <v>147</v>
      </c>
    </row>
    <row r="289" spans="1:31" x14ac:dyDescent="0.25">
      <c r="A289" s="14">
        <v>895326</v>
      </c>
      <c r="B289" t="s">
        <v>1091</v>
      </c>
      <c r="C289" t="s">
        <v>0</v>
      </c>
      <c r="D289" t="s">
        <v>1</v>
      </c>
      <c r="E289" t="s">
        <v>5</v>
      </c>
      <c r="F289" t="s">
        <v>2</v>
      </c>
      <c r="G289" s="1">
        <v>1</v>
      </c>
      <c r="H289" s="1" t="s">
        <v>116</v>
      </c>
      <c r="I289" s="12" t="s">
        <v>116</v>
      </c>
      <c r="J289" s="1" t="s">
        <v>127</v>
      </c>
      <c r="K289" s="2">
        <v>5256.68</v>
      </c>
      <c r="L289" t="s">
        <v>4</v>
      </c>
      <c r="M289">
        <v>2</v>
      </c>
      <c r="N289">
        <f t="shared" si="4"/>
        <v>1</v>
      </c>
      <c r="O289" t="s">
        <v>469</v>
      </c>
      <c r="P289" s="16" t="s">
        <v>1091</v>
      </c>
      <c r="Q289" t="s">
        <v>1</v>
      </c>
      <c r="R289" t="s">
        <v>174</v>
      </c>
      <c r="S289" t="s">
        <v>0</v>
      </c>
      <c r="T289" t="s">
        <v>4</v>
      </c>
      <c r="U289" t="s">
        <v>162</v>
      </c>
      <c r="V289" s="10">
        <v>43889</v>
      </c>
      <c r="W289" s="11">
        <v>0.64873842592593001</v>
      </c>
      <c r="X289" t="s">
        <v>5</v>
      </c>
      <c r="Y289" t="s">
        <v>2</v>
      </c>
      <c r="Z289" t="s">
        <v>147</v>
      </c>
      <c r="AA289" t="s">
        <v>147</v>
      </c>
      <c r="AB289" t="s">
        <v>163</v>
      </c>
      <c r="AC289" t="s">
        <v>149</v>
      </c>
      <c r="AD289" t="s">
        <v>152</v>
      </c>
      <c r="AE289" t="s">
        <v>147</v>
      </c>
    </row>
    <row r="290" spans="1:31" x14ac:dyDescent="0.25">
      <c r="A290" s="14">
        <v>895327</v>
      </c>
      <c r="B290" t="s">
        <v>1092</v>
      </c>
      <c r="C290" t="s">
        <v>0</v>
      </c>
      <c r="D290" t="s">
        <v>1</v>
      </c>
      <c r="E290" t="s">
        <v>5</v>
      </c>
      <c r="F290" t="s">
        <v>2</v>
      </c>
      <c r="G290" s="1">
        <v>1</v>
      </c>
      <c r="H290" s="1" t="s">
        <v>116</v>
      </c>
      <c r="I290" s="12" t="s">
        <v>116</v>
      </c>
      <c r="J290" s="1" t="s">
        <v>127</v>
      </c>
      <c r="K290" s="2">
        <v>94.32</v>
      </c>
      <c r="L290" t="s">
        <v>4</v>
      </c>
      <c r="M290">
        <v>3</v>
      </c>
      <c r="N290">
        <f t="shared" si="4"/>
        <v>1</v>
      </c>
      <c r="O290" t="s">
        <v>470</v>
      </c>
      <c r="P290" s="16" t="s">
        <v>1092</v>
      </c>
      <c r="Q290" t="s">
        <v>1</v>
      </c>
      <c r="R290" t="s">
        <v>471</v>
      </c>
      <c r="S290" t="s">
        <v>0</v>
      </c>
      <c r="T290" t="s">
        <v>4</v>
      </c>
      <c r="U290" t="s">
        <v>162</v>
      </c>
      <c r="V290" s="10">
        <v>43889</v>
      </c>
      <c r="W290" s="11">
        <v>0.64873842592593001</v>
      </c>
      <c r="X290" t="s">
        <v>5</v>
      </c>
      <c r="Y290" t="s">
        <v>2</v>
      </c>
      <c r="Z290" t="s">
        <v>147</v>
      </c>
      <c r="AA290" t="s">
        <v>147</v>
      </c>
      <c r="AB290" t="s">
        <v>163</v>
      </c>
      <c r="AC290" t="s">
        <v>149</v>
      </c>
      <c r="AD290" t="s">
        <v>152</v>
      </c>
      <c r="AE290" t="s">
        <v>147</v>
      </c>
    </row>
    <row r="291" spans="1:31" x14ac:dyDescent="0.25">
      <c r="A291" s="14">
        <v>895328</v>
      </c>
      <c r="B291" t="s">
        <v>1093</v>
      </c>
      <c r="C291" t="s">
        <v>0</v>
      </c>
      <c r="D291" t="s">
        <v>1</v>
      </c>
      <c r="E291" t="s">
        <v>5</v>
      </c>
      <c r="F291" t="s">
        <v>2</v>
      </c>
      <c r="G291" s="1">
        <v>1</v>
      </c>
      <c r="H291" s="1" t="s">
        <v>116</v>
      </c>
      <c r="I291" s="12" t="s">
        <v>116</v>
      </c>
      <c r="J291" s="1" t="s">
        <v>127</v>
      </c>
      <c r="K291" s="2">
        <v>456.72</v>
      </c>
      <c r="L291" t="s">
        <v>4</v>
      </c>
      <c r="M291">
        <v>3</v>
      </c>
      <c r="N291">
        <f t="shared" si="4"/>
        <v>1</v>
      </c>
      <c r="O291" t="s">
        <v>472</v>
      </c>
      <c r="P291" s="16" t="s">
        <v>1093</v>
      </c>
      <c r="Q291" t="s">
        <v>1</v>
      </c>
      <c r="R291" t="s">
        <v>200</v>
      </c>
      <c r="S291" t="s">
        <v>0</v>
      </c>
      <c r="T291" t="s">
        <v>4</v>
      </c>
      <c r="U291" t="s">
        <v>162</v>
      </c>
      <c r="V291" s="10">
        <v>43889</v>
      </c>
      <c r="W291" s="11">
        <v>0.64873842592593001</v>
      </c>
      <c r="X291" t="s">
        <v>5</v>
      </c>
      <c r="Y291" t="s">
        <v>2</v>
      </c>
      <c r="Z291" t="s">
        <v>147</v>
      </c>
      <c r="AA291" t="s">
        <v>147</v>
      </c>
      <c r="AB291" t="s">
        <v>163</v>
      </c>
      <c r="AC291" t="s">
        <v>149</v>
      </c>
      <c r="AD291" t="s">
        <v>152</v>
      </c>
      <c r="AE291" t="s">
        <v>147</v>
      </c>
    </row>
    <row r="292" spans="1:31" x14ac:dyDescent="0.25">
      <c r="A292">
        <v>895329</v>
      </c>
      <c r="B292" t="s">
        <v>1094</v>
      </c>
      <c r="C292" t="s">
        <v>0</v>
      </c>
      <c r="D292" t="s">
        <v>6</v>
      </c>
      <c r="E292" t="s">
        <v>2</v>
      </c>
      <c r="F292" t="s">
        <v>2</v>
      </c>
      <c r="G292" s="1">
        <v>1</v>
      </c>
      <c r="H292" s="1" t="s">
        <v>117</v>
      </c>
      <c r="I292" s="12" t="s">
        <v>117</v>
      </c>
      <c r="J292" s="1" t="s">
        <v>127</v>
      </c>
      <c r="K292" s="2">
        <v>1456.3</v>
      </c>
      <c r="L292" t="s">
        <v>9</v>
      </c>
      <c r="M292">
        <v>0</v>
      </c>
      <c r="N292">
        <f t="shared" si="4"/>
        <v>1</v>
      </c>
      <c r="O292" t="s">
        <v>473</v>
      </c>
      <c r="P292" s="16" t="s">
        <v>1094</v>
      </c>
      <c r="Q292" t="s">
        <v>6</v>
      </c>
      <c r="R292" t="s">
        <v>474</v>
      </c>
      <c r="S292" t="s">
        <v>0</v>
      </c>
      <c r="T292" t="s">
        <v>9</v>
      </c>
      <c r="U292" t="s">
        <v>475</v>
      </c>
      <c r="V292" s="10">
        <v>43257</v>
      </c>
      <c r="W292" s="11">
        <v>0.67280092592592999</v>
      </c>
      <c r="X292" t="s">
        <v>2</v>
      </c>
      <c r="Y292" t="s">
        <v>2</v>
      </c>
      <c r="Z292" t="s">
        <v>147</v>
      </c>
      <c r="AA292" t="s">
        <v>147</v>
      </c>
      <c r="AB292" t="s">
        <v>147</v>
      </c>
      <c r="AC292" t="s">
        <v>147</v>
      </c>
      <c r="AD292" t="s">
        <v>152</v>
      </c>
      <c r="AE292" t="s">
        <v>147</v>
      </c>
    </row>
    <row r="293" spans="1:31" x14ac:dyDescent="0.25">
      <c r="A293">
        <v>895330</v>
      </c>
      <c r="B293" t="s">
        <v>1095</v>
      </c>
      <c r="C293" t="s">
        <v>0</v>
      </c>
      <c r="D293" t="s">
        <v>6</v>
      </c>
      <c r="E293" t="s">
        <v>2</v>
      </c>
      <c r="F293" t="s">
        <v>2</v>
      </c>
      <c r="G293" s="1">
        <v>1</v>
      </c>
      <c r="H293" s="1" t="s">
        <v>117</v>
      </c>
      <c r="I293" s="12" t="s">
        <v>117</v>
      </c>
      <c r="J293" s="1" t="s">
        <v>127</v>
      </c>
      <c r="K293" s="2">
        <v>1713.96</v>
      </c>
      <c r="L293" t="s">
        <v>4</v>
      </c>
      <c r="M293">
        <v>0</v>
      </c>
      <c r="N293">
        <f t="shared" si="4"/>
        <v>1</v>
      </c>
      <c r="O293" t="s">
        <v>476</v>
      </c>
      <c r="P293" s="16" t="s">
        <v>1095</v>
      </c>
      <c r="Q293" t="s">
        <v>6</v>
      </c>
      <c r="R293" t="s">
        <v>474</v>
      </c>
      <c r="S293" t="s">
        <v>0</v>
      </c>
      <c r="T293" t="s">
        <v>4</v>
      </c>
      <c r="U293" t="s">
        <v>475</v>
      </c>
      <c r="V293" s="10">
        <v>43257</v>
      </c>
      <c r="W293" s="11">
        <v>0.67313657407407002</v>
      </c>
      <c r="X293" t="s">
        <v>2</v>
      </c>
      <c r="Y293" t="s">
        <v>2</v>
      </c>
      <c r="Z293" t="s">
        <v>147</v>
      </c>
      <c r="AA293" t="s">
        <v>147</v>
      </c>
      <c r="AB293" t="s">
        <v>147</v>
      </c>
      <c r="AC293" t="s">
        <v>147</v>
      </c>
      <c r="AD293" t="s">
        <v>152</v>
      </c>
      <c r="AE293" t="s">
        <v>147</v>
      </c>
    </row>
    <row r="294" spans="1:31" x14ac:dyDescent="0.25">
      <c r="A294" s="14">
        <v>895331</v>
      </c>
      <c r="B294" t="s">
        <v>1096</v>
      </c>
      <c r="C294" t="s">
        <v>0</v>
      </c>
      <c r="D294" t="s">
        <v>1</v>
      </c>
      <c r="E294" t="s">
        <v>5</v>
      </c>
      <c r="F294" t="s">
        <v>2</v>
      </c>
      <c r="G294" s="1">
        <v>1</v>
      </c>
      <c r="H294" s="1" t="s">
        <v>116</v>
      </c>
      <c r="I294" s="12" t="s">
        <v>116</v>
      </c>
      <c r="J294" s="1" t="s">
        <v>127</v>
      </c>
      <c r="K294" s="2">
        <v>4834.99</v>
      </c>
      <c r="L294" t="s">
        <v>4</v>
      </c>
      <c r="M294">
        <v>9</v>
      </c>
      <c r="N294">
        <f t="shared" si="4"/>
        <v>1</v>
      </c>
      <c r="O294" t="s">
        <v>477</v>
      </c>
      <c r="P294" s="16" t="s">
        <v>1096</v>
      </c>
      <c r="Q294" t="s">
        <v>1</v>
      </c>
      <c r="R294" t="s">
        <v>385</v>
      </c>
      <c r="S294" t="s">
        <v>0</v>
      </c>
      <c r="T294" t="s">
        <v>4</v>
      </c>
      <c r="U294" t="s">
        <v>162</v>
      </c>
      <c r="V294" s="10">
        <v>43889</v>
      </c>
      <c r="W294" s="11">
        <v>0.64873842592593001</v>
      </c>
      <c r="X294" t="s">
        <v>5</v>
      </c>
      <c r="Y294" t="s">
        <v>2</v>
      </c>
      <c r="Z294" t="s">
        <v>147</v>
      </c>
      <c r="AA294" t="s">
        <v>147</v>
      </c>
      <c r="AB294" t="s">
        <v>163</v>
      </c>
      <c r="AC294" t="s">
        <v>149</v>
      </c>
      <c r="AD294" t="s">
        <v>152</v>
      </c>
      <c r="AE294" t="s">
        <v>147</v>
      </c>
    </row>
    <row r="295" spans="1:31" x14ac:dyDescent="0.25">
      <c r="A295" s="14">
        <v>895332</v>
      </c>
      <c r="B295" t="s">
        <v>1097</v>
      </c>
      <c r="C295" t="s">
        <v>0</v>
      </c>
      <c r="D295" t="s">
        <v>1</v>
      </c>
      <c r="E295" t="s">
        <v>5</v>
      </c>
      <c r="F295" t="s">
        <v>2</v>
      </c>
      <c r="G295" s="1">
        <v>1</v>
      </c>
      <c r="H295" s="1" t="s">
        <v>116</v>
      </c>
      <c r="I295" s="12" t="s">
        <v>116</v>
      </c>
      <c r="J295" s="1" t="s">
        <v>127</v>
      </c>
      <c r="K295" s="2">
        <v>36.61</v>
      </c>
      <c r="L295" t="s">
        <v>4</v>
      </c>
      <c r="M295">
        <v>1</v>
      </c>
      <c r="N295">
        <f t="shared" si="4"/>
        <v>1</v>
      </c>
      <c r="O295" t="s">
        <v>478</v>
      </c>
      <c r="P295" s="16" t="s">
        <v>1097</v>
      </c>
      <c r="Q295" t="s">
        <v>1</v>
      </c>
      <c r="R295" t="s">
        <v>300</v>
      </c>
      <c r="S295" t="s">
        <v>0</v>
      </c>
      <c r="T295" t="s">
        <v>4</v>
      </c>
      <c r="U295" t="s">
        <v>162</v>
      </c>
      <c r="V295" s="10">
        <v>43889</v>
      </c>
      <c r="W295" s="11">
        <v>0.64873842592593001</v>
      </c>
      <c r="X295" t="s">
        <v>5</v>
      </c>
      <c r="Y295" t="s">
        <v>2</v>
      </c>
      <c r="Z295" t="s">
        <v>147</v>
      </c>
      <c r="AA295" t="s">
        <v>147</v>
      </c>
      <c r="AB295" t="s">
        <v>163</v>
      </c>
      <c r="AC295" t="s">
        <v>149</v>
      </c>
      <c r="AD295" t="s">
        <v>152</v>
      </c>
      <c r="AE295" t="s">
        <v>147</v>
      </c>
    </row>
    <row r="296" spans="1:31" x14ac:dyDescent="0.25">
      <c r="A296" s="14">
        <v>895333</v>
      </c>
      <c r="B296" t="s">
        <v>1098</v>
      </c>
      <c r="C296" t="s">
        <v>0</v>
      </c>
      <c r="D296" t="s">
        <v>1</v>
      </c>
      <c r="E296" t="s">
        <v>5</v>
      </c>
      <c r="F296" t="s">
        <v>2</v>
      </c>
      <c r="G296" s="1">
        <v>1</v>
      </c>
      <c r="H296" s="1" t="s">
        <v>116</v>
      </c>
      <c r="I296" s="12" t="s">
        <v>116</v>
      </c>
      <c r="J296" s="1" t="s">
        <v>127</v>
      </c>
      <c r="K296" s="2">
        <v>36.61</v>
      </c>
      <c r="L296" t="s">
        <v>4</v>
      </c>
      <c r="M296">
        <v>1</v>
      </c>
      <c r="N296">
        <f t="shared" si="4"/>
        <v>1</v>
      </c>
      <c r="O296" t="s">
        <v>479</v>
      </c>
      <c r="P296" s="16" t="s">
        <v>1098</v>
      </c>
      <c r="Q296" t="s">
        <v>1</v>
      </c>
      <c r="R296" t="s">
        <v>300</v>
      </c>
      <c r="S296" t="s">
        <v>0</v>
      </c>
      <c r="T296" t="s">
        <v>4</v>
      </c>
      <c r="U296" t="s">
        <v>162</v>
      </c>
      <c r="V296" s="10">
        <v>43889</v>
      </c>
      <c r="W296" s="11">
        <v>0.64873842592593001</v>
      </c>
      <c r="X296" t="s">
        <v>5</v>
      </c>
      <c r="Y296" t="s">
        <v>2</v>
      </c>
      <c r="Z296" t="s">
        <v>147</v>
      </c>
      <c r="AA296" t="s">
        <v>147</v>
      </c>
      <c r="AB296" t="s">
        <v>163</v>
      </c>
      <c r="AC296" t="s">
        <v>149</v>
      </c>
      <c r="AD296" t="s">
        <v>152</v>
      </c>
      <c r="AE296" t="s">
        <v>147</v>
      </c>
    </row>
    <row r="297" spans="1:31" x14ac:dyDescent="0.25">
      <c r="A297" s="14">
        <v>895334</v>
      </c>
      <c r="B297" t="s">
        <v>1099</v>
      </c>
      <c r="C297" t="s">
        <v>0</v>
      </c>
      <c r="D297" t="s">
        <v>1</v>
      </c>
      <c r="E297" t="s">
        <v>5</v>
      </c>
      <c r="F297" t="s">
        <v>2</v>
      </c>
      <c r="G297" s="1">
        <v>1</v>
      </c>
      <c r="H297" s="1" t="s">
        <v>116</v>
      </c>
      <c r="I297" s="12" t="s">
        <v>116</v>
      </c>
      <c r="J297" s="1" t="s">
        <v>127</v>
      </c>
      <c r="K297" s="2">
        <v>789.45</v>
      </c>
      <c r="L297" t="s">
        <v>7</v>
      </c>
      <c r="M297">
        <v>0</v>
      </c>
      <c r="N297">
        <f t="shared" si="4"/>
        <v>1</v>
      </c>
      <c r="O297" t="s">
        <v>480</v>
      </c>
      <c r="P297" s="16" t="s">
        <v>1099</v>
      </c>
      <c r="Q297" t="s">
        <v>1</v>
      </c>
      <c r="R297" t="s">
        <v>174</v>
      </c>
      <c r="S297" t="s">
        <v>0</v>
      </c>
      <c r="T297" t="s">
        <v>4</v>
      </c>
      <c r="U297" t="s">
        <v>162</v>
      </c>
      <c r="V297" s="10">
        <v>43889</v>
      </c>
      <c r="W297" s="11">
        <v>0.64873842592593001</v>
      </c>
      <c r="X297" t="s">
        <v>5</v>
      </c>
      <c r="Y297" t="s">
        <v>2</v>
      </c>
      <c r="Z297" t="s">
        <v>147</v>
      </c>
      <c r="AA297" t="s">
        <v>147</v>
      </c>
      <c r="AB297" t="s">
        <v>163</v>
      </c>
      <c r="AC297" t="s">
        <v>149</v>
      </c>
      <c r="AD297" t="s">
        <v>152</v>
      </c>
      <c r="AE297" t="s">
        <v>147</v>
      </c>
    </row>
    <row r="298" spans="1:31" x14ac:dyDescent="0.25">
      <c r="A298" s="14">
        <v>895335</v>
      </c>
      <c r="B298" t="s">
        <v>1100</v>
      </c>
      <c r="C298" t="s">
        <v>0</v>
      </c>
      <c r="D298" t="s">
        <v>1</v>
      </c>
      <c r="E298" t="s">
        <v>5</v>
      </c>
      <c r="F298" t="s">
        <v>2</v>
      </c>
      <c r="G298" s="1">
        <v>1</v>
      </c>
      <c r="H298" s="1" t="s">
        <v>116</v>
      </c>
      <c r="I298" s="12" t="s">
        <v>116</v>
      </c>
      <c r="J298" s="1" t="s">
        <v>127</v>
      </c>
      <c r="K298" s="2">
        <v>1214.67</v>
      </c>
      <c r="L298" t="s">
        <v>4</v>
      </c>
      <c r="M298">
        <v>2</v>
      </c>
      <c r="N298">
        <f t="shared" si="4"/>
        <v>1</v>
      </c>
      <c r="O298" t="s">
        <v>481</v>
      </c>
      <c r="P298" s="16" t="s">
        <v>1100</v>
      </c>
      <c r="Q298" t="s">
        <v>1</v>
      </c>
      <c r="R298" t="s">
        <v>240</v>
      </c>
      <c r="S298" t="s">
        <v>0</v>
      </c>
      <c r="T298" t="s">
        <v>4</v>
      </c>
      <c r="U298" t="s">
        <v>162</v>
      </c>
      <c r="V298" s="10">
        <v>43889</v>
      </c>
      <c r="W298" s="11">
        <v>0.64873842592593001</v>
      </c>
      <c r="X298" t="s">
        <v>5</v>
      </c>
      <c r="Y298" t="s">
        <v>2</v>
      </c>
      <c r="Z298" t="s">
        <v>147</v>
      </c>
      <c r="AA298" t="s">
        <v>147</v>
      </c>
      <c r="AB298" t="s">
        <v>163</v>
      </c>
      <c r="AC298" t="s">
        <v>149</v>
      </c>
      <c r="AD298" t="s">
        <v>152</v>
      </c>
      <c r="AE298" t="s">
        <v>147</v>
      </c>
    </row>
    <row r="299" spans="1:31" x14ac:dyDescent="0.25">
      <c r="A299" s="14">
        <v>895336</v>
      </c>
      <c r="B299" t="s">
        <v>1101</v>
      </c>
      <c r="C299" t="s">
        <v>0</v>
      </c>
      <c r="D299" t="s">
        <v>1</v>
      </c>
      <c r="E299" t="s">
        <v>5</v>
      </c>
      <c r="F299" t="s">
        <v>2</v>
      </c>
      <c r="G299" s="1">
        <v>1</v>
      </c>
      <c r="H299" s="1" t="s">
        <v>116</v>
      </c>
      <c r="I299" s="12" t="s">
        <v>116</v>
      </c>
      <c r="J299" s="1" t="s">
        <v>127</v>
      </c>
      <c r="K299" s="2">
        <v>1214.67</v>
      </c>
      <c r="L299" t="s">
        <v>4</v>
      </c>
      <c r="M299">
        <v>3</v>
      </c>
      <c r="N299">
        <f t="shared" si="4"/>
        <v>1</v>
      </c>
      <c r="O299" t="s">
        <v>482</v>
      </c>
      <c r="P299" s="16" t="s">
        <v>1101</v>
      </c>
      <c r="Q299" t="s">
        <v>1</v>
      </c>
      <c r="R299" t="s">
        <v>483</v>
      </c>
      <c r="S299" t="s">
        <v>0</v>
      </c>
      <c r="T299" t="s">
        <v>4</v>
      </c>
      <c r="U299" t="s">
        <v>162</v>
      </c>
      <c r="V299" s="10">
        <v>43889</v>
      </c>
      <c r="W299" s="11">
        <v>0.64873842592593001</v>
      </c>
      <c r="X299" t="s">
        <v>5</v>
      </c>
      <c r="Y299" t="s">
        <v>2</v>
      </c>
      <c r="Z299" t="s">
        <v>147</v>
      </c>
      <c r="AA299" t="s">
        <v>147</v>
      </c>
      <c r="AB299" t="s">
        <v>163</v>
      </c>
      <c r="AC299" t="s">
        <v>149</v>
      </c>
      <c r="AD299" t="s">
        <v>152</v>
      </c>
      <c r="AE299" t="s">
        <v>147</v>
      </c>
    </row>
    <row r="300" spans="1:31" x14ac:dyDescent="0.25">
      <c r="A300" s="14">
        <v>895337</v>
      </c>
      <c r="B300" t="s">
        <v>1102</v>
      </c>
      <c r="C300" t="s">
        <v>0</v>
      </c>
      <c r="D300" t="s">
        <v>1</v>
      </c>
      <c r="E300" t="s">
        <v>5</v>
      </c>
      <c r="F300" t="s">
        <v>2</v>
      </c>
      <c r="G300" s="1">
        <v>1</v>
      </c>
      <c r="H300" s="1" t="s">
        <v>116</v>
      </c>
      <c r="I300" s="12" t="s">
        <v>116</v>
      </c>
      <c r="J300" s="1" t="s">
        <v>127</v>
      </c>
      <c r="K300" s="2">
        <v>2018.87</v>
      </c>
      <c r="L300" t="s">
        <v>4</v>
      </c>
      <c r="M300">
        <v>1</v>
      </c>
      <c r="N300">
        <f t="shared" si="4"/>
        <v>1</v>
      </c>
      <c r="O300" t="s">
        <v>484</v>
      </c>
      <c r="P300" s="16" t="s">
        <v>1102</v>
      </c>
      <c r="Q300" t="s">
        <v>1</v>
      </c>
      <c r="R300" t="s">
        <v>483</v>
      </c>
      <c r="S300" t="s">
        <v>0</v>
      </c>
      <c r="T300" t="s">
        <v>4</v>
      </c>
      <c r="U300" t="s">
        <v>162</v>
      </c>
      <c r="V300" s="10">
        <v>43889</v>
      </c>
      <c r="W300" s="11">
        <v>0.64873842592593001</v>
      </c>
      <c r="X300" t="s">
        <v>5</v>
      </c>
      <c r="Y300" t="s">
        <v>2</v>
      </c>
      <c r="Z300" t="s">
        <v>147</v>
      </c>
      <c r="AA300" t="s">
        <v>147</v>
      </c>
      <c r="AB300" t="s">
        <v>163</v>
      </c>
      <c r="AC300" t="s">
        <v>149</v>
      </c>
      <c r="AD300" t="s">
        <v>152</v>
      </c>
      <c r="AE300" t="s">
        <v>147</v>
      </c>
    </row>
    <row r="301" spans="1:31" x14ac:dyDescent="0.25">
      <c r="A301" s="14">
        <v>895338</v>
      </c>
      <c r="B301" t="s">
        <v>1103</v>
      </c>
      <c r="C301" t="s">
        <v>0</v>
      </c>
      <c r="D301" t="s">
        <v>1</v>
      </c>
      <c r="E301" t="s">
        <v>5</v>
      </c>
      <c r="F301" t="s">
        <v>2</v>
      </c>
      <c r="G301" s="1">
        <v>1</v>
      </c>
      <c r="H301" s="1" t="s">
        <v>116</v>
      </c>
      <c r="I301" s="12" t="s">
        <v>115</v>
      </c>
      <c r="J301" s="1" t="s">
        <v>126</v>
      </c>
      <c r="K301" s="2">
        <v>5672.64</v>
      </c>
      <c r="L301" t="s">
        <v>4</v>
      </c>
      <c r="M301">
        <v>4</v>
      </c>
      <c r="N301">
        <f t="shared" si="4"/>
        <v>1</v>
      </c>
      <c r="O301" t="s">
        <v>485</v>
      </c>
      <c r="P301" s="16" t="s">
        <v>1103</v>
      </c>
      <c r="Q301" t="s">
        <v>1</v>
      </c>
      <c r="R301" t="s">
        <v>460</v>
      </c>
      <c r="S301" t="s">
        <v>0</v>
      </c>
      <c r="T301" t="s">
        <v>4</v>
      </c>
      <c r="U301" t="s">
        <v>175</v>
      </c>
      <c r="V301" s="10">
        <v>44328</v>
      </c>
      <c r="W301" s="11">
        <v>0.51314814814815002</v>
      </c>
      <c r="X301" t="s">
        <v>5</v>
      </c>
      <c r="Y301" t="s">
        <v>2</v>
      </c>
      <c r="Z301" t="s">
        <v>147</v>
      </c>
      <c r="AA301" t="s">
        <v>147</v>
      </c>
      <c r="AB301" t="s">
        <v>163</v>
      </c>
      <c r="AC301" t="s">
        <v>149</v>
      </c>
      <c r="AD301" t="s">
        <v>7</v>
      </c>
      <c r="AE301" t="s">
        <v>147</v>
      </c>
    </row>
    <row r="302" spans="1:31" x14ac:dyDescent="0.25">
      <c r="A302" s="14">
        <v>895339</v>
      </c>
      <c r="B302" t="s">
        <v>1104</v>
      </c>
      <c r="C302" t="s">
        <v>0</v>
      </c>
      <c r="D302" t="s">
        <v>1</v>
      </c>
      <c r="E302" t="s">
        <v>2</v>
      </c>
      <c r="F302" t="s">
        <v>2</v>
      </c>
      <c r="G302" s="1">
        <v>1</v>
      </c>
      <c r="H302" s="1" t="s">
        <v>117</v>
      </c>
      <c r="I302" s="12" t="s">
        <v>121</v>
      </c>
      <c r="J302" s="1" t="s">
        <v>126</v>
      </c>
      <c r="K302" s="2">
        <v>6100.96</v>
      </c>
      <c r="L302" t="s">
        <v>4</v>
      </c>
      <c r="M302">
        <v>1</v>
      </c>
      <c r="N302">
        <f t="shared" si="4"/>
        <v>1</v>
      </c>
      <c r="O302" t="s">
        <v>486</v>
      </c>
      <c r="P302" s="16" t="s">
        <v>1104</v>
      </c>
      <c r="Q302" t="s">
        <v>1</v>
      </c>
      <c r="R302" t="s">
        <v>174</v>
      </c>
      <c r="S302" t="s">
        <v>0</v>
      </c>
      <c r="T302" t="s">
        <v>4</v>
      </c>
      <c r="U302" t="s">
        <v>175</v>
      </c>
      <c r="V302" s="10">
        <v>44328</v>
      </c>
      <c r="W302" s="11">
        <v>0.51387731481481003</v>
      </c>
      <c r="X302" t="s">
        <v>2</v>
      </c>
      <c r="Y302" t="s">
        <v>2</v>
      </c>
      <c r="Z302" t="s">
        <v>147</v>
      </c>
      <c r="AA302" t="s">
        <v>147</v>
      </c>
      <c r="AB302" t="s">
        <v>163</v>
      </c>
      <c r="AC302" t="s">
        <v>147</v>
      </c>
      <c r="AD302" t="s">
        <v>7</v>
      </c>
      <c r="AE302" t="s">
        <v>147</v>
      </c>
    </row>
    <row r="303" spans="1:31" x14ac:dyDescent="0.25">
      <c r="A303" s="14">
        <v>895340</v>
      </c>
      <c r="B303" t="s">
        <v>1105</v>
      </c>
      <c r="C303" t="s">
        <v>0</v>
      </c>
      <c r="D303" t="s">
        <v>1</v>
      </c>
      <c r="E303" t="s">
        <v>5</v>
      </c>
      <c r="F303" t="s">
        <v>2</v>
      </c>
      <c r="G303" s="1">
        <v>1</v>
      </c>
      <c r="H303" s="1" t="s">
        <v>116</v>
      </c>
      <c r="I303" s="12" t="s">
        <v>116</v>
      </c>
      <c r="J303" s="1" t="s">
        <v>127</v>
      </c>
      <c r="K303" s="2">
        <v>4452.32</v>
      </c>
      <c r="L303" t="s">
        <v>4</v>
      </c>
      <c r="M303">
        <v>2</v>
      </c>
      <c r="N303">
        <f t="shared" si="4"/>
        <v>1</v>
      </c>
      <c r="O303" t="s">
        <v>487</v>
      </c>
      <c r="P303" s="16" t="s">
        <v>1105</v>
      </c>
      <c r="Q303" t="s">
        <v>1</v>
      </c>
      <c r="R303" t="s">
        <v>460</v>
      </c>
      <c r="S303" t="s">
        <v>0</v>
      </c>
      <c r="T303" t="s">
        <v>4</v>
      </c>
      <c r="U303" t="s">
        <v>162</v>
      </c>
      <c r="V303" s="10">
        <v>43889</v>
      </c>
      <c r="W303" s="11">
        <v>0.64873842592593001</v>
      </c>
      <c r="X303" t="s">
        <v>5</v>
      </c>
      <c r="Y303" t="s">
        <v>2</v>
      </c>
      <c r="Z303" t="s">
        <v>147</v>
      </c>
      <c r="AA303" t="s">
        <v>147</v>
      </c>
      <c r="AB303" t="s">
        <v>163</v>
      </c>
      <c r="AC303" t="s">
        <v>149</v>
      </c>
      <c r="AD303" t="s">
        <v>152</v>
      </c>
      <c r="AE303" t="s">
        <v>147</v>
      </c>
    </row>
    <row r="304" spans="1:31" x14ac:dyDescent="0.25">
      <c r="A304" s="14">
        <v>895341</v>
      </c>
      <c r="B304" t="s">
        <v>1106</v>
      </c>
      <c r="C304" t="s">
        <v>0</v>
      </c>
      <c r="D304" t="s">
        <v>1</v>
      </c>
      <c r="E304" t="s">
        <v>5</v>
      </c>
      <c r="F304" t="s">
        <v>2</v>
      </c>
      <c r="G304" s="1">
        <v>1</v>
      </c>
      <c r="H304" s="1" t="s">
        <v>116</v>
      </c>
      <c r="I304" s="12" t="s">
        <v>116</v>
      </c>
      <c r="J304" s="1" t="s">
        <v>127</v>
      </c>
      <c r="K304" s="2">
        <v>932.79</v>
      </c>
      <c r="L304" t="s">
        <v>4</v>
      </c>
      <c r="M304">
        <v>6</v>
      </c>
      <c r="N304">
        <f t="shared" si="4"/>
        <v>1</v>
      </c>
      <c r="O304" t="s">
        <v>488</v>
      </c>
      <c r="P304" s="16" t="s">
        <v>1106</v>
      </c>
      <c r="Q304" t="s">
        <v>1</v>
      </c>
      <c r="R304" t="s">
        <v>358</v>
      </c>
      <c r="S304" t="s">
        <v>0</v>
      </c>
      <c r="T304" t="s">
        <v>4</v>
      </c>
      <c r="U304" t="s">
        <v>162</v>
      </c>
      <c r="V304" s="10">
        <v>43889</v>
      </c>
      <c r="W304" s="11">
        <v>0.64873842592593001</v>
      </c>
      <c r="X304" t="s">
        <v>5</v>
      </c>
      <c r="Y304" t="s">
        <v>2</v>
      </c>
      <c r="Z304" t="s">
        <v>147</v>
      </c>
      <c r="AA304" t="s">
        <v>147</v>
      </c>
      <c r="AB304" t="s">
        <v>163</v>
      </c>
      <c r="AC304" t="s">
        <v>149</v>
      </c>
      <c r="AD304" t="s">
        <v>152</v>
      </c>
      <c r="AE304" t="s">
        <v>147</v>
      </c>
    </row>
    <row r="305" spans="1:31" x14ac:dyDescent="0.25">
      <c r="A305" s="14">
        <v>895342</v>
      </c>
      <c r="B305" t="s">
        <v>1107</v>
      </c>
      <c r="C305" t="s">
        <v>0</v>
      </c>
      <c r="D305" t="s">
        <v>1</v>
      </c>
      <c r="E305" t="s">
        <v>5</v>
      </c>
      <c r="F305" t="s">
        <v>2</v>
      </c>
      <c r="G305" s="1">
        <v>1</v>
      </c>
      <c r="H305" s="1" t="s">
        <v>116</v>
      </c>
      <c r="I305" s="12" t="s">
        <v>116</v>
      </c>
      <c r="J305" s="1" t="s">
        <v>127</v>
      </c>
      <c r="K305" s="2">
        <v>5560.59</v>
      </c>
      <c r="L305" t="s">
        <v>4</v>
      </c>
      <c r="M305">
        <v>3</v>
      </c>
      <c r="N305">
        <f t="shared" si="4"/>
        <v>1</v>
      </c>
      <c r="O305" t="s">
        <v>489</v>
      </c>
      <c r="P305" s="16" t="s">
        <v>1107</v>
      </c>
      <c r="Q305" t="s">
        <v>1</v>
      </c>
      <c r="R305" t="s">
        <v>358</v>
      </c>
      <c r="S305" t="s">
        <v>0</v>
      </c>
      <c r="T305" t="s">
        <v>4</v>
      </c>
      <c r="U305" t="s">
        <v>162</v>
      </c>
      <c r="V305" s="10">
        <v>43889</v>
      </c>
      <c r="W305" s="11">
        <v>0.64873842592593001</v>
      </c>
      <c r="X305" t="s">
        <v>5</v>
      </c>
      <c r="Y305" t="s">
        <v>2</v>
      </c>
      <c r="Z305" t="s">
        <v>147</v>
      </c>
      <c r="AA305" t="s">
        <v>147</v>
      </c>
      <c r="AB305" t="s">
        <v>163</v>
      </c>
      <c r="AC305" t="s">
        <v>149</v>
      </c>
      <c r="AD305" t="s">
        <v>152</v>
      </c>
      <c r="AE305" t="s">
        <v>147</v>
      </c>
    </row>
    <row r="306" spans="1:31" x14ac:dyDescent="0.25">
      <c r="A306" s="14">
        <v>895343</v>
      </c>
      <c r="B306" t="s">
        <v>1108</v>
      </c>
      <c r="C306" t="s">
        <v>0</v>
      </c>
      <c r="D306" t="s">
        <v>1</v>
      </c>
      <c r="E306" t="s">
        <v>5</v>
      </c>
      <c r="F306" t="s">
        <v>2</v>
      </c>
      <c r="G306" s="1">
        <v>1</v>
      </c>
      <c r="H306" s="1" t="s">
        <v>116</v>
      </c>
      <c r="I306" s="12" t="s">
        <v>116</v>
      </c>
      <c r="J306" s="1" t="s">
        <v>127</v>
      </c>
      <c r="K306" s="2">
        <v>1049.0999999999999</v>
      </c>
      <c r="L306" t="s">
        <v>4</v>
      </c>
      <c r="M306">
        <v>21</v>
      </c>
      <c r="N306">
        <f t="shared" si="4"/>
        <v>1</v>
      </c>
      <c r="O306" t="s">
        <v>490</v>
      </c>
      <c r="P306" s="16" t="s">
        <v>1108</v>
      </c>
      <c r="Q306" t="s">
        <v>1</v>
      </c>
      <c r="R306" t="s">
        <v>174</v>
      </c>
      <c r="S306" t="s">
        <v>0</v>
      </c>
      <c r="T306" t="s">
        <v>4</v>
      </c>
      <c r="U306" t="s">
        <v>162</v>
      </c>
      <c r="V306" s="10">
        <v>43889</v>
      </c>
      <c r="W306" s="11">
        <v>0.64873842592593001</v>
      </c>
      <c r="X306" t="s">
        <v>5</v>
      </c>
      <c r="Y306" t="s">
        <v>2</v>
      </c>
      <c r="Z306" t="s">
        <v>147</v>
      </c>
      <c r="AA306" t="s">
        <v>147</v>
      </c>
      <c r="AB306" t="s">
        <v>163</v>
      </c>
      <c r="AC306" t="s">
        <v>149</v>
      </c>
      <c r="AD306" t="s">
        <v>152</v>
      </c>
      <c r="AE306" t="s">
        <v>147</v>
      </c>
    </row>
    <row r="307" spans="1:31" x14ac:dyDescent="0.25">
      <c r="A307" s="14">
        <v>895344</v>
      </c>
      <c r="B307" t="s">
        <v>1109</v>
      </c>
      <c r="C307" t="s">
        <v>0</v>
      </c>
      <c r="D307" t="s">
        <v>1</v>
      </c>
      <c r="E307" t="s">
        <v>5</v>
      </c>
      <c r="F307" t="s">
        <v>2</v>
      </c>
      <c r="G307" s="1">
        <v>1</v>
      </c>
      <c r="H307" s="1" t="s">
        <v>116</v>
      </c>
      <c r="I307" s="12" t="s">
        <v>116</v>
      </c>
      <c r="J307" s="1" t="s">
        <v>127</v>
      </c>
      <c r="K307" s="2">
        <v>1246.8399999999999</v>
      </c>
      <c r="L307" t="s">
        <v>4</v>
      </c>
      <c r="M307">
        <v>2</v>
      </c>
      <c r="N307">
        <f t="shared" si="4"/>
        <v>1</v>
      </c>
      <c r="O307" t="s">
        <v>491</v>
      </c>
      <c r="P307" s="16" t="s">
        <v>1109</v>
      </c>
      <c r="Q307" t="s">
        <v>1</v>
      </c>
      <c r="R307" t="s">
        <v>358</v>
      </c>
      <c r="S307" t="s">
        <v>0</v>
      </c>
      <c r="T307" t="s">
        <v>4</v>
      </c>
      <c r="U307" t="s">
        <v>162</v>
      </c>
      <c r="V307" s="10">
        <v>43889</v>
      </c>
      <c r="W307" s="11">
        <v>0.64873842592593001</v>
      </c>
      <c r="X307" t="s">
        <v>5</v>
      </c>
      <c r="Y307" t="s">
        <v>2</v>
      </c>
      <c r="Z307" t="s">
        <v>147</v>
      </c>
      <c r="AA307" t="s">
        <v>147</v>
      </c>
      <c r="AB307" t="s">
        <v>163</v>
      </c>
      <c r="AC307" t="s">
        <v>149</v>
      </c>
      <c r="AD307" t="s">
        <v>152</v>
      </c>
      <c r="AE307" t="s">
        <v>147</v>
      </c>
    </row>
    <row r="308" spans="1:31" x14ac:dyDescent="0.25">
      <c r="A308" s="14">
        <v>895345</v>
      </c>
      <c r="B308" t="s">
        <v>1110</v>
      </c>
      <c r="C308" t="s">
        <v>0</v>
      </c>
      <c r="D308" t="s">
        <v>1</v>
      </c>
      <c r="E308" t="s">
        <v>5</v>
      </c>
      <c r="F308" t="s">
        <v>2</v>
      </c>
      <c r="G308" s="1">
        <v>1</v>
      </c>
      <c r="H308" s="1" t="s">
        <v>116</v>
      </c>
      <c r="I308" s="12" t="s">
        <v>116</v>
      </c>
      <c r="J308" s="1" t="s">
        <v>127</v>
      </c>
      <c r="K308" s="2">
        <v>1432.02</v>
      </c>
      <c r="L308" t="s">
        <v>4</v>
      </c>
      <c r="M308">
        <v>1</v>
      </c>
      <c r="N308">
        <f t="shared" si="4"/>
        <v>1</v>
      </c>
      <c r="O308" t="s">
        <v>492</v>
      </c>
      <c r="P308" s="16" t="s">
        <v>1110</v>
      </c>
      <c r="Q308" t="s">
        <v>1</v>
      </c>
      <c r="R308" t="s">
        <v>493</v>
      </c>
      <c r="S308" t="s">
        <v>0</v>
      </c>
      <c r="T308" t="s">
        <v>4</v>
      </c>
      <c r="U308" t="s">
        <v>162</v>
      </c>
      <c r="V308" s="10">
        <v>43889</v>
      </c>
      <c r="W308" s="11">
        <v>0.64873842592593001</v>
      </c>
      <c r="X308" t="s">
        <v>5</v>
      </c>
      <c r="Y308" t="s">
        <v>2</v>
      </c>
      <c r="Z308" t="s">
        <v>147</v>
      </c>
      <c r="AA308" t="s">
        <v>147</v>
      </c>
      <c r="AB308" t="s">
        <v>163</v>
      </c>
      <c r="AC308" t="s">
        <v>149</v>
      </c>
      <c r="AD308" t="s">
        <v>152</v>
      </c>
      <c r="AE308" t="s">
        <v>147</v>
      </c>
    </row>
    <row r="309" spans="1:31" x14ac:dyDescent="0.25">
      <c r="A309" s="14">
        <v>895346</v>
      </c>
      <c r="B309" t="s">
        <v>1111</v>
      </c>
      <c r="C309" t="s">
        <v>0</v>
      </c>
      <c r="D309" t="s">
        <v>1</v>
      </c>
      <c r="E309" t="s">
        <v>5</v>
      </c>
      <c r="F309" t="s">
        <v>2</v>
      </c>
      <c r="G309" s="1">
        <v>1</v>
      </c>
      <c r="H309" s="1" t="s">
        <v>116</v>
      </c>
      <c r="I309" s="12" t="s">
        <v>116</v>
      </c>
      <c r="J309" s="1" t="s">
        <v>127</v>
      </c>
      <c r="K309" s="2">
        <v>12.81</v>
      </c>
      <c r="L309" t="s">
        <v>4</v>
      </c>
      <c r="M309">
        <v>10</v>
      </c>
      <c r="N309">
        <f t="shared" si="4"/>
        <v>1</v>
      </c>
      <c r="O309" t="s">
        <v>494</v>
      </c>
      <c r="P309" s="16" t="s">
        <v>1111</v>
      </c>
      <c r="Q309" t="s">
        <v>1</v>
      </c>
      <c r="R309" t="s">
        <v>240</v>
      </c>
      <c r="S309" t="s">
        <v>0</v>
      </c>
      <c r="T309" t="s">
        <v>4</v>
      </c>
      <c r="U309" t="s">
        <v>162</v>
      </c>
      <c r="V309" s="10">
        <v>43889</v>
      </c>
      <c r="W309" s="11">
        <v>0.64873842592593001</v>
      </c>
      <c r="X309" t="s">
        <v>5</v>
      </c>
      <c r="Y309" t="s">
        <v>2</v>
      </c>
      <c r="Z309" t="s">
        <v>147</v>
      </c>
      <c r="AA309" t="s">
        <v>147</v>
      </c>
      <c r="AB309" t="s">
        <v>163</v>
      </c>
      <c r="AC309" t="s">
        <v>149</v>
      </c>
      <c r="AD309" t="s">
        <v>152</v>
      </c>
      <c r="AE309" t="s">
        <v>147</v>
      </c>
    </row>
    <row r="310" spans="1:31" x14ac:dyDescent="0.25">
      <c r="A310" s="14">
        <v>895347</v>
      </c>
      <c r="B310" t="s">
        <v>1112</v>
      </c>
      <c r="C310" t="s">
        <v>0</v>
      </c>
      <c r="D310" t="s">
        <v>1</v>
      </c>
      <c r="E310" t="s">
        <v>5</v>
      </c>
      <c r="F310" t="s">
        <v>2</v>
      </c>
      <c r="G310" s="1">
        <v>1</v>
      </c>
      <c r="H310" s="1" t="s">
        <v>116</v>
      </c>
      <c r="I310" s="12" t="s">
        <v>116</v>
      </c>
      <c r="J310" s="1" t="s">
        <v>127</v>
      </c>
      <c r="K310" s="2">
        <v>161.88</v>
      </c>
      <c r="L310" t="s">
        <v>4</v>
      </c>
      <c r="M310">
        <v>5</v>
      </c>
      <c r="N310">
        <f t="shared" si="4"/>
        <v>1</v>
      </c>
      <c r="O310" t="s">
        <v>495</v>
      </c>
      <c r="P310" s="16" t="s">
        <v>1112</v>
      </c>
      <c r="Q310" t="s">
        <v>1</v>
      </c>
      <c r="R310" t="s">
        <v>174</v>
      </c>
      <c r="S310" t="s">
        <v>0</v>
      </c>
      <c r="T310" t="s">
        <v>4</v>
      </c>
      <c r="U310" t="s">
        <v>162</v>
      </c>
      <c r="V310" s="10">
        <v>43889</v>
      </c>
      <c r="W310" s="11">
        <v>0.64873842592593001</v>
      </c>
      <c r="X310" t="s">
        <v>5</v>
      </c>
      <c r="Y310" t="s">
        <v>2</v>
      </c>
      <c r="Z310" t="s">
        <v>147</v>
      </c>
      <c r="AA310" t="s">
        <v>147</v>
      </c>
      <c r="AB310" t="s">
        <v>163</v>
      </c>
      <c r="AC310" t="s">
        <v>149</v>
      </c>
      <c r="AD310" t="s">
        <v>152</v>
      </c>
      <c r="AE310" t="s">
        <v>147</v>
      </c>
    </row>
    <row r="311" spans="1:31" x14ac:dyDescent="0.25">
      <c r="A311" s="14">
        <v>895348</v>
      </c>
      <c r="B311" t="s">
        <v>1113</v>
      </c>
      <c r="C311" t="s">
        <v>0</v>
      </c>
      <c r="D311" t="s">
        <v>1</v>
      </c>
      <c r="E311" t="s">
        <v>5</v>
      </c>
      <c r="F311" t="s">
        <v>2</v>
      </c>
      <c r="G311" s="1">
        <v>1</v>
      </c>
      <c r="H311" s="1" t="s">
        <v>116</v>
      </c>
      <c r="I311" s="12" t="s">
        <v>116</v>
      </c>
      <c r="J311" s="1" t="s">
        <v>127</v>
      </c>
      <c r="K311" s="2">
        <v>490.52</v>
      </c>
      <c r="L311" t="s">
        <v>4</v>
      </c>
      <c r="M311">
        <v>3</v>
      </c>
      <c r="N311">
        <f t="shared" si="4"/>
        <v>1</v>
      </c>
      <c r="O311" t="s">
        <v>496</v>
      </c>
      <c r="P311" s="16" t="s">
        <v>1113</v>
      </c>
      <c r="Q311" t="s">
        <v>1</v>
      </c>
      <c r="R311" t="s">
        <v>174</v>
      </c>
      <c r="S311" t="s">
        <v>0</v>
      </c>
      <c r="T311" t="s">
        <v>4</v>
      </c>
      <c r="U311" t="s">
        <v>162</v>
      </c>
      <c r="V311" s="10">
        <v>43889</v>
      </c>
      <c r="W311" s="11">
        <v>0.64873842592593001</v>
      </c>
      <c r="X311" t="s">
        <v>5</v>
      </c>
      <c r="Y311" t="s">
        <v>2</v>
      </c>
      <c r="Z311" t="s">
        <v>147</v>
      </c>
      <c r="AA311" t="s">
        <v>147</v>
      </c>
      <c r="AB311" t="s">
        <v>163</v>
      </c>
      <c r="AC311" t="s">
        <v>149</v>
      </c>
      <c r="AD311" t="s">
        <v>152</v>
      </c>
      <c r="AE311" t="s">
        <v>147</v>
      </c>
    </row>
    <row r="312" spans="1:31" x14ac:dyDescent="0.25">
      <c r="A312" s="14">
        <v>895349</v>
      </c>
      <c r="B312" t="s">
        <v>1114</v>
      </c>
      <c r="C312" t="s">
        <v>0</v>
      </c>
      <c r="D312" t="s">
        <v>1</v>
      </c>
      <c r="E312" t="s">
        <v>5</v>
      </c>
      <c r="F312" t="s">
        <v>2</v>
      </c>
      <c r="G312" s="1">
        <v>1</v>
      </c>
      <c r="H312" s="1" t="s">
        <v>116</v>
      </c>
      <c r="I312" s="12" t="s">
        <v>118</v>
      </c>
      <c r="J312" s="1" t="s">
        <v>126</v>
      </c>
      <c r="K312" s="2">
        <v>192.63</v>
      </c>
      <c r="L312" t="s">
        <v>4</v>
      </c>
      <c r="M312">
        <v>1</v>
      </c>
      <c r="N312">
        <f t="shared" si="4"/>
        <v>1</v>
      </c>
      <c r="O312" t="s">
        <v>497</v>
      </c>
      <c r="P312" s="16" t="s">
        <v>1114</v>
      </c>
      <c r="Q312" t="s">
        <v>1</v>
      </c>
      <c r="R312" t="s">
        <v>200</v>
      </c>
      <c r="S312" t="s">
        <v>0</v>
      </c>
      <c r="T312" t="s">
        <v>4</v>
      </c>
      <c r="U312" t="s">
        <v>175</v>
      </c>
      <c r="V312" s="10">
        <v>44498</v>
      </c>
      <c r="W312" s="11">
        <v>0.37129629629630001</v>
      </c>
      <c r="X312" t="s">
        <v>5</v>
      </c>
      <c r="Y312" t="s">
        <v>2</v>
      </c>
      <c r="Z312" t="s">
        <v>147</v>
      </c>
      <c r="AA312" t="s">
        <v>147</v>
      </c>
      <c r="AB312" t="s">
        <v>163</v>
      </c>
      <c r="AC312" t="s">
        <v>149</v>
      </c>
      <c r="AD312" t="s">
        <v>176</v>
      </c>
      <c r="AE312" t="s">
        <v>147</v>
      </c>
    </row>
    <row r="313" spans="1:31" x14ac:dyDescent="0.25">
      <c r="A313" s="14">
        <v>895350</v>
      </c>
      <c r="B313" t="s">
        <v>1115</v>
      </c>
      <c r="C313" t="s">
        <v>0</v>
      </c>
      <c r="D313" t="s">
        <v>1</v>
      </c>
      <c r="E313" t="s">
        <v>5</v>
      </c>
      <c r="F313" t="s">
        <v>2</v>
      </c>
      <c r="G313" s="1">
        <v>1</v>
      </c>
      <c r="H313" s="1" t="s">
        <v>116</v>
      </c>
      <c r="I313" s="12" t="s">
        <v>116</v>
      </c>
      <c r="J313" s="1" t="s">
        <v>127</v>
      </c>
      <c r="K313" s="2">
        <v>3245</v>
      </c>
      <c r="L313" t="s">
        <v>4</v>
      </c>
      <c r="M313">
        <v>2</v>
      </c>
      <c r="N313">
        <f t="shared" si="4"/>
        <v>1</v>
      </c>
      <c r="O313" t="s">
        <v>498</v>
      </c>
      <c r="P313" s="16" t="s">
        <v>1115</v>
      </c>
      <c r="Q313" t="s">
        <v>1</v>
      </c>
      <c r="R313" t="s">
        <v>499</v>
      </c>
      <c r="S313" t="s">
        <v>0</v>
      </c>
      <c r="T313" t="s">
        <v>4</v>
      </c>
      <c r="U313" t="s">
        <v>162</v>
      </c>
      <c r="V313" s="10">
        <v>43889</v>
      </c>
      <c r="W313" s="11">
        <v>0.64873842592593001</v>
      </c>
      <c r="X313" t="s">
        <v>5</v>
      </c>
      <c r="Y313" t="s">
        <v>2</v>
      </c>
      <c r="Z313" t="s">
        <v>147</v>
      </c>
      <c r="AA313" t="s">
        <v>147</v>
      </c>
      <c r="AB313" t="s">
        <v>163</v>
      </c>
      <c r="AC313" t="s">
        <v>149</v>
      </c>
      <c r="AD313" t="s">
        <v>152</v>
      </c>
      <c r="AE313" t="s">
        <v>147</v>
      </c>
    </row>
    <row r="314" spans="1:31" x14ac:dyDescent="0.25">
      <c r="A314" s="14">
        <v>895351</v>
      </c>
      <c r="B314" t="s">
        <v>1116</v>
      </c>
      <c r="C314" t="s">
        <v>0</v>
      </c>
      <c r="D314" t="s">
        <v>1</v>
      </c>
      <c r="E314" t="s">
        <v>5</v>
      </c>
      <c r="F314" t="s">
        <v>2</v>
      </c>
      <c r="G314" s="1">
        <v>1</v>
      </c>
      <c r="H314" s="1" t="s">
        <v>116</v>
      </c>
      <c r="I314" s="12" t="s">
        <v>118</v>
      </c>
      <c r="J314" s="1" t="s">
        <v>126</v>
      </c>
      <c r="K314" s="2">
        <v>4652.24</v>
      </c>
      <c r="L314" t="s">
        <v>4</v>
      </c>
      <c r="M314">
        <v>0</v>
      </c>
      <c r="N314">
        <f t="shared" si="4"/>
        <v>1</v>
      </c>
      <c r="O314" t="s">
        <v>500</v>
      </c>
      <c r="P314" s="16" t="s">
        <v>1116</v>
      </c>
      <c r="Q314" t="s">
        <v>1</v>
      </c>
      <c r="R314" t="s">
        <v>200</v>
      </c>
      <c r="S314" t="s">
        <v>0</v>
      </c>
      <c r="T314" t="s">
        <v>4</v>
      </c>
      <c r="U314" t="s">
        <v>175</v>
      </c>
      <c r="V314" s="10">
        <v>44846</v>
      </c>
      <c r="W314" s="11">
        <v>0.57570601851851999</v>
      </c>
      <c r="X314" t="s">
        <v>5</v>
      </c>
      <c r="Y314" t="s">
        <v>2</v>
      </c>
      <c r="Z314" t="s">
        <v>147</v>
      </c>
      <c r="AA314" t="s">
        <v>147</v>
      </c>
      <c r="AB314" t="s">
        <v>163</v>
      </c>
      <c r="AC314" t="s">
        <v>149</v>
      </c>
      <c r="AD314" t="s">
        <v>176</v>
      </c>
      <c r="AE314" t="s">
        <v>147</v>
      </c>
    </row>
    <row r="315" spans="1:31" x14ac:dyDescent="0.25">
      <c r="A315" s="14">
        <v>895352</v>
      </c>
      <c r="B315" t="s">
        <v>1117</v>
      </c>
      <c r="C315" t="s">
        <v>0</v>
      </c>
      <c r="D315" t="s">
        <v>1</v>
      </c>
      <c r="E315" t="s">
        <v>5</v>
      </c>
      <c r="F315" t="s">
        <v>2</v>
      </c>
      <c r="G315" s="1">
        <v>1</v>
      </c>
      <c r="H315" s="1" t="s">
        <v>116</v>
      </c>
      <c r="I315" s="12" t="s">
        <v>118</v>
      </c>
      <c r="J315" s="1" t="s">
        <v>126</v>
      </c>
      <c r="K315" s="2">
        <v>2339.88</v>
      </c>
      <c r="L315" t="s">
        <v>4</v>
      </c>
      <c r="M315">
        <v>1</v>
      </c>
      <c r="N315">
        <f t="shared" si="4"/>
        <v>1</v>
      </c>
      <c r="O315" t="s">
        <v>501</v>
      </c>
      <c r="P315" s="16" t="s">
        <v>1117</v>
      </c>
      <c r="Q315" t="s">
        <v>1</v>
      </c>
      <c r="R315" t="s">
        <v>200</v>
      </c>
      <c r="S315" t="s">
        <v>0</v>
      </c>
      <c r="T315" t="s">
        <v>4</v>
      </c>
      <c r="U315" t="s">
        <v>175</v>
      </c>
      <c r="V315" s="10">
        <v>44846</v>
      </c>
      <c r="W315" s="11">
        <v>0.57604166666667</v>
      </c>
      <c r="X315" t="s">
        <v>5</v>
      </c>
      <c r="Y315" t="s">
        <v>2</v>
      </c>
      <c r="Z315" t="s">
        <v>147</v>
      </c>
      <c r="AA315" t="s">
        <v>147</v>
      </c>
      <c r="AB315" t="s">
        <v>163</v>
      </c>
      <c r="AC315" t="s">
        <v>149</v>
      </c>
      <c r="AD315" t="s">
        <v>176</v>
      </c>
      <c r="AE315" t="s">
        <v>147</v>
      </c>
    </row>
    <row r="316" spans="1:31" x14ac:dyDescent="0.25">
      <c r="A316" s="14">
        <v>895353</v>
      </c>
      <c r="B316" t="s">
        <v>1118</v>
      </c>
      <c r="C316" t="s">
        <v>0</v>
      </c>
      <c r="D316" t="s">
        <v>1</v>
      </c>
      <c r="E316" t="s">
        <v>5</v>
      </c>
      <c r="F316" t="s">
        <v>2</v>
      </c>
      <c r="G316" s="1">
        <v>1</v>
      </c>
      <c r="H316" s="1" t="s">
        <v>116</v>
      </c>
      <c r="I316" s="12" t="s">
        <v>116</v>
      </c>
      <c r="J316" s="1" t="s">
        <v>127</v>
      </c>
      <c r="K316" s="2">
        <v>201.89</v>
      </c>
      <c r="L316" t="s">
        <v>4</v>
      </c>
      <c r="M316">
        <v>3</v>
      </c>
      <c r="N316">
        <f t="shared" si="4"/>
        <v>1</v>
      </c>
      <c r="O316" t="s">
        <v>502</v>
      </c>
      <c r="P316" s="16" t="s">
        <v>1118</v>
      </c>
      <c r="Q316" t="s">
        <v>1</v>
      </c>
      <c r="R316" t="s">
        <v>460</v>
      </c>
      <c r="S316" t="s">
        <v>0</v>
      </c>
      <c r="T316" t="s">
        <v>4</v>
      </c>
      <c r="U316" t="s">
        <v>162</v>
      </c>
      <c r="V316" s="10">
        <v>43889</v>
      </c>
      <c r="W316" s="11">
        <v>0.64873842592593001</v>
      </c>
      <c r="X316" t="s">
        <v>5</v>
      </c>
      <c r="Y316" t="s">
        <v>2</v>
      </c>
      <c r="Z316" t="s">
        <v>147</v>
      </c>
      <c r="AA316" t="s">
        <v>147</v>
      </c>
      <c r="AB316" t="s">
        <v>163</v>
      </c>
      <c r="AC316" t="s">
        <v>149</v>
      </c>
      <c r="AD316" t="s">
        <v>152</v>
      </c>
      <c r="AE316" t="s">
        <v>147</v>
      </c>
    </row>
    <row r="317" spans="1:31" x14ac:dyDescent="0.25">
      <c r="A317" s="14">
        <v>895354</v>
      </c>
      <c r="B317" t="s">
        <v>1119</v>
      </c>
      <c r="C317" t="s">
        <v>0</v>
      </c>
      <c r="D317" t="s">
        <v>1</v>
      </c>
      <c r="E317" t="s">
        <v>5</v>
      </c>
      <c r="F317" t="s">
        <v>2</v>
      </c>
      <c r="G317" s="1">
        <v>1</v>
      </c>
      <c r="H317" s="1" t="s">
        <v>116</v>
      </c>
      <c r="I317" s="12" t="s">
        <v>116</v>
      </c>
      <c r="J317" s="1" t="s">
        <v>127</v>
      </c>
      <c r="K317" s="2">
        <v>17.170000000000002</v>
      </c>
      <c r="L317" t="s">
        <v>4</v>
      </c>
      <c r="M317">
        <v>18</v>
      </c>
      <c r="N317">
        <f t="shared" si="4"/>
        <v>1</v>
      </c>
      <c r="O317" t="s">
        <v>503</v>
      </c>
      <c r="P317" s="16" t="s">
        <v>1119</v>
      </c>
      <c r="Q317" t="s">
        <v>1</v>
      </c>
      <c r="R317" t="s">
        <v>300</v>
      </c>
      <c r="S317" t="s">
        <v>0</v>
      </c>
      <c r="T317" t="s">
        <v>4</v>
      </c>
      <c r="U317" t="s">
        <v>162</v>
      </c>
      <c r="V317" s="10">
        <v>43889</v>
      </c>
      <c r="W317" s="11">
        <v>0.64873842592593001</v>
      </c>
      <c r="X317" t="s">
        <v>5</v>
      </c>
      <c r="Y317" t="s">
        <v>2</v>
      </c>
      <c r="Z317" t="s">
        <v>147</v>
      </c>
      <c r="AA317" t="s">
        <v>147</v>
      </c>
      <c r="AB317" t="s">
        <v>163</v>
      </c>
      <c r="AC317" t="s">
        <v>149</v>
      </c>
      <c r="AD317" t="s">
        <v>152</v>
      </c>
      <c r="AE317" t="s">
        <v>147</v>
      </c>
    </row>
    <row r="318" spans="1:31" x14ac:dyDescent="0.25">
      <c r="A318" s="14">
        <v>895355</v>
      </c>
      <c r="B318" t="s">
        <v>1120</v>
      </c>
      <c r="C318" t="s">
        <v>0</v>
      </c>
      <c r="D318" t="s">
        <v>1</v>
      </c>
      <c r="E318" t="s">
        <v>5</v>
      </c>
      <c r="F318" t="s">
        <v>2</v>
      </c>
      <c r="G318" s="1">
        <v>1</v>
      </c>
      <c r="H318" s="1" t="s">
        <v>116</v>
      </c>
      <c r="I318" s="12" t="s">
        <v>116</v>
      </c>
      <c r="J318" s="1" t="s">
        <v>127</v>
      </c>
      <c r="K318" s="2">
        <v>656.67</v>
      </c>
      <c r="L318" t="s">
        <v>4</v>
      </c>
      <c r="M318">
        <v>8</v>
      </c>
      <c r="N318">
        <f t="shared" si="4"/>
        <v>1</v>
      </c>
      <c r="O318" t="s">
        <v>504</v>
      </c>
      <c r="P318" s="16" t="s">
        <v>1120</v>
      </c>
      <c r="Q318" t="s">
        <v>1</v>
      </c>
      <c r="R318" t="s">
        <v>300</v>
      </c>
      <c r="S318" t="s">
        <v>0</v>
      </c>
      <c r="T318" t="s">
        <v>4</v>
      </c>
      <c r="U318" t="s">
        <v>162</v>
      </c>
      <c r="V318" s="10">
        <v>43889</v>
      </c>
      <c r="W318" s="11">
        <v>0.64873842592593001</v>
      </c>
      <c r="X318" t="s">
        <v>5</v>
      </c>
      <c r="Y318" t="s">
        <v>2</v>
      </c>
      <c r="Z318" t="s">
        <v>147</v>
      </c>
      <c r="AA318" t="s">
        <v>147</v>
      </c>
      <c r="AB318" t="s">
        <v>163</v>
      </c>
      <c r="AC318" t="s">
        <v>149</v>
      </c>
      <c r="AD318" t="s">
        <v>152</v>
      </c>
      <c r="AE318" t="s">
        <v>147</v>
      </c>
    </row>
    <row r="319" spans="1:31" x14ac:dyDescent="0.25">
      <c r="A319" s="14">
        <v>895356</v>
      </c>
      <c r="B319" t="s">
        <v>1121</v>
      </c>
      <c r="C319" t="s">
        <v>0</v>
      </c>
      <c r="D319" t="s">
        <v>1</v>
      </c>
      <c r="E319" t="s">
        <v>5</v>
      </c>
      <c r="F319" t="s">
        <v>2</v>
      </c>
      <c r="G319" s="1">
        <v>1</v>
      </c>
      <c r="H319" s="1" t="s">
        <v>116</v>
      </c>
      <c r="I319" s="12" t="s">
        <v>116</v>
      </c>
      <c r="J319" s="1" t="s">
        <v>127</v>
      </c>
      <c r="K319" s="2">
        <v>37.979999999999997</v>
      </c>
      <c r="L319" t="s">
        <v>4</v>
      </c>
      <c r="M319">
        <v>5</v>
      </c>
      <c r="N319">
        <f t="shared" si="4"/>
        <v>1</v>
      </c>
      <c r="O319" t="s">
        <v>505</v>
      </c>
      <c r="P319" s="16" t="s">
        <v>1121</v>
      </c>
      <c r="Q319" t="s">
        <v>1</v>
      </c>
      <c r="R319" t="s">
        <v>300</v>
      </c>
      <c r="S319" t="s">
        <v>0</v>
      </c>
      <c r="T319" t="s">
        <v>4</v>
      </c>
      <c r="U319" t="s">
        <v>162</v>
      </c>
      <c r="V319" s="10">
        <v>43889</v>
      </c>
      <c r="W319" s="11">
        <v>0.64873842592593001</v>
      </c>
      <c r="X319" t="s">
        <v>5</v>
      </c>
      <c r="Y319" t="s">
        <v>2</v>
      </c>
      <c r="Z319" t="s">
        <v>147</v>
      </c>
      <c r="AA319" t="s">
        <v>147</v>
      </c>
      <c r="AB319" t="s">
        <v>163</v>
      </c>
      <c r="AC319" t="s">
        <v>149</v>
      </c>
      <c r="AD319" t="s">
        <v>152</v>
      </c>
      <c r="AE319" t="s">
        <v>147</v>
      </c>
    </row>
    <row r="320" spans="1:31" x14ac:dyDescent="0.25">
      <c r="A320" s="14">
        <v>895357</v>
      </c>
      <c r="B320" t="s">
        <v>1122</v>
      </c>
      <c r="C320" t="s">
        <v>0</v>
      </c>
      <c r="D320" t="s">
        <v>1</v>
      </c>
      <c r="E320" t="s">
        <v>5</v>
      </c>
      <c r="F320" t="s">
        <v>2</v>
      </c>
      <c r="G320" s="1">
        <v>1</v>
      </c>
      <c r="H320" s="1" t="s">
        <v>116</v>
      </c>
      <c r="I320" s="12" t="s">
        <v>116</v>
      </c>
      <c r="J320" s="1" t="s">
        <v>127</v>
      </c>
      <c r="K320" s="2">
        <v>120.32</v>
      </c>
      <c r="L320" t="s">
        <v>4</v>
      </c>
      <c r="M320">
        <v>4</v>
      </c>
      <c r="N320">
        <f t="shared" si="4"/>
        <v>1</v>
      </c>
      <c r="O320" t="s">
        <v>506</v>
      </c>
      <c r="P320" s="16" t="s">
        <v>1122</v>
      </c>
      <c r="Q320" t="s">
        <v>1</v>
      </c>
      <c r="R320" t="s">
        <v>200</v>
      </c>
      <c r="S320" t="s">
        <v>0</v>
      </c>
      <c r="T320" t="s">
        <v>4</v>
      </c>
      <c r="U320" t="s">
        <v>162</v>
      </c>
      <c r="V320" s="10">
        <v>43889</v>
      </c>
      <c r="W320" s="11">
        <v>0.64873842592593001</v>
      </c>
      <c r="X320" t="s">
        <v>5</v>
      </c>
      <c r="Y320" t="s">
        <v>2</v>
      </c>
      <c r="Z320" t="s">
        <v>147</v>
      </c>
      <c r="AA320" t="s">
        <v>147</v>
      </c>
      <c r="AB320" t="s">
        <v>163</v>
      </c>
      <c r="AC320" t="s">
        <v>149</v>
      </c>
      <c r="AD320" t="s">
        <v>152</v>
      </c>
      <c r="AE320" t="s">
        <v>147</v>
      </c>
    </row>
    <row r="321" spans="1:31" x14ac:dyDescent="0.25">
      <c r="A321" s="14">
        <v>895358</v>
      </c>
      <c r="B321" t="s">
        <v>1123</v>
      </c>
      <c r="C321" t="s">
        <v>0</v>
      </c>
      <c r="D321" t="s">
        <v>1</v>
      </c>
      <c r="E321" t="s">
        <v>5</v>
      </c>
      <c r="F321" t="s">
        <v>2</v>
      </c>
      <c r="G321" s="1">
        <v>1</v>
      </c>
      <c r="H321" s="1" t="s">
        <v>116</v>
      </c>
      <c r="I321" s="12" t="s">
        <v>116</v>
      </c>
      <c r="J321" s="1" t="s">
        <v>127</v>
      </c>
      <c r="K321" s="2">
        <v>676.71</v>
      </c>
      <c r="L321" t="s">
        <v>4</v>
      </c>
      <c r="M321">
        <v>5</v>
      </c>
      <c r="N321">
        <f t="shared" si="4"/>
        <v>1</v>
      </c>
      <c r="O321" t="s">
        <v>507</v>
      </c>
      <c r="P321" s="16" t="s">
        <v>1123</v>
      </c>
      <c r="Q321" t="s">
        <v>1</v>
      </c>
      <c r="R321" t="s">
        <v>430</v>
      </c>
      <c r="S321" t="s">
        <v>0</v>
      </c>
      <c r="T321" t="s">
        <v>4</v>
      </c>
      <c r="U321" t="s">
        <v>162</v>
      </c>
      <c r="V321" s="10">
        <v>43889</v>
      </c>
      <c r="W321" s="11">
        <v>0.64873842592593001</v>
      </c>
      <c r="X321" t="s">
        <v>5</v>
      </c>
      <c r="Y321" t="s">
        <v>2</v>
      </c>
      <c r="Z321" t="s">
        <v>147</v>
      </c>
      <c r="AA321" t="s">
        <v>147</v>
      </c>
      <c r="AB321" t="s">
        <v>163</v>
      </c>
      <c r="AC321" t="s">
        <v>149</v>
      </c>
      <c r="AD321" t="s">
        <v>152</v>
      </c>
      <c r="AE321" t="s">
        <v>147</v>
      </c>
    </row>
    <row r="322" spans="1:31" x14ac:dyDescent="0.25">
      <c r="A322" s="14">
        <v>895359</v>
      </c>
      <c r="B322" t="s">
        <v>1124</v>
      </c>
      <c r="C322" t="s">
        <v>0</v>
      </c>
      <c r="D322" t="s">
        <v>1</v>
      </c>
      <c r="E322" t="s">
        <v>2</v>
      </c>
      <c r="F322" t="s">
        <v>2</v>
      </c>
      <c r="G322" s="1">
        <v>1</v>
      </c>
      <c r="H322" s="1" t="s">
        <v>117</v>
      </c>
      <c r="I322" s="12" t="s">
        <v>121</v>
      </c>
      <c r="J322" s="1" t="s">
        <v>126</v>
      </c>
      <c r="K322" s="2">
        <v>9854.57</v>
      </c>
      <c r="L322" t="s">
        <v>4</v>
      </c>
      <c r="M322">
        <v>2</v>
      </c>
      <c r="N322">
        <f t="shared" si="4"/>
        <v>1</v>
      </c>
      <c r="O322" t="s">
        <v>508</v>
      </c>
      <c r="P322" s="16" t="s">
        <v>1124</v>
      </c>
      <c r="Q322" t="s">
        <v>1</v>
      </c>
      <c r="R322" t="s">
        <v>174</v>
      </c>
      <c r="S322" t="s">
        <v>0</v>
      </c>
      <c r="T322" t="s">
        <v>4</v>
      </c>
      <c r="U322" t="s">
        <v>175</v>
      </c>
      <c r="V322" s="10">
        <v>44328</v>
      </c>
      <c r="W322" s="11">
        <v>0.51453703703704001</v>
      </c>
      <c r="X322" t="s">
        <v>2</v>
      </c>
      <c r="Y322" t="s">
        <v>2</v>
      </c>
      <c r="Z322" t="s">
        <v>147</v>
      </c>
      <c r="AA322" t="s">
        <v>147</v>
      </c>
      <c r="AB322" t="s">
        <v>163</v>
      </c>
      <c r="AC322" t="s">
        <v>147</v>
      </c>
      <c r="AD322" t="s">
        <v>7</v>
      </c>
      <c r="AE322" t="s">
        <v>147</v>
      </c>
    </row>
    <row r="323" spans="1:31" x14ac:dyDescent="0.25">
      <c r="A323" s="14">
        <v>895360</v>
      </c>
      <c r="B323" t="s">
        <v>1125</v>
      </c>
      <c r="C323" t="s">
        <v>8</v>
      </c>
      <c r="D323" t="s">
        <v>6</v>
      </c>
      <c r="E323" t="s">
        <v>5</v>
      </c>
      <c r="F323" t="s">
        <v>2</v>
      </c>
      <c r="G323" s="1">
        <v>1</v>
      </c>
      <c r="H323" s="1" t="s">
        <v>116</v>
      </c>
      <c r="I323" s="12" t="s">
        <v>116</v>
      </c>
      <c r="J323" s="1" t="s">
        <v>127</v>
      </c>
      <c r="K323" s="2">
        <v>43990</v>
      </c>
      <c r="L323" t="s">
        <v>4</v>
      </c>
      <c r="M323">
        <v>4</v>
      </c>
      <c r="N323">
        <f t="shared" ref="N323:N386" si="5">IF(VALUE(O323)=A323,1,0)</f>
        <v>1</v>
      </c>
      <c r="O323" t="s">
        <v>509</v>
      </c>
      <c r="P323" s="16" t="s">
        <v>1125</v>
      </c>
      <c r="Q323" t="s">
        <v>6</v>
      </c>
      <c r="R323" t="s">
        <v>510</v>
      </c>
      <c r="S323" t="s">
        <v>8</v>
      </c>
      <c r="T323" t="s">
        <v>4</v>
      </c>
      <c r="U323" t="s">
        <v>162</v>
      </c>
      <c r="V323" s="10">
        <v>43889</v>
      </c>
      <c r="W323" s="11">
        <v>0.64873842592593001</v>
      </c>
      <c r="X323" t="s">
        <v>5</v>
      </c>
      <c r="Y323" t="s">
        <v>2</v>
      </c>
      <c r="Z323" t="s">
        <v>147</v>
      </c>
      <c r="AA323" t="s">
        <v>147</v>
      </c>
      <c r="AB323" t="s">
        <v>163</v>
      </c>
      <c r="AC323" t="s">
        <v>149</v>
      </c>
      <c r="AD323" t="s">
        <v>152</v>
      </c>
      <c r="AE323" t="s">
        <v>147</v>
      </c>
    </row>
    <row r="324" spans="1:31" x14ac:dyDescent="0.25">
      <c r="A324" s="14">
        <v>895361</v>
      </c>
      <c r="B324" t="s">
        <v>1126</v>
      </c>
      <c r="C324" t="s">
        <v>8</v>
      </c>
      <c r="D324" t="s">
        <v>6</v>
      </c>
      <c r="E324" t="s">
        <v>5</v>
      </c>
      <c r="F324" t="s">
        <v>2</v>
      </c>
      <c r="G324" s="1">
        <v>1</v>
      </c>
      <c r="H324" s="1" t="s">
        <v>116</v>
      </c>
      <c r="I324" s="12" t="s">
        <v>116</v>
      </c>
      <c r="J324" s="1" t="s">
        <v>127</v>
      </c>
      <c r="K324" s="2">
        <v>26600</v>
      </c>
      <c r="L324" t="s">
        <v>4</v>
      </c>
      <c r="M324">
        <v>0</v>
      </c>
      <c r="N324">
        <f t="shared" si="5"/>
        <v>1</v>
      </c>
      <c r="O324" t="s">
        <v>511</v>
      </c>
      <c r="P324" s="16" t="s">
        <v>1126</v>
      </c>
      <c r="Q324" t="s">
        <v>6</v>
      </c>
      <c r="R324" t="s">
        <v>512</v>
      </c>
      <c r="S324" t="s">
        <v>8</v>
      </c>
      <c r="T324" t="s">
        <v>4</v>
      </c>
      <c r="U324" t="s">
        <v>162</v>
      </c>
      <c r="V324" s="10">
        <v>43889</v>
      </c>
      <c r="W324" s="11">
        <v>0.64873842592593001</v>
      </c>
      <c r="X324" t="s">
        <v>5</v>
      </c>
      <c r="Y324" t="s">
        <v>2</v>
      </c>
      <c r="Z324" t="s">
        <v>147</v>
      </c>
      <c r="AA324" t="s">
        <v>147</v>
      </c>
      <c r="AB324" t="s">
        <v>163</v>
      </c>
      <c r="AC324" t="s">
        <v>149</v>
      </c>
      <c r="AD324" t="s">
        <v>152</v>
      </c>
      <c r="AE324" t="s">
        <v>147</v>
      </c>
    </row>
    <row r="325" spans="1:31" x14ac:dyDescent="0.25">
      <c r="A325" s="14">
        <v>895362</v>
      </c>
      <c r="B325" t="s">
        <v>1127</v>
      </c>
      <c r="C325" t="s">
        <v>0</v>
      </c>
      <c r="D325" t="s">
        <v>1</v>
      </c>
      <c r="E325" t="s">
        <v>5</v>
      </c>
      <c r="F325" t="s">
        <v>2</v>
      </c>
      <c r="G325" s="1">
        <v>1</v>
      </c>
      <c r="H325" s="1" t="s">
        <v>116</v>
      </c>
      <c r="I325" s="12" t="s">
        <v>116</v>
      </c>
      <c r="J325" s="1" t="s">
        <v>127</v>
      </c>
      <c r="K325" s="2">
        <v>141.21</v>
      </c>
      <c r="L325" t="s">
        <v>4</v>
      </c>
      <c r="M325">
        <v>15</v>
      </c>
      <c r="N325">
        <f t="shared" si="5"/>
        <v>1</v>
      </c>
      <c r="O325" t="s">
        <v>513</v>
      </c>
      <c r="P325" s="16" t="s">
        <v>1127</v>
      </c>
      <c r="Q325" t="s">
        <v>1</v>
      </c>
      <c r="R325" t="s">
        <v>200</v>
      </c>
      <c r="S325" t="s">
        <v>0</v>
      </c>
      <c r="T325" t="s">
        <v>4</v>
      </c>
      <c r="U325" t="s">
        <v>162</v>
      </c>
      <c r="V325" s="10">
        <v>43889</v>
      </c>
      <c r="W325" s="11">
        <v>0.64873842592593001</v>
      </c>
      <c r="X325" t="s">
        <v>5</v>
      </c>
      <c r="Y325" t="s">
        <v>2</v>
      </c>
      <c r="Z325" t="s">
        <v>147</v>
      </c>
      <c r="AA325" t="s">
        <v>147</v>
      </c>
      <c r="AB325" t="s">
        <v>163</v>
      </c>
      <c r="AC325" t="s">
        <v>149</v>
      </c>
      <c r="AD325" t="s">
        <v>152</v>
      </c>
      <c r="AE325" t="s">
        <v>147</v>
      </c>
    </row>
    <row r="326" spans="1:31" x14ac:dyDescent="0.25">
      <c r="A326" s="14">
        <v>895363</v>
      </c>
      <c r="B326" t="s">
        <v>1128</v>
      </c>
      <c r="C326" t="s">
        <v>0</v>
      </c>
      <c r="D326" t="s">
        <v>1</v>
      </c>
      <c r="E326" t="s">
        <v>5</v>
      </c>
      <c r="F326" t="s">
        <v>2</v>
      </c>
      <c r="G326" s="1">
        <v>1</v>
      </c>
      <c r="H326" s="1" t="s">
        <v>116</v>
      </c>
      <c r="I326" s="12" t="s">
        <v>116</v>
      </c>
      <c r="J326" s="1" t="s">
        <v>127</v>
      </c>
      <c r="K326" s="2">
        <v>1450</v>
      </c>
      <c r="L326" t="s">
        <v>4</v>
      </c>
      <c r="M326">
        <v>10</v>
      </c>
      <c r="N326">
        <f t="shared" si="5"/>
        <v>1</v>
      </c>
      <c r="O326" t="s">
        <v>514</v>
      </c>
      <c r="P326" s="16" t="s">
        <v>1128</v>
      </c>
      <c r="Q326" t="s">
        <v>1</v>
      </c>
      <c r="R326" t="s">
        <v>515</v>
      </c>
      <c r="S326" t="s">
        <v>0</v>
      </c>
      <c r="T326" t="s">
        <v>4</v>
      </c>
      <c r="U326" t="s">
        <v>162</v>
      </c>
      <c r="V326" s="10">
        <v>43889</v>
      </c>
      <c r="W326" s="11">
        <v>0.64873842592593001</v>
      </c>
      <c r="X326" t="s">
        <v>5</v>
      </c>
      <c r="Y326" t="s">
        <v>2</v>
      </c>
      <c r="Z326" t="s">
        <v>147</v>
      </c>
      <c r="AA326" t="s">
        <v>147</v>
      </c>
      <c r="AB326" t="s">
        <v>163</v>
      </c>
      <c r="AC326" t="s">
        <v>149</v>
      </c>
      <c r="AD326" t="s">
        <v>152</v>
      </c>
      <c r="AE326" t="s">
        <v>147</v>
      </c>
    </row>
    <row r="327" spans="1:31" x14ac:dyDescent="0.25">
      <c r="A327" s="14">
        <v>895364</v>
      </c>
      <c r="B327" t="s">
        <v>1129</v>
      </c>
      <c r="C327" t="s">
        <v>8</v>
      </c>
      <c r="D327" t="s">
        <v>6</v>
      </c>
      <c r="E327" t="s">
        <v>5</v>
      </c>
      <c r="F327" t="s">
        <v>2</v>
      </c>
      <c r="G327" s="1">
        <v>1</v>
      </c>
      <c r="H327" s="1" t="s">
        <v>116</v>
      </c>
      <c r="I327" s="12" t="s">
        <v>116</v>
      </c>
      <c r="J327" s="1" t="s">
        <v>127</v>
      </c>
      <c r="K327" s="2">
        <v>4970</v>
      </c>
      <c r="L327" t="s">
        <v>4</v>
      </c>
      <c r="M327">
        <v>0</v>
      </c>
      <c r="N327">
        <f t="shared" si="5"/>
        <v>1</v>
      </c>
      <c r="O327" t="s">
        <v>516</v>
      </c>
      <c r="P327" s="16" t="s">
        <v>1129</v>
      </c>
      <c r="Q327" t="s">
        <v>6</v>
      </c>
      <c r="R327" t="s">
        <v>512</v>
      </c>
      <c r="S327" t="s">
        <v>8</v>
      </c>
      <c r="T327" t="s">
        <v>4</v>
      </c>
      <c r="U327" t="s">
        <v>162</v>
      </c>
      <c r="V327" s="10">
        <v>43889</v>
      </c>
      <c r="W327" s="11">
        <v>0.64873842592593001</v>
      </c>
      <c r="X327" t="s">
        <v>5</v>
      </c>
      <c r="Y327" t="s">
        <v>2</v>
      </c>
      <c r="Z327" t="s">
        <v>147</v>
      </c>
      <c r="AA327" t="s">
        <v>147</v>
      </c>
      <c r="AB327" t="s">
        <v>163</v>
      </c>
      <c r="AC327" t="s">
        <v>149</v>
      </c>
      <c r="AD327" t="s">
        <v>152</v>
      </c>
      <c r="AE327" t="s">
        <v>147</v>
      </c>
    </row>
    <row r="328" spans="1:31" x14ac:dyDescent="0.25">
      <c r="A328" s="14">
        <v>895365</v>
      </c>
      <c r="B328" t="s">
        <v>1130</v>
      </c>
      <c r="C328" t="s">
        <v>0</v>
      </c>
      <c r="D328" t="s">
        <v>1</v>
      </c>
      <c r="E328" t="s">
        <v>5</v>
      </c>
      <c r="F328" t="s">
        <v>2</v>
      </c>
      <c r="G328" s="1">
        <v>1</v>
      </c>
      <c r="H328" s="1" t="s">
        <v>116</v>
      </c>
      <c r="I328" s="12" t="s">
        <v>116</v>
      </c>
      <c r="J328" s="1" t="s">
        <v>127</v>
      </c>
      <c r="K328" s="2">
        <v>85</v>
      </c>
      <c r="L328" t="s">
        <v>4</v>
      </c>
      <c r="M328">
        <v>0</v>
      </c>
      <c r="N328">
        <f t="shared" si="5"/>
        <v>1</v>
      </c>
      <c r="O328" t="s">
        <v>517</v>
      </c>
      <c r="P328" s="16" t="s">
        <v>1130</v>
      </c>
      <c r="Q328" t="s">
        <v>1</v>
      </c>
      <c r="R328" t="s">
        <v>200</v>
      </c>
      <c r="S328" t="s">
        <v>0</v>
      </c>
      <c r="T328" t="s">
        <v>4</v>
      </c>
      <c r="U328" t="s">
        <v>162</v>
      </c>
      <c r="V328" s="10">
        <v>43889</v>
      </c>
      <c r="W328" s="11">
        <v>0.64873842592593001</v>
      </c>
      <c r="X328" t="s">
        <v>5</v>
      </c>
      <c r="Y328" t="s">
        <v>2</v>
      </c>
      <c r="Z328" t="s">
        <v>147</v>
      </c>
      <c r="AA328" t="s">
        <v>147</v>
      </c>
      <c r="AB328" t="s">
        <v>163</v>
      </c>
      <c r="AC328" t="s">
        <v>149</v>
      </c>
      <c r="AD328" t="s">
        <v>152</v>
      </c>
      <c r="AE328" t="s">
        <v>147</v>
      </c>
    </row>
    <row r="329" spans="1:31" x14ac:dyDescent="0.25">
      <c r="A329" s="14">
        <v>895366</v>
      </c>
      <c r="B329" t="s">
        <v>1131</v>
      </c>
      <c r="C329" t="s">
        <v>0</v>
      </c>
      <c r="D329" t="s">
        <v>1</v>
      </c>
      <c r="E329" t="s">
        <v>5</v>
      </c>
      <c r="F329" t="s">
        <v>2</v>
      </c>
      <c r="G329" s="1">
        <v>1</v>
      </c>
      <c r="H329" s="1" t="s">
        <v>116</v>
      </c>
      <c r="I329" s="12" t="s">
        <v>118</v>
      </c>
      <c r="J329" s="1" t="s">
        <v>126</v>
      </c>
      <c r="K329" s="2">
        <v>665</v>
      </c>
      <c r="L329" t="s">
        <v>4</v>
      </c>
      <c r="M329">
        <v>0</v>
      </c>
      <c r="N329">
        <f t="shared" si="5"/>
        <v>1</v>
      </c>
      <c r="O329" t="s">
        <v>518</v>
      </c>
      <c r="P329" s="16" t="s">
        <v>1131</v>
      </c>
      <c r="Q329" t="s">
        <v>1</v>
      </c>
      <c r="R329" t="s">
        <v>443</v>
      </c>
      <c r="S329" t="s">
        <v>0</v>
      </c>
      <c r="T329" t="s">
        <v>4</v>
      </c>
      <c r="U329" t="s">
        <v>175</v>
      </c>
      <c r="V329" s="10">
        <v>44216</v>
      </c>
      <c r="W329" s="11">
        <v>0.39739583333333001</v>
      </c>
      <c r="X329" t="s">
        <v>5</v>
      </c>
      <c r="Y329" t="s">
        <v>2</v>
      </c>
      <c r="Z329" t="s">
        <v>147</v>
      </c>
      <c r="AA329" t="s">
        <v>147</v>
      </c>
      <c r="AB329" t="s">
        <v>163</v>
      </c>
      <c r="AC329" t="s">
        <v>149</v>
      </c>
      <c r="AD329" t="s">
        <v>176</v>
      </c>
      <c r="AE329" t="s">
        <v>147</v>
      </c>
    </row>
    <row r="330" spans="1:31" x14ac:dyDescent="0.25">
      <c r="A330" s="14">
        <v>895367</v>
      </c>
      <c r="B330" t="s">
        <v>1132</v>
      </c>
      <c r="C330" t="s">
        <v>0</v>
      </c>
      <c r="D330" t="s">
        <v>1</v>
      </c>
      <c r="E330" t="s">
        <v>5</v>
      </c>
      <c r="F330" t="s">
        <v>2</v>
      </c>
      <c r="G330" s="1">
        <v>1</v>
      </c>
      <c r="H330" s="1" t="s">
        <v>116</v>
      </c>
      <c r="I330" s="12" t="s">
        <v>116</v>
      </c>
      <c r="J330" s="1" t="s">
        <v>127</v>
      </c>
      <c r="K330" s="2">
        <v>0.72</v>
      </c>
      <c r="L330" t="s">
        <v>9</v>
      </c>
      <c r="M330">
        <v>0</v>
      </c>
      <c r="N330">
        <f t="shared" si="5"/>
        <v>1</v>
      </c>
      <c r="O330" t="s">
        <v>519</v>
      </c>
      <c r="P330" s="16" t="s">
        <v>1132</v>
      </c>
      <c r="Q330" t="s">
        <v>1</v>
      </c>
      <c r="R330" t="s">
        <v>240</v>
      </c>
      <c r="S330" t="s">
        <v>0</v>
      </c>
      <c r="T330" t="s">
        <v>9</v>
      </c>
      <c r="U330" t="s">
        <v>162</v>
      </c>
      <c r="V330" s="10">
        <v>43889</v>
      </c>
      <c r="W330" s="11">
        <v>0.64873842592593001</v>
      </c>
      <c r="X330" t="s">
        <v>5</v>
      </c>
      <c r="Y330" t="s">
        <v>2</v>
      </c>
      <c r="Z330" t="s">
        <v>147</v>
      </c>
      <c r="AA330" t="s">
        <v>147</v>
      </c>
      <c r="AB330" t="s">
        <v>163</v>
      </c>
      <c r="AC330" t="s">
        <v>149</v>
      </c>
      <c r="AD330" t="s">
        <v>152</v>
      </c>
      <c r="AE330" t="s">
        <v>147</v>
      </c>
    </row>
    <row r="331" spans="1:31" x14ac:dyDescent="0.25">
      <c r="A331" s="14">
        <v>895368</v>
      </c>
      <c r="B331" t="s">
        <v>1133</v>
      </c>
      <c r="C331" t="s">
        <v>0</v>
      </c>
      <c r="D331" t="s">
        <v>1</v>
      </c>
      <c r="E331" t="s">
        <v>5</v>
      </c>
      <c r="F331" t="s">
        <v>2</v>
      </c>
      <c r="G331" s="1">
        <v>1</v>
      </c>
      <c r="H331" s="1" t="s">
        <v>116</v>
      </c>
      <c r="I331" s="12" t="s">
        <v>118</v>
      </c>
      <c r="J331" s="1" t="s">
        <v>126</v>
      </c>
      <c r="K331" s="2">
        <v>0.5</v>
      </c>
      <c r="L331" t="s">
        <v>4</v>
      </c>
      <c r="M331">
        <v>8</v>
      </c>
      <c r="N331">
        <f t="shared" si="5"/>
        <v>1</v>
      </c>
      <c r="O331" t="s">
        <v>520</v>
      </c>
      <c r="P331" s="16" t="s">
        <v>1133</v>
      </c>
      <c r="Q331" t="s">
        <v>1</v>
      </c>
      <c r="R331" t="s">
        <v>240</v>
      </c>
      <c r="S331" t="s">
        <v>0</v>
      </c>
      <c r="T331" t="s">
        <v>4</v>
      </c>
      <c r="U331" t="s">
        <v>521</v>
      </c>
      <c r="V331" s="10">
        <v>44035</v>
      </c>
      <c r="W331" s="11">
        <v>0.39793981481481</v>
      </c>
      <c r="X331" t="s">
        <v>5</v>
      </c>
      <c r="Y331" t="s">
        <v>2</v>
      </c>
      <c r="Z331" t="s">
        <v>147</v>
      </c>
      <c r="AA331" t="s">
        <v>147</v>
      </c>
      <c r="AB331" t="s">
        <v>163</v>
      </c>
      <c r="AC331" t="s">
        <v>149</v>
      </c>
      <c r="AD331" t="s">
        <v>176</v>
      </c>
      <c r="AE331" t="s">
        <v>147</v>
      </c>
    </row>
    <row r="332" spans="1:31" x14ac:dyDescent="0.25">
      <c r="A332" s="14">
        <v>895369</v>
      </c>
      <c r="B332" t="s">
        <v>1134</v>
      </c>
      <c r="C332" t="s">
        <v>0</v>
      </c>
      <c r="D332" t="s">
        <v>1</v>
      </c>
      <c r="E332" t="s">
        <v>5</v>
      </c>
      <c r="F332" t="s">
        <v>2</v>
      </c>
      <c r="G332" s="1">
        <v>1</v>
      </c>
      <c r="H332" s="1" t="s">
        <v>116</v>
      </c>
      <c r="I332" s="12" t="s">
        <v>118</v>
      </c>
      <c r="J332" s="1" t="s">
        <v>126</v>
      </c>
      <c r="K332" s="2">
        <v>105.36</v>
      </c>
      <c r="L332" t="s">
        <v>4</v>
      </c>
      <c r="M332">
        <v>5</v>
      </c>
      <c r="N332">
        <f t="shared" si="5"/>
        <v>1</v>
      </c>
      <c r="O332" t="s">
        <v>522</v>
      </c>
      <c r="P332" s="16" t="s">
        <v>1134</v>
      </c>
      <c r="Q332" t="s">
        <v>1</v>
      </c>
      <c r="R332" t="s">
        <v>200</v>
      </c>
      <c r="S332" t="s">
        <v>0</v>
      </c>
      <c r="T332" t="s">
        <v>4</v>
      </c>
      <c r="U332" t="s">
        <v>175</v>
      </c>
      <c r="V332" s="10">
        <v>44846</v>
      </c>
      <c r="W332" s="11">
        <v>0.57638888888888995</v>
      </c>
      <c r="X332" t="s">
        <v>5</v>
      </c>
      <c r="Y332" t="s">
        <v>2</v>
      </c>
      <c r="Z332" t="s">
        <v>147</v>
      </c>
      <c r="AA332" t="s">
        <v>147</v>
      </c>
      <c r="AB332" t="s">
        <v>163</v>
      </c>
      <c r="AC332" t="s">
        <v>149</v>
      </c>
      <c r="AD332" t="s">
        <v>176</v>
      </c>
      <c r="AE332" t="s">
        <v>147</v>
      </c>
    </row>
    <row r="333" spans="1:31" x14ac:dyDescent="0.25">
      <c r="A333" s="14">
        <v>895370</v>
      </c>
      <c r="B333" t="s">
        <v>1135</v>
      </c>
      <c r="C333" t="s">
        <v>0</v>
      </c>
      <c r="D333" t="s">
        <v>1</v>
      </c>
      <c r="E333" t="s">
        <v>5</v>
      </c>
      <c r="F333" t="s">
        <v>2</v>
      </c>
      <c r="G333" s="1">
        <v>1</v>
      </c>
      <c r="H333" s="1" t="s">
        <v>116</v>
      </c>
      <c r="I333" s="12" t="s">
        <v>118</v>
      </c>
      <c r="J333" s="1" t="s">
        <v>126</v>
      </c>
      <c r="K333" s="2">
        <v>301.60000000000002</v>
      </c>
      <c r="L333" t="s">
        <v>4</v>
      </c>
      <c r="M333">
        <v>3</v>
      </c>
      <c r="N333">
        <f t="shared" si="5"/>
        <v>1</v>
      </c>
      <c r="O333" t="s">
        <v>523</v>
      </c>
      <c r="P333" s="16" t="s">
        <v>1135</v>
      </c>
      <c r="Q333" t="s">
        <v>1</v>
      </c>
      <c r="R333" t="s">
        <v>200</v>
      </c>
      <c r="S333" t="s">
        <v>0</v>
      </c>
      <c r="T333" t="s">
        <v>4</v>
      </c>
      <c r="U333" t="s">
        <v>175</v>
      </c>
      <c r="V333" s="10">
        <v>44167</v>
      </c>
      <c r="W333" s="11">
        <v>0.43005787037037002</v>
      </c>
      <c r="X333" t="s">
        <v>5</v>
      </c>
      <c r="Y333" t="s">
        <v>2</v>
      </c>
      <c r="Z333" t="s">
        <v>147</v>
      </c>
      <c r="AA333" t="s">
        <v>147</v>
      </c>
      <c r="AB333" t="s">
        <v>163</v>
      </c>
      <c r="AC333" t="s">
        <v>149</v>
      </c>
      <c r="AD333" t="s">
        <v>176</v>
      </c>
      <c r="AE333" t="s">
        <v>147</v>
      </c>
    </row>
    <row r="334" spans="1:31" x14ac:dyDescent="0.25">
      <c r="A334" s="14">
        <v>895371</v>
      </c>
      <c r="B334" t="s">
        <v>1136</v>
      </c>
      <c r="C334" t="s">
        <v>0</v>
      </c>
      <c r="D334" t="s">
        <v>1</v>
      </c>
      <c r="E334" t="s">
        <v>5</v>
      </c>
      <c r="F334" t="s">
        <v>2</v>
      </c>
      <c r="G334" s="1">
        <v>1</v>
      </c>
      <c r="H334" s="1" t="s">
        <v>116</v>
      </c>
      <c r="I334" s="12" t="s">
        <v>118</v>
      </c>
      <c r="J334" s="1" t="s">
        <v>126</v>
      </c>
      <c r="K334" s="2">
        <v>9.1</v>
      </c>
      <c r="L334" t="s">
        <v>4</v>
      </c>
      <c r="M334">
        <v>6</v>
      </c>
      <c r="N334">
        <f t="shared" si="5"/>
        <v>1</v>
      </c>
      <c r="O334" t="s">
        <v>524</v>
      </c>
      <c r="P334" s="16" t="s">
        <v>1136</v>
      </c>
      <c r="Q334" t="s">
        <v>1</v>
      </c>
      <c r="R334" t="s">
        <v>200</v>
      </c>
      <c r="S334" t="s">
        <v>0</v>
      </c>
      <c r="T334" t="s">
        <v>4</v>
      </c>
      <c r="U334" t="s">
        <v>175</v>
      </c>
      <c r="V334" s="10">
        <v>44846</v>
      </c>
      <c r="W334" s="11">
        <v>0.57674768518519004</v>
      </c>
      <c r="X334" t="s">
        <v>5</v>
      </c>
      <c r="Y334" t="s">
        <v>2</v>
      </c>
      <c r="Z334" t="s">
        <v>147</v>
      </c>
      <c r="AA334" t="s">
        <v>147</v>
      </c>
      <c r="AB334" t="s">
        <v>163</v>
      </c>
      <c r="AC334" t="s">
        <v>149</v>
      </c>
      <c r="AD334" t="s">
        <v>176</v>
      </c>
      <c r="AE334" t="s">
        <v>147</v>
      </c>
    </row>
    <row r="335" spans="1:31" x14ac:dyDescent="0.25">
      <c r="A335" s="14">
        <v>895372</v>
      </c>
      <c r="B335" t="s">
        <v>1137</v>
      </c>
      <c r="C335" t="s">
        <v>0</v>
      </c>
      <c r="D335" t="s">
        <v>1</v>
      </c>
      <c r="E335" t="s">
        <v>5</v>
      </c>
      <c r="F335" t="s">
        <v>2</v>
      </c>
      <c r="G335" s="1">
        <v>1</v>
      </c>
      <c r="H335" s="1" t="s">
        <v>116</v>
      </c>
      <c r="I335" s="12" t="s">
        <v>118</v>
      </c>
      <c r="J335" s="1" t="s">
        <v>126</v>
      </c>
      <c r="K335" s="2">
        <v>8.6</v>
      </c>
      <c r="L335" t="s">
        <v>4</v>
      </c>
      <c r="M335">
        <v>2</v>
      </c>
      <c r="N335">
        <f t="shared" si="5"/>
        <v>1</v>
      </c>
      <c r="O335" t="s">
        <v>525</v>
      </c>
      <c r="P335" s="16" t="s">
        <v>1137</v>
      </c>
      <c r="Q335" t="s">
        <v>1</v>
      </c>
      <c r="R335" t="s">
        <v>200</v>
      </c>
      <c r="S335" t="s">
        <v>0</v>
      </c>
      <c r="T335" t="s">
        <v>4</v>
      </c>
      <c r="U335" t="s">
        <v>175</v>
      </c>
      <c r="V335" s="10">
        <v>44846</v>
      </c>
      <c r="W335" s="11">
        <v>0.57718749999999996</v>
      </c>
      <c r="X335" t="s">
        <v>5</v>
      </c>
      <c r="Y335" t="s">
        <v>2</v>
      </c>
      <c r="Z335" t="s">
        <v>147</v>
      </c>
      <c r="AA335" t="s">
        <v>147</v>
      </c>
      <c r="AB335" t="s">
        <v>163</v>
      </c>
      <c r="AC335" t="s">
        <v>149</v>
      </c>
      <c r="AD335" t="s">
        <v>176</v>
      </c>
      <c r="AE335" t="s">
        <v>147</v>
      </c>
    </row>
    <row r="336" spans="1:31" x14ac:dyDescent="0.25">
      <c r="A336" s="14">
        <v>895373</v>
      </c>
      <c r="B336" t="s">
        <v>1138</v>
      </c>
      <c r="C336" t="s">
        <v>0</v>
      </c>
      <c r="D336" t="s">
        <v>1</v>
      </c>
      <c r="E336" t="s">
        <v>5</v>
      </c>
      <c r="F336" t="s">
        <v>2</v>
      </c>
      <c r="G336" s="1">
        <v>1</v>
      </c>
      <c r="H336" s="1" t="s">
        <v>116</v>
      </c>
      <c r="I336" s="12" t="s">
        <v>116</v>
      </c>
      <c r="J336" s="1" t="s">
        <v>127</v>
      </c>
      <c r="K336" s="2">
        <v>460</v>
      </c>
      <c r="L336" t="s">
        <v>4</v>
      </c>
      <c r="M336">
        <v>1</v>
      </c>
      <c r="N336">
        <f t="shared" si="5"/>
        <v>1</v>
      </c>
      <c r="O336" t="s">
        <v>526</v>
      </c>
      <c r="P336" s="16" t="s">
        <v>1138</v>
      </c>
      <c r="Q336" t="s">
        <v>1</v>
      </c>
      <c r="R336" t="s">
        <v>200</v>
      </c>
      <c r="S336" t="s">
        <v>0</v>
      </c>
      <c r="T336" t="s">
        <v>4</v>
      </c>
      <c r="U336" t="s">
        <v>162</v>
      </c>
      <c r="V336" s="10">
        <v>43889</v>
      </c>
      <c r="W336" s="11">
        <v>0.64873842592593001</v>
      </c>
      <c r="X336" t="s">
        <v>5</v>
      </c>
      <c r="Y336" t="s">
        <v>2</v>
      </c>
      <c r="Z336" t="s">
        <v>147</v>
      </c>
      <c r="AA336" t="s">
        <v>147</v>
      </c>
      <c r="AB336" t="s">
        <v>163</v>
      </c>
      <c r="AC336" t="s">
        <v>149</v>
      </c>
      <c r="AD336" t="s">
        <v>152</v>
      </c>
      <c r="AE336" t="s">
        <v>147</v>
      </c>
    </row>
    <row r="337" spans="1:31" x14ac:dyDescent="0.25">
      <c r="A337" s="14">
        <v>895374</v>
      </c>
      <c r="B337" t="s">
        <v>1139</v>
      </c>
      <c r="C337" t="s">
        <v>0</v>
      </c>
      <c r="D337" t="s">
        <v>1</v>
      </c>
      <c r="E337" t="s">
        <v>5</v>
      </c>
      <c r="F337" t="s">
        <v>2</v>
      </c>
      <c r="G337" s="1">
        <v>1</v>
      </c>
      <c r="H337" s="1" t="s">
        <v>116</v>
      </c>
      <c r="I337" s="12" t="s">
        <v>118</v>
      </c>
      <c r="J337" s="1" t="s">
        <v>126</v>
      </c>
      <c r="K337" s="2">
        <v>536.4</v>
      </c>
      <c r="L337" t="s">
        <v>4</v>
      </c>
      <c r="M337">
        <v>1</v>
      </c>
      <c r="N337">
        <f t="shared" si="5"/>
        <v>1</v>
      </c>
      <c r="O337" t="s">
        <v>527</v>
      </c>
      <c r="P337" s="16" t="s">
        <v>1139</v>
      </c>
      <c r="Q337" t="s">
        <v>1</v>
      </c>
      <c r="R337" t="s">
        <v>443</v>
      </c>
      <c r="S337" t="s">
        <v>0</v>
      </c>
      <c r="T337" t="s">
        <v>4</v>
      </c>
      <c r="U337" t="s">
        <v>175</v>
      </c>
      <c r="V337" s="10">
        <v>44216</v>
      </c>
      <c r="W337" s="11">
        <v>0.39811342592593002</v>
      </c>
      <c r="X337" t="s">
        <v>5</v>
      </c>
      <c r="Y337" t="s">
        <v>2</v>
      </c>
      <c r="Z337" t="s">
        <v>147</v>
      </c>
      <c r="AA337" t="s">
        <v>147</v>
      </c>
      <c r="AB337" t="s">
        <v>163</v>
      </c>
      <c r="AC337" t="s">
        <v>149</v>
      </c>
      <c r="AD337" t="s">
        <v>176</v>
      </c>
      <c r="AE337" t="s">
        <v>147</v>
      </c>
    </row>
    <row r="338" spans="1:31" x14ac:dyDescent="0.25">
      <c r="A338" s="14">
        <v>895375</v>
      </c>
      <c r="B338" t="s">
        <v>1140</v>
      </c>
      <c r="C338" t="s">
        <v>0</v>
      </c>
      <c r="D338" t="s">
        <v>1</v>
      </c>
      <c r="E338" t="s">
        <v>5</v>
      </c>
      <c r="F338" t="s">
        <v>2</v>
      </c>
      <c r="G338" s="1">
        <v>1</v>
      </c>
      <c r="H338" s="1" t="s">
        <v>116</v>
      </c>
      <c r="I338" s="12" t="s">
        <v>116</v>
      </c>
      <c r="J338" s="1" t="s">
        <v>127</v>
      </c>
      <c r="K338" s="2">
        <v>85.32</v>
      </c>
      <c r="L338" t="s">
        <v>4</v>
      </c>
      <c r="M338">
        <v>1</v>
      </c>
      <c r="N338">
        <f t="shared" si="5"/>
        <v>1</v>
      </c>
      <c r="O338" t="s">
        <v>528</v>
      </c>
      <c r="P338" s="16" t="s">
        <v>1140</v>
      </c>
      <c r="Q338" t="s">
        <v>1</v>
      </c>
      <c r="R338" t="s">
        <v>285</v>
      </c>
      <c r="S338" t="s">
        <v>0</v>
      </c>
      <c r="T338" t="s">
        <v>4</v>
      </c>
      <c r="U338" t="s">
        <v>162</v>
      </c>
      <c r="V338" s="10">
        <v>43889</v>
      </c>
      <c r="W338" s="11">
        <v>0.64873842592593001</v>
      </c>
      <c r="X338" t="s">
        <v>5</v>
      </c>
      <c r="Y338" t="s">
        <v>2</v>
      </c>
      <c r="Z338" t="s">
        <v>147</v>
      </c>
      <c r="AA338" t="s">
        <v>147</v>
      </c>
      <c r="AB338" t="s">
        <v>163</v>
      </c>
      <c r="AC338" t="s">
        <v>149</v>
      </c>
      <c r="AD338" t="s">
        <v>152</v>
      </c>
      <c r="AE338" t="s">
        <v>147</v>
      </c>
    </row>
    <row r="339" spans="1:31" x14ac:dyDescent="0.25">
      <c r="A339" s="14">
        <v>895376</v>
      </c>
      <c r="B339" t="s">
        <v>1141</v>
      </c>
      <c r="C339" t="s">
        <v>0</v>
      </c>
      <c r="D339" t="s">
        <v>1</v>
      </c>
      <c r="E339" t="s">
        <v>5</v>
      </c>
      <c r="F339" t="s">
        <v>2</v>
      </c>
      <c r="G339" s="1">
        <v>1</v>
      </c>
      <c r="H339" s="1" t="s">
        <v>116</v>
      </c>
      <c r="I339" s="12" t="s">
        <v>116</v>
      </c>
      <c r="J339" s="1" t="s">
        <v>127</v>
      </c>
      <c r="K339" s="2">
        <v>294.85000000000002</v>
      </c>
      <c r="L339" t="s">
        <v>4</v>
      </c>
      <c r="M339">
        <v>1</v>
      </c>
      <c r="N339">
        <f t="shared" si="5"/>
        <v>1</v>
      </c>
      <c r="O339" t="s">
        <v>529</v>
      </c>
      <c r="P339" s="16" t="s">
        <v>1141</v>
      </c>
      <c r="Q339" t="s">
        <v>1</v>
      </c>
      <c r="R339" t="s">
        <v>285</v>
      </c>
      <c r="S339" t="s">
        <v>0</v>
      </c>
      <c r="T339" t="s">
        <v>4</v>
      </c>
      <c r="U339" t="s">
        <v>162</v>
      </c>
      <c r="V339" s="10">
        <v>43889</v>
      </c>
      <c r="W339" s="11">
        <v>0.64873842592593001</v>
      </c>
      <c r="X339" t="s">
        <v>5</v>
      </c>
      <c r="Y339" t="s">
        <v>2</v>
      </c>
      <c r="Z339" t="s">
        <v>147</v>
      </c>
      <c r="AA339" t="s">
        <v>147</v>
      </c>
      <c r="AB339" t="s">
        <v>163</v>
      </c>
      <c r="AC339" t="s">
        <v>149</v>
      </c>
      <c r="AD339" t="s">
        <v>152</v>
      </c>
      <c r="AE339" t="s">
        <v>147</v>
      </c>
    </row>
    <row r="340" spans="1:31" x14ac:dyDescent="0.25">
      <c r="A340" s="14">
        <v>895377</v>
      </c>
      <c r="B340" t="s">
        <v>1142</v>
      </c>
      <c r="C340" t="s">
        <v>0</v>
      </c>
      <c r="D340" t="s">
        <v>1</v>
      </c>
      <c r="E340" t="s">
        <v>5</v>
      </c>
      <c r="F340" t="s">
        <v>2</v>
      </c>
      <c r="G340" s="1">
        <v>1</v>
      </c>
      <c r="H340" s="1" t="s">
        <v>116</v>
      </c>
      <c r="I340" s="12" t="s">
        <v>116</v>
      </c>
      <c r="J340" s="1" t="s">
        <v>127</v>
      </c>
      <c r="K340" s="2">
        <v>1435.34</v>
      </c>
      <c r="L340" t="s">
        <v>9</v>
      </c>
      <c r="M340">
        <v>0</v>
      </c>
      <c r="N340">
        <f t="shared" si="5"/>
        <v>1</v>
      </c>
      <c r="O340" t="s">
        <v>530</v>
      </c>
      <c r="P340" s="16" t="s">
        <v>1142</v>
      </c>
      <c r="Q340" t="s">
        <v>1</v>
      </c>
      <c r="R340" t="s">
        <v>430</v>
      </c>
      <c r="S340" t="s">
        <v>0</v>
      </c>
      <c r="T340" t="s">
        <v>9</v>
      </c>
      <c r="U340" t="s">
        <v>162</v>
      </c>
      <c r="V340" s="10">
        <v>43889</v>
      </c>
      <c r="W340" s="11">
        <v>0.64873842592593001</v>
      </c>
      <c r="X340" t="s">
        <v>5</v>
      </c>
      <c r="Y340" t="s">
        <v>2</v>
      </c>
      <c r="Z340" t="s">
        <v>147</v>
      </c>
      <c r="AA340" t="s">
        <v>147</v>
      </c>
      <c r="AB340" t="s">
        <v>163</v>
      </c>
      <c r="AC340" t="s">
        <v>149</v>
      </c>
      <c r="AD340" t="s">
        <v>152</v>
      </c>
      <c r="AE340" t="s">
        <v>147</v>
      </c>
    </row>
    <row r="341" spans="1:31" x14ac:dyDescent="0.25">
      <c r="A341" s="14">
        <v>895378</v>
      </c>
      <c r="B341" t="s">
        <v>1143</v>
      </c>
      <c r="C341" t="s">
        <v>0</v>
      </c>
      <c r="D341" t="s">
        <v>1</v>
      </c>
      <c r="E341" t="s">
        <v>5</v>
      </c>
      <c r="F341" t="s">
        <v>2</v>
      </c>
      <c r="G341" s="1">
        <v>1</v>
      </c>
      <c r="H341" s="1" t="s">
        <v>116</v>
      </c>
      <c r="I341" s="12" t="s">
        <v>116</v>
      </c>
      <c r="J341" s="1" t="s">
        <v>127</v>
      </c>
      <c r="K341" s="2">
        <v>24</v>
      </c>
      <c r="L341" t="s">
        <v>9</v>
      </c>
      <c r="M341">
        <v>0</v>
      </c>
      <c r="N341">
        <f t="shared" si="5"/>
        <v>1</v>
      </c>
      <c r="O341" t="s">
        <v>531</v>
      </c>
      <c r="P341" s="16" t="s">
        <v>1143</v>
      </c>
      <c r="Q341" t="s">
        <v>1</v>
      </c>
      <c r="R341" t="s">
        <v>174</v>
      </c>
      <c r="S341" t="s">
        <v>0</v>
      </c>
      <c r="T341" t="s">
        <v>9</v>
      </c>
      <c r="U341" t="s">
        <v>162</v>
      </c>
      <c r="V341" s="10">
        <v>43889</v>
      </c>
      <c r="W341" s="11">
        <v>0.64873842592593001</v>
      </c>
      <c r="X341" t="s">
        <v>5</v>
      </c>
      <c r="Y341" t="s">
        <v>2</v>
      </c>
      <c r="Z341" t="s">
        <v>147</v>
      </c>
      <c r="AA341" t="s">
        <v>147</v>
      </c>
      <c r="AB341" t="s">
        <v>163</v>
      </c>
      <c r="AC341" t="s">
        <v>149</v>
      </c>
      <c r="AD341" t="s">
        <v>152</v>
      </c>
      <c r="AE341" t="s">
        <v>147</v>
      </c>
    </row>
    <row r="342" spans="1:31" x14ac:dyDescent="0.25">
      <c r="A342" s="14">
        <v>895379</v>
      </c>
      <c r="B342" t="s">
        <v>1144</v>
      </c>
      <c r="C342" t="s">
        <v>0</v>
      </c>
      <c r="D342" t="s">
        <v>1</v>
      </c>
      <c r="E342" t="s">
        <v>5</v>
      </c>
      <c r="F342" t="s">
        <v>2</v>
      </c>
      <c r="G342" s="1">
        <v>1</v>
      </c>
      <c r="H342" s="1" t="s">
        <v>116</v>
      </c>
      <c r="I342" s="12" t="s">
        <v>116</v>
      </c>
      <c r="J342" s="1" t="s">
        <v>127</v>
      </c>
      <c r="K342" s="2">
        <v>4452.32</v>
      </c>
      <c r="L342" t="s">
        <v>4</v>
      </c>
      <c r="M342">
        <v>5</v>
      </c>
      <c r="N342">
        <f t="shared" si="5"/>
        <v>1</v>
      </c>
      <c r="O342" t="s">
        <v>532</v>
      </c>
      <c r="P342" s="16" t="s">
        <v>1144</v>
      </c>
      <c r="Q342" t="s">
        <v>1</v>
      </c>
      <c r="R342" t="s">
        <v>460</v>
      </c>
      <c r="S342" t="s">
        <v>0</v>
      </c>
      <c r="T342" t="s">
        <v>4</v>
      </c>
      <c r="U342" t="s">
        <v>162</v>
      </c>
      <c r="V342" s="10">
        <v>43889</v>
      </c>
      <c r="W342" s="11">
        <v>0.64873842592593001</v>
      </c>
      <c r="X342" t="s">
        <v>5</v>
      </c>
      <c r="Y342" t="s">
        <v>2</v>
      </c>
      <c r="Z342" t="s">
        <v>147</v>
      </c>
      <c r="AA342" t="s">
        <v>147</v>
      </c>
      <c r="AB342" t="s">
        <v>163</v>
      </c>
      <c r="AC342" t="s">
        <v>149</v>
      </c>
      <c r="AD342" t="s">
        <v>152</v>
      </c>
      <c r="AE342" t="s">
        <v>147</v>
      </c>
    </row>
    <row r="343" spans="1:31" x14ac:dyDescent="0.25">
      <c r="A343" s="14">
        <v>895380</v>
      </c>
      <c r="B343" t="s">
        <v>1145</v>
      </c>
      <c r="C343" t="s">
        <v>0</v>
      </c>
      <c r="D343" t="s">
        <v>1</v>
      </c>
      <c r="E343" t="s">
        <v>5</v>
      </c>
      <c r="F343" t="s">
        <v>2</v>
      </c>
      <c r="G343" s="1">
        <v>1</v>
      </c>
      <c r="H343" s="1" t="s">
        <v>116</v>
      </c>
      <c r="I343" s="12" t="s">
        <v>116</v>
      </c>
      <c r="J343" s="1" t="s">
        <v>127</v>
      </c>
      <c r="K343" s="2">
        <v>1575.33</v>
      </c>
      <c r="L343" t="s">
        <v>4</v>
      </c>
      <c r="M343">
        <v>16</v>
      </c>
      <c r="N343">
        <f t="shared" si="5"/>
        <v>1</v>
      </c>
      <c r="O343" t="s">
        <v>533</v>
      </c>
      <c r="P343" s="16" t="s">
        <v>1145</v>
      </c>
      <c r="Q343" t="s">
        <v>1</v>
      </c>
      <c r="R343" t="s">
        <v>385</v>
      </c>
      <c r="S343" t="s">
        <v>0</v>
      </c>
      <c r="T343" t="s">
        <v>4</v>
      </c>
      <c r="U343" t="s">
        <v>162</v>
      </c>
      <c r="V343" s="10">
        <v>43889</v>
      </c>
      <c r="W343" s="11">
        <v>0.64873842592593001</v>
      </c>
      <c r="X343" t="s">
        <v>5</v>
      </c>
      <c r="Y343" t="s">
        <v>2</v>
      </c>
      <c r="Z343" t="s">
        <v>147</v>
      </c>
      <c r="AA343" t="s">
        <v>147</v>
      </c>
      <c r="AB343" t="s">
        <v>163</v>
      </c>
      <c r="AC343" t="s">
        <v>149</v>
      </c>
      <c r="AD343" t="s">
        <v>152</v>
      </c>
      <c r="AE343" t="s">
        <v>147</v>
      </c>
    </row>
    <row r="344" spans="1:31" x14ac:dyDescent="0.25">
      <c r="A344" s="14">
        <v>895381</v>
      </c>
      <c r="B344" t="s">
        <v>1146</v>
      </c>
      <c r="C344" t="s">
        <v>0</v>
      </c>
      <c r="D344" t="s">
        <v>1</v>
      </c>
      <c r="E344" t="s">
        <v>5</v>
      </c>
      <c r="F344" t="s">
        <v>2</v>
      </c>
      <c r="G344" s="1">
        <v>1</v>
      </c>
      <c r="H344" s="1" t="s">
        <v>116</v>
      </c>
      <c r="I344" s="12" t="s">
        <v>116</v>
      </c>
      <c r="J344" s="1" t="s">
        <v>127</v>
      </c>
      <c r="K344" s="2">
        <v>500</v>
      </c>
      <c r="L344" t="s">
        <v>4</v>
      </c>
      <c r="M344">
        <v>1</v>
      </c>
      <c r="N344">
        <f t="shared" si="5"/>
        <v>1</v>
      </c>
      <c r="O344" t="s">
        <v>534</v>
      </c>
      <c r="P344" s="16" t="s">
        <v>1146</v>
      </c>
      <c r="Q344" t="s">
        <v>1</v>
      </c>
      <c r="R344" t="s">
        <v>385</v>
      </c>
      <c r="S344" t="s">
        <v>0</v>
      </c>
      <c r="T344" t="s">
        <v>4</v>
      </c>
      <c r="U344" t="s">
        <v>162</v>
      </c>
      <c r="V344" s="10">
        <v>43889</v>
      </c>
      <c r="W344" s="11">
        <v>0.64873842592593001</v>
      </c>
      <c r="X344" t="s">
        <v>5</v>
      </c>
      <c r="Y344" t="s">
        <v>2</v>
      </c>
      <c r="Z344" t="s">
        <v>147</v>
      </c>
      <c r="AA344" t="s">
        <v>147</v>
      </c>
      <c r="AB344" t="s">
        <v>163</v>
      </c>
      <c r="AC344" t="s">
        <v>149</v>
      </c>
      <c r="AD344" t="s">
        <v>152</v>
      </c>
      <c r="AE344" t="s">
        <v>147</v>
      </c>
    </row>
    <row r="345" spans="1:31" x14ac:dyDescent="0.25">
      <c r="A345" s="14">
        <v>895382</v>
      </c>
      <c r="B345" t="s">
        <v>1147</v>
      </c>
      <c r="C345" t="s">
        <v>0</v>
      </c>
      <c r="D345" t="s">
        <v>1</v>
      </c>
      <c r="E345" t="s">
        <v>5</v>
      </c>
      <c r="F345" t="s">
        <v>2</v>
      </c>
      <c r="G345" s="1">
        <v>1</v>
      </c>
      <c r="H345" s="1" t="s">
        <v>116</v>
      </c>
      <c r="I345" s="12" t="s">
        <v>116</v>
      </c>
      <c r="J345" s="1" t="s">
        <v>127</v>
      </c>
      <c r="K345" s="2">
        <v>14.88</v>
      </c>
      <c r="L345" t="s">
        <v>4</v>
      </c>
      <c r="M345">
        <v>2</v>
      </c>
      <c r="N345">
        <f t="shared" si="5"/>
        <v>1</v>
      </c>
      <c r="O345" t="s">
        <v>535</v>
      </c>
      <c r="P345" s="16" t="s">
        <v>1147</v>
      </c>
      <c r="Q345" t="s">
        <v>1</v>
      </c>
      <c r="R345" t="s">
        <v>240</v>
      </c>
      <c r="S345" t="s">
        <v>0</v>
      </c>
      <c r="T345" t="s">
        <v>4</v>
      </c>
      <c r="U345" t="s">
        <v>162</v>
      </c>
      <c r="V345" s="10">
        <v>43889</v>
      </c>
      <c r="W345" s="11">
        <v>0.64873842592593001</v>
      </c>
      <c r="X345" t="s">
        <v>5</v>
      </c>
      <c r="Y345" t="s">
        <v>2</v>
      </c>
      <c r="Z345" t="s">
        <v>147</v>
      </c>
      <c r="AA345" t="s">
        <v>147</v>
      </c>
      <c r="AB345" t="s">
        <v>163</v>
      </c>
      <c r="AC345" t="s">
        <v>149</v>
      </c>
      <c r="AD345" t="s">
        <v>152</v>
      </c>
      <c r="AE345" t="s">
        <v>147</v>
      </c>
    </row>
    <row r="346" spans="1:31" x14ac:dyDescent="0.25">
      <c r="A346" s="14">
        <v>895383</v>
      </c>
      <c r="B346" t="s">
        <v>1148</v>
      </c>
      <c r="C346" t="s">
        <v>0</v>
      </c>
      <c r="D346" t="s">
        <v>1</v>
      </c>
      <c r="E346" t="s">
        <v>5</v>
      </c>
      <c r="F346" t="s">
        <v>2</v>
      </c>
      <c r="G346" s="1">
        <v>1</v>
      </c>
      <c r="H346" s="1" t="s">
        <v>116</v>
      </c>
      <c r="I346" s="12" t="s">
        <v>116</v>
      </c>
      <c r="J346" s="1" t="s">
        <v>127</v>
      </c>
      <c r="K346" s="2">
        <v>107.09</v>
      </c>
      <c r="L346" t="s">
        <v>4</v>
      </c>
      <c r="M346">
        <v>2</v>
      </c>
      <c r="N346">
        <f t="shared" si="5"/>
        <v>1</v>
      </c>
      <c r="O346" t="s">
        <v>536</v>
      </c>
      <c r="P346" s="16" t="s">
        <v>1148</v>
      </c>
      <c r="Q346" t="s">
        <v>1</v>
      </c>
      <c r="R346" t="s">
        <v>200</v>
      </c>
      <c r="S346" t="s">
        <v>0</v>
      </c>
      <c r="T346" t="s">
        <v>4</v>
      </c>
      <c r="U346" t="s">
        <v>162</v>
      </c>
      <c r="V346" s="10">
        <v>43889</v>
      </c>
      <c r="W346" s="11">
        <v>0.64873842592593001</v>
      </c>
      <c r="X346" t="s">
        <v>5</v>
      </c>
      <c r="Y346" t="s">
        <v>2</v>
      </c>
      <c r="Z346" t="s">
        <v>147</v>
      </c>
      <c r="AA346" t="s">
        <v>147</v>
      </c>
      <c r="AB346" t="s">
        <v>163</v>
      </c>
      <c r="AC346" t="s">
        <v>149</v>
      </c>
      <c r="AD346" t="s">
        <v>152</v>
      </c>
      <c r="AE346" t="s">
        <v>147</v>
      </c>
    </row>
    <row r="347" spans="1:31" x14ac:dyDescent="0.25">
      <c r="A347" s="14">
        <v>895384</v>
      </c>
      <c r="B347" t="s">
        <v>1149</v>
      </c>
      <c r="C347" t="s">
        <v>0</v>
      </c>
      <c r="D347" t="s">
        <v>1</v>
      </c>
      <c r="E347" t="s">
        <v>5</v>
      </c>
      <c r="F347" t="s">
        <v>2</v>
      </c>
      <c r="G347" s="1">
        <v>1</v>
      </c>
      <c r="H347" s="1" t="s">
        <v>116</v>
      </c>
      <c r="I347" s="12" t="s">
        <v>116</v>
      </c>
      <c r="J347" s="1" t="s">
        <v>127</v>
      </c>
      <c r="K347" s="2">
        <v>107.09</v>
      </c>
      <c r="L347" t="s">
        <v>4</v>
      </c>
      <c r="M347">
        <v>2</v>
      </c>
      <c r="N347">
        <f t="shared" si="5"/>
        <v>1</v>
      </c>
      <c r="O347" t="s">
        <v>537</v>
      </c>
      <c r="P347" s="16" t="s">
        <v>1149</v>
      </c>
      <c r="Q347" t="s">
        <v>1</v>
      </c>
      <c r="R347" t="s">
        <v>200</v>
      </c>
      <c r="S347" t="s">
        <v>0</v>
      </c>
      <c r="T347" t="s">
        <v>4</v>
      </c>
      <c r="U347" t="s">
        <v>162</v>
      </c>
      <c r="V347" s="10">
        <v>43889</v>
      </c>
      <c r="W347" s="11">
        <v>0.64873842592593001</v>
      </c>
      <c r="X347" t="s">
        <v>5</v>
      </c>
      <c r="Y347" t="s">
        <v>2</v>
      </c>
      <c r="Z347" t="s">
        <v>147</v>
      </c>
      <c r="AA347" t="s">
        <v>147</v>
      </c>
      <c r="AB347" t="s">
        <v>163</v>
      </c>
      <c r="AC347" t="s">
        <v>149</v>
      </c>
      <c r="AD347" t="s">
        <v>152</v>
      </c>
      <c r="AE347" t="s">
        <v>147</v>
      </c>
    </row>
    <row r="348" spans="1:31" x14ac:dyDescent="0.25">
      <c r="A348" s="14">
        <v>895385</v>
      </c>
      <c r="B348" t="s">
        <v>1150</v>
      </c>
      <c r="C348" t="s">
        <v>0</v>
      </c>
      <c r="D348" t="s">
        <v>1</v>
      </c>
      <c r="E348" t="s">
        <v>5</v>
      </c>
      <c r="F348" t="s">
        <v>2</v>
      </c>
      <c r="G348" s="1">
        <v>1</v>
      </c>
      <c r="H348" s="1" t="s">
        <v>116</v>
      </c>
      <c r="I348" s="12" t="s">
        <v>116</v>
      </c>
      <c r="J348" s="1" t="s">
        <v>127</v>
      </c>
      <c r="K348" s="2">
        <v>94</v>
      </c>
      <c r="L348" t="s">
        <v>4</v>
      </c>
      <c r="M348">
        <v>4</v>
      </c>
      <c r="N348">
        <f t="shared" si="5"/>
        <v>1</v>
      </c>
      <c r="O348" t="s">
        <v>538</v>
      </c>
      <c r="P348" s="16" t="s">
        <v>1150</v>
      </c>
      <c r="Q348" t="s">
        <v>1</v>
      </c>
      <c r="R348" t="s">
        <v>200</v>
      </c>
      <c r="S348" t="s">
        <v>0</v>
      </c>
      <c r="T348" t="s">
        <v>4</v>
      </c>
      <c r="U348" t="s">
        <v>162</v>
      </c>
      <c r="V348" s="10">
        <v>43889</v>
      </c>
      <c r="W348" s="11">
        <v>0.64873842592593001</v>
      </c>
      <c r="X348" t="s">
        <v>5</v>
      </c>
      <c r="Y348" t="s">
        <v>2</v>
      </c>
      <c r="Z348" t="s">
        <v>147</v>
      </c>
      <c r="AA348" t="s">
        <v>147</v>
      </c>
      <c r="AB348" t="s">
        <v>163</v>
      </c>
      <c r="AC348" t="s">
        <v>149</v>
      </c>
      <c r="AD348" t="s">
        <v>152</v>
      </c>
      <c r="AE348" t="s">
        <v>147</v>
      </c>
    </row>
    <row r="349" spans="1:31" x14ac:dyDescent="0.25">
      <c r="A349" s="14">
        <v>895386</v>
      </c>
      <c r="B349" t="s">
        <v>1151</v>
      </c>
      <c r="C349" t="s">
        <v>0</v>
      </c>
      <c r="D349" t="s">
        <v>1</v>
      </c>
      <c r="E349" t="s">
        <v>5</v>
      </c>
      <c r="F349" t="s">
        <v>2</v>
      </c>
      <c r="G349" s="1">
        <v>1</v>
      </c>
      <c r="H349" s="1" t="s">
        <v>116</v>
      </c>
      <c r="I349" s="12" t="s">
        <v>116</v>
      </c>
      <c r="J349" s="1" t="s">
        <v>127</v>
      </c>
      <c r="K349" s="2">
        <v>182.5</v>
      </c>
      <c r="L349" t="s">
        <v>4</v>
      </c>
      <c r="M349">
        <v>3</v>
      </c>
      <c r="N349">
        <f t="shared" si="5"/>
        <v>1</v>
      </c>
      <c r="O349" t="s">
        <v>539</v>
      </c>
      <c r="P349" s="16" t="s">
        <v>1151</v>
      </c>
      <c r="Q349" t="s">
        <v>1</v>
      </c>
      <c r="R349" t="s">
        <v>200</v>
      </c>
      <c r="S349" t="s">
        <v>0</v>
      </c>
      <c r="T349" t="s">
        <v>4</v>
      </c>
      <c r="U349" t="s">
        <v>162</v>
      </c>
      <c r="V349" s="10">
        <v>43889</v>
      </c>
      <c r="W349" s="11">
        <v>0.64873842592593001</v>
      </c>
      <c r="X349" t="s">
        <v>5</v>
      </c>
      <c r="Y349" t="s">
        <v>2</v>
      </c>
      <c r="Z349" t="s">
        <v>147</v>
      </c>
      <c r="AA349" t="s">
        <v>147</v>
      </c>
      <c r="AB349" t="s">
        <v>163</v>
      </c>
      <c r="AC349" t="s">
        <v>149</v>
      </c>
      <c r="AD349" t="s">
        <v>152</v>
      </c>
      <c r="AE349" t="s">
        <v>147</v>
      </c>
    </row>
    <row r="350" spans="1:31" x14ac:dyDescent="0.25">
      <c r="A350" s="14">
        <v>895387</v>
      </c>
      <c r="B350" t="s">
        <v>1152</v>
      </c>
      <c r="C350" t="s">
        <v>0</v>
      </c>
      <c r="D350" t="s">
        <v>1</v>
      </c>
      <c r="E350" t="s">
        <v>5</v>
      </c>
      <c r="F350" t="s">
        <v>2</v>
      </c>
      <c r="G350" s="1">
        <v>1</v>
      </c>
      <c r="H350" s="1" t="s">
        <v>116</v>
      </c>
      <c r="I350" s="12" t="s">
        <v>116</v>
      </c>
      <c r="J350" s="1" t="s">
        <v>127</v>
      </c>
      <c r="K350" s="2">
        <v>182.5</v>
      </c>
      <c r="L350" t="s">
        <v>4</v>
      </c>
      <c r="M350">
        <v>2</v>
      </c>
      <c r="N350">
        <f t="shared" si="5"/>
        <v>1</v>
      </c>
      <c r="O350" t="s">
        <v>540</v>
      </c>
      <c r="P350" s="16" t="s">
        <v>1152</v>
      </c>
      <c r="Q350" t="s">
        <v>1</v>
      </c>
      <c r="R350" t="s">
        <v>200</v>
      </c>
      <c r="S350" t="s">
        <v>0</v>
      </c>
      <c r="T350" t="s">
        <v>4</v>
      </c>
      <c r="U350" t="s">
        <v>162</v>
      </c>
      <c r="V350" s="10">
        <v>43889</v>
      </c>
      <c r="W350" s="11">
        <v>0.64873842592593001</v>
      </c>
      <c r="X350" t="s">
        <v>5</v>
      </c>
      <c r="Y350" t="s">
        <v>2</v>
      </c>
      <c r="Z350" t="s">
        <v>147</v>
      </c>
      <c r="AA350" t="s">
        <v>147</v>
      </c>
      <c r="AB350" t="s">
        <v>163</v>
      </c>
      <c r="AC350" t="s">
        <v>149</v>
      </c>
      <c r="AD350" t="s">
        <v>152</v>
      </c>
      <c r="AE350" t="s">
        <v>147</v>
      </c>
    </row>
    <row r="351" spans="1:31" x14ac:dyDescent="0.25">
      <c r="A351" s="14">
        <v>895388</v>
      </c>
      <c r="B351" t="s">
        <v>1153</v>
      </c>
      <c r="C351" t="s">
        <v>0</v>
      </c>
      <c r="D351" t="s">
        <v>1</v>
      </c>
      <c r="E351" t="s">
        <v>5</v>
      </c>
      <c r="F351" t="s">
        <v>2</v>
      </c>
      <c r="G351" s="1">
        <v>1</v>
      </c>
      <c r="H351" s="1" t="s">
        <v>116</v>
      </c>
      <c r="I351" s="12" t="s">
        <v>118</v>
      </c>
      <c r="J351" s="1" t="s">
        <v>126</v>
      </c>
      <c r="K351" s="2">
        <v>20.63</v>
      </c>
      <c r="L351" t="s">
        <v>4</v>
      </c>
      <c r="M351">
        <v>2</v>
      </c>
      <c r="N351">
        <f t="shared" si="5"/>
        <v>1</v>
      </c>
      <c r="O351" t="s">
        <v>541</v>
      </c>
      <c r="P351" s="16" t="s">
        <v>1153</v>
      </c>
      <c r="Q351" t="s">
        <v>1</v>
      </c>
      <c r="R351" t="s">
        <v>200</v>
      </c>
      <c r="S351" t="s">
        <v>0</v>
      </c>
      <c r="T351" t="s">
        <v>4</v>
      </c>
      <c r="U351" t="s">
        <v>175</v>
      </c>
      <c r="V351" s="10">
        <v>44216</v>
      </c>
      <c r="W351" s="11">
        <v>0.39937499999999998</v>
      </c>
      <c r="X351" t="s">
        <v>5</v>
      </c>
      <c r="Y351" t="s">
        <v>2</v>
      </c>
      <c r="Z351" t="s">
        <v>147</v>
      </c>
      <c r="AA351" t="s">
        <v>147</v>
      </c>
      <c r="AB351" t="s">
        <v>163</v>
      </c>
      <c r="AC351" t="s">
        <v>149</v>
      </c>
      <c r="AD351" t="s">
        <v>176</v>
      </c>
      <c r="AE351" t="s">
        <v>147</v>
      </c>
    </row>
    <row r="352" spans="1:31" x14ac:dyDescent="0.25">
      <c r="A352" s="14">
        <v>895389</v>
      </c>
      <c r="B352" t="s">
        <v>1154</v>
      </c>
      <c r="C352" t="s">
        <v>0</v>
      </c>
      <c r="D352" t="s">
        <v>1</v>
      </c>
      <c r="E352" t="s">
        <v>5</v>
      </c>
      <c r="F352" t="s">
        <v>2</v>
      </c>
      <c r="G352" s="1">
        <v>1</v>
      </c>
      <c r="H352" s="1" t="s">
        <v>116</v>
      </c>
      <c r="I352" s="12" t="s">
        <v>118</v>
      </c>
      <c r="J352" s="1" t="s">
        <v>126</v>
      </c>
      <c r="K352" s="2">
        <v>53.68</v>
      </c>
      <c r="L352" t="s">
        <v>4</v>
      </c>
      <c r="M352">
        <v>0</v>
      </c>
      <c r="N352">
        <f t="shared" si="5"/>
        <v>1</v>
      </c>
      <c r="O352" t="s">
        <v>542</v>
      </c>
      <c r="P352" s="16" t="s">
        <v>1154</v>
      </c>
      <c r="Q352" t="s">
        <v>1</v>
      </c>
      <c r="R352" t="s">
        <v>200</v>
      </c>
      <c r="S352" t="s">
        <v>0</v>
      </c>
      <c r="T352" t="s">
        <v>4</v>
      </c>
      <c r="U352" t="s">
        <v>175</v>
      </c>
      <c r="V352" s="10">
        <v>44216</v>
      </c>
      <c r="W352" s="11">
        <v>0.39989583333333001</v>
      </c>
      <c r="X352" t="s">
        <v>5</v>
      </c>
      <c r="Y352" t="s">
        <v>2</v>
      </c>
      <c r="Z352" t="s">
        <v>147</v>
      </c>
      <c r="AA352" t="s">
        <v>147</v>
      </c>
      <c r="AB352" t="s">
        <v>163</v>
      </c>
      <c r="AC352" t="s">
        <v>149</v>
      </c>
      <c r="AD352" t="s">
        <v>176</v>
      </c>
      <c r="AE352" t="s">
        <v>147</v>
      </c>
    </row>
    <row r="353" spans="1:31" x14ac:dyDescent="0.25">
      <c r="A353" s="14">
        <v>895390</v>
      </c>
      <c r="B353" t="s">
        <v>1155</v>
      </c>
      <c r="C353" t="s">
        <v>0</v>
      </c>
      <c r="D353" t="s">
        <v>1</v>
      </c>
      <c r="E353" t="s">
        <v>5</v>
      </c>
      <c r="F353" t="s">
        <v>2</v>
      </c>
      <c r="G353" s="1">
        <v>1</v>
      </c>
      <c r="H353" s="1" t="s">
        <v>116</v>
      </c>
      <c r="I353" s="12" t="s">
        <v>118</v>
      </c>
      <c r="J353" s="1" t="s">
        <v>126</v>
      </c>
      <c r="K353" s="2">
        <v>77.62</v>
      </c>
      <c r="L353" t="s">
        <v>4</v>
      </c>
      <c r="M353">
        <v>0</v>
      </c>
      <c r="N353">
        <f t="shared" si="5"/>
        <v>1</v>
      </c>
      <c r="O353" t="s">
        <v>543</v>
      </c>
      <c r="P353" s="16" t="s">
        <v>1155</v>
      </c>
      <c r="Q353" t="s">
        <v>1</v>
      </c>
      <c r="R353" t="s">
        <v>200</v>
      </c>
      <c r="S353" t="s">
        <v>0</v>
      </c>
      <c r="T353" t="s">
        <v>4</v>
      </c>
      <c r="U353" t="s">
        <v>175</v>
      </c>
      <c r="V353" s="10">
        <v>44216</v>
      </c>
      <c r="W353" s="11">
        <v>0.4003587962963</v>
      </c>
      <c r="X353" t="s">
        <v>5</v>
      </c>
      <c r="Y353" t="s">
        <v>2</v>
      </c>
      <c r="Z353" t="s">
        <v>147</v>
      </c>
      <c r="AA353" t="s">
        <v>147</v>
      </c>
      <c r="AB353" t="s">
        <v>163</v>
      </c>
      <c r="AC353" t="s">
        <v>149</v>
      </c>
      <c r="AD353" t="s">
        <v>176</v>
      </c>
      <c r="AE353" t="s">
        <v>147</v>
      </c>
    </row>
    <row r="354" spans="1:31" x14ac:dyDescent="0.25">
      <c r="A354" s="14">
        <v>895391</v>
      </c>
      <c r="B354" t="s">
        <v>1156</v>
      </c>
      <c r="C354" t="s">
        <v>0</v>
      </c>
      <c r="D354" t="s">
        <v>1</v>
      </c>
      <c r="E354" t="s">
        <v>5</v>
      </c>
      <c r="F354" t="s">
        <v>2</v>
      </c>
      <c r="G354" s="1">
        <v>1</v>
      </c>
      <c r="H354" s="1" t="s">
        <v>116</v>
      </c>
      <c r="I354" s="12" t="s">
        <v>118</v>
      </c>
      <c r="J354" s="1" t="s">
        <v>126</v>
      </c>
      <c r="K354" s="2">
        <v>77.62</v>
      </c>
      <c r="L354" t="s">
        <v>4</v>
      </c>
      <c r="M354">
        <v>0</v>
      </c>
      <c r="N354">
        <f t="shared" si="5"/>
        <v>1</v>
      </c>
      <c r="O354" t="s">
        <v>544</v>
      </c>
      <c r="P354" s="16" t="s">
        <v>1156</v>
      </c>
      <c r="Q354" t="s">
        <v>1</v>
      </c>
      <c r="R354" t="s">
        <v>200</v>
      </c>
      <c r="S354" t="s">
        <v>0</v>
      </c>
      <c r="T354" t="s">
        <v>4</v>
      </c>
      <c r="U354" t="s">
        <v>175</v>
      </c>
      <c r="V354" s="10">
        <v>44216</v>
      </c>
      <c r="W354" s="11">
        <v>0.40083333333332999</v>
      </c>
      <c r="X354" t="s">
        <v>5</v>
      </c>
      <c r="Y354" t="s">
        <v>2</v>
      </c>
      <c r="Z354" t="s">
        <v>147</v>
      </c>
      <c r="AA354" t="s">
        <v>147</v>
      </c>
      <c r="AB354" t="s">
        <v>163</v>
      </c>
      <c r="AC354" t="s">
        <v>149</v>
      </c>
      <c r="AD354" t="s">
        <v>176</v>
      </c>
      <c r="AE354" t="s">
        <v>147</v>
      </c>
    </row>
    <row r="355" spans="1:31" x14ac:dyDescent="0.25">
      <c r="A355" s="14">
        <v>895392</v>
      </c>
      <c r="B355" t="s">
        <v>1157</v>
      </c>
      <c r="C355" t="s">
        <v>0</v>
      </c>
      <c r="D355" t="s">
        <v>1</v>
      </c>
      <c r="E355" t="s">
        <v>5</v>
      </c>
      <c r="F355" t="s">
        <v>2</v>
      </c>
      <c r="G355" s="1">
        <v>1</v>
      </c>
      <c r="H355" s="1" t="s">
        <v>116</v>
      </c>
      <c r="I355" s="12" t="s">
        <v>116</v>
      </c>
      <c r="J355" s="1" t="s">
        <v>127</v>
      </c>
      <c r="K355" s="2">
        <v>22</v>
      </c>
      <c r="L355" t="s">
        <v>4</v>
      </c>
      <c r="M355">
        <v>1</v>
      </c>
      <c r="N355">
        <f t="shared" si="5"/>
        <v>1</v>
      </c>
      <c r="O355" t="s">
        <v>545</v>
      </c>
      <c r="P355" s="16" t="s">
        <v>1157</v>
      </c>
      <c r="Q355" t="s">
        <v>1</v>
      </c>
      <c r="R355" t="s">
        <v>174</v>
      </c>
      <c r="S355" t="s">
        <v>0</v>
      </c>
      <c r="T355" t="s">
        <v>4</v>
      </c>
      <c r="U355" t="s">
        <v>162</v>
      </c>
      <c r="V355" s="10">
        <v>43889</v>
      </c>
      <c r="W355" s="11">
        <v>0.64873842592593001</v>
      </c>
      <c r="X355" t="s">
        <v>5</v>
      </c>
      <c r="Y355" t="s">
        <v>2</v>
      </c>
      <c r="Z355" t="s">
        <v>147</v>
      </c>
      <c r="AA355" t="s">
        <v>147</v>
      </c>
      <c r="AB355" t="s">
        <v>163</v>
      </c>
      <c r="AC355" t="s">
        <v>149</v>
      </c>
      <c r="AD355" t="s">
        <v>152</v>
      </c>
      <c r="AE355" t="s">
        <v>147</v>
      </c>
    </row>
    <row r="356" spans="1:31" x14ac:dyDescent="0.25">
      <c r="A356" s="14">
        <v>895393</v>
      </c>
      <c r="B356" t="s">
        <v>1158</v>
      </c>
      <c r="C356" t="s">
        <v>0</v>
      </c>
      <c r="D356" t="s">
        <v>1</v>
      </c>
      <c r="E356" t="s">
        <v>5</v>
      </c>
      <c r="F356" t="s">
        <v>2</v>
      </c>
      <c r="G356" s="1">
        <v>1</v>
      </c>
      <c r="H356" s="1" t="s">
        <v>116</v>
      </c>
      <c r="I356" s="12" t="s">
        <v>118</v>
      </c>
      <c r="J356" s="1" t="s">
        <v>126</v>
      </c>
      <c r="K356" s="2">
        <v>83</v>
      </c>
      <c r="L356" t="s">
        <v>4</v>
      </c>
      <c r="M356">
        <v>2</v>
      </c>
      <c r="N356">
        <f t="shared" si="5"/>
        <v>1</v>
      </c>
      <c r="O356" t="s">
        <v>546</v>
      </c>
      <c r="P356" s="16" t="s">
        <v>1158</v>
      </c>
      <c r="Q356" t="s">
        <v>1</v>
      </c>
      <c r="R356" t="s">
        <v>200</v>
      </c>
      <c r="S356" t="s">
        <v>0</v>
      </c>
      <c r="T356" t="s">
        <v>4</v>
      </c>
      <c r="U356" t="s">
        <v>175</v>
      </c>
      <c r="V356" s="10">
        <v>44846</v>
      </c>
      <c r="W356" s="11">
        <v>0.57765046296295997</v>
      </c>
      <c r="X356" t="s">
        <v>5</v>
      </c>
      <c r="Y356" t="s">
        <v>2</v>
      </c>
      <c r="Z356" t="s">
        <v>147</v>
      </c>
      <c r="AA356" t="s">
        <v>147</v>
      </c>
      <c r="AB356" t="s">
        <v>163</v>
      </c>
      <c r="AC356" t="s">
        <v>149</v>
      </c>
      <c r="AD356" t="s">
        <v>176</v>
      </c>
      <c r="AE356" t="s">
        <v>147</v>
      </c>
    </row>
    <row r="357" spans="1:31" x14ac:dyDescent="0.25">
      <c r="A357" s="14">
        <v>895394</v>
      </c>
      <c r="B357" t="s">
        <v>1159</v>
      </c>
      <c r="C357" t="s">
        <v>0</v>
      </c>
      <c r="D357" t="s">
        <v>1</v>
      </c>
      <c r="E357" t="s">
        <v>5</v>
      </c>
      <c r="F357" t="s">
        <v>2</v>
      </c>
      <c r="G357" s="1">
        <v>1</v>
      </c>
      <c r="H357" s="1" t="s">
        <v>116</v>
      </c>
      <c r="I357" s="12" t="s">
        <v>118</v>
      </c>
      <c r="J357" s="1" t="s">
        <v>126</v>
      </c>
      <c r="K357" s="2">
        <v>48</v>
      </c>
      <c r="L357" t="s">
        <v>4</v>
      </c>
      <c r="M357">
        <v>4</v>
      </c>
      <c r="N357">
        <f t="shared" si="5"/>
        <v>1</v>
      </c>
      <c r="O357" t="s">
        <v>547</v>
      </c>
      <c r="P357" s="16" t="s">
        <v>1159</v>
      </c>
      <c r="Q357" t="s">
        <v>1</v>
      </c>
      <c r="R357" t="s">
        <v>200</v>
      </c>
      <c r="S357" t="s">
        <v>0</v>
      </c>
      <c r="T357" t="s">
        <v>4</v>
      </c>
      <c r="U357" t="s">
        <v>175</v>
      </c>
      <c r="V357" s="10">
        <v>44846</v>
      </c>
      <c r="W357" s="11">
        <v>0.57806712962963003</v>
      </c>
      <c r="X357" t="s">
        <v>5</v>
      </c>
      <c r="Y357" t="s">
        <v>2</v>
      </c>
      <c r="Z357" t="s">
        <v>147</v>
      </c>
      <c r="AA357" t="s">
        <v>147</v>
      </c>
      <c r="AB357" t="s">
        <v>163</v>
      </c>
      <c r="AC357" t="s">
        <v>149</v>
      </c>
      <c r="AD357" t="s">
        <v>176</v>
      </c>
      <c r="AE357" t="s">
        <v>147</v>
      </c>
    </row>
    <row r="358" spans="1:31" x14ac:dyDescent="0.25">
      <c r="A358" s="14">
        <v>895395</v>
      </c>
      <c r="B358" t="s">
        <v>1160</v>
      </c>
      <c r="C358" t="s">
        <v>0</v>
      </c>
      <c r="D358" t="s">
        <v>1</v>
      </c>
      <c r="E358" t="s">
        <v>5</v>
      </c>
      <c r="F358" t="s">
        <v>2</v>
      </c>
      <c r="G358" s="1">
        <v>1</v>
      </c>
      <c r="H358" s="1" t="s">
        <v>116</v>
      </c>
      <c r="I358" s="12" t="s">
        <v>118</v>
      </c>
      <c r="J358" s="1" t="s">
        <v>126</v>
      </c>
      <c r="K358" s="2">
        <v>45</v>
      </c>
      <c r="L358" t="s">
        <v>4</v>
      </c>
      <c r="M358">
        <v>6</v>
      </c>
      <c r="N358">
        <f t="shared" si="5"/>
        <v>1</v>
      </c>
      <c r="O358" t="s">
        <v>548</v>
      </c>
      <c r="P358" s="16" t="s">
        <v>1160</v>
      </c>
      <c r="Q358" t="s">
        <v>1</v>
      </c>
      <c r="R358" t="s">
        <v>200</v>
      </c>
      <c r="S358" t="s">
        <v>0</v>
      </c>
      <c r="T358" t="s">
        <v>4</v>
      </c>
      <c r="U358" t="s">
        <v>175</v>
      </c>
      <c r="V358" s="10">
        <v>44846</v>
      </c>
      <c r="W358" s="11">
        <v>0.57849537037037002</v>
      </c>
      <c r="X358" t="s">
        <v>5</v>
      </c>
      <c r="Y358" t="s">
        <v>2</v>
      </c>
      <c r="Z358" t="s">
        <v>147</v>
      </c>
      <c r="AA358" t="s">
        <v>147</v>
      </c>
      <c r="AB358" t="s">
        <v>163</v>
      </c>
      <c r="AC358" t="s">
        <v>149</v>
      </c>
      <c r="AD358" t="s">
        <v>176</v>
      </c>
      <c r="AE358" t="s">
        <v>147</v>
      </c>
    </row>
    <row r="359" spans="1:31" x14ac:dyDescent="0.25">
      <c r="A359" s="14">
        <v>895396</v>
      </c>
      <c r="B359" t="s">
        <v>1161</v>
      </c>
      <c r="C359" t="s">
        <v>0</v>
      </c>
      <c r="D359" t="s">
        <v>1</v>
      </c>
      <c r="E359" t="s">
        <v>5</v>
      </c>
      <c r="F359" t="s">
        <v>2</v>
      </c>
      <c r="G359" s="1">
        <v>1</v>
      </c>
      <c r="H359" s="1" t="s">
        <v>116</v>
      </c>
      <c r="I359" s="12" t="s">
        <v>118</v>
      </c>
      <c r="J359" s="1" t="s">
        <v>126</v>
      </c>
      <c r="K359" s="2">
        <v>43</v>
      </c>
      <c r="L359" t="s">
        <v>4</v>
      </c>
      <c r="M359">
        <v>6</v>
      </c>
      <c r="N359">
        <f t="shared" si="5"/>
        <v>1</v>
      </c>
      <c r="O359" t="s">
        <v>549</v>
      </c>
      <c r="P359" s="16" t="s">
        <v>1161</v>
      </c>
      <c r="Q359" t="s">
        <v>1</v>
      </c>
      <c r="R359" t="s">
        <v>200</v>
      </c>
      <c r="S359" t="s">
        <v>0</v>
      </c>
      <c r="T359" t="s">
        <v>4</v>
      </c>
      <c r="U359" t="s">
        <v>175</v>
      </c>
      <c r="V359" s="10">
        <v>44846</v>
      </c>
      <c r="W359" s="11">
        <v>0.57894675925925998</v>
      </c>
      <c r="X359" t="s">
        <v>5</v>
      </c>
      <c r="Y359" t="s">
        <v>2</v>
      </c>
      <c r="Z359" t="s">
        <v>147</v>
      </c>
      <c r="AA359" t="s">
        <v>147</v>
      </c>
      <c r="AB359" t="s">
        <v>163</v>
      </c>
      <c r="AC359" t="s">
        <v>149</v>
      </c>
      <c r="AD359" t="s">
        <v>176</v>
      </c>
      <c r="AE359" t="s">
        <v>147</v>
      </c>
    </row>
    <row r="360" spans="1:31" x14ac:dyDescent="0.25">
      <c r="A360" s="14">
        <v>895397</v>
      </c>
      <c r="B360" t="s">
        <v>1162</v>
      </c>
      <c r="C360" t="s">
        <v>0</v>
      </c>
      <c r="D360" t="s">
        <v>1</v>
      </c>
      <c r="E360" t="s">
        <v>5</v>
      </c>
      <c r="F360" t="s">
        <v>2</v>
      </c>
      <c r="G360" s="1">
        <v>1</v>
      </c>
      <c r="H360" s="1" t="s">
        <v>116</v>
      </c>
      <c r="I360" s="12" t="s">
        <v>118</v>
      </c>
      <c r="J360" s="1" t="s">
        <v>126</v>
      </c>
      <c r="K360" s="2">
        <v>10</v>
      </c>
      <c r="L360" t="s">
        <v>4</v>
      </c>
      <c r="M360">
        <v>16</v>
      </c>
      <c r="N360">
        <f t="shared" si="5"/>
        <v>1</v>
      </c>
      <c r="O360" t="s">
        <v>550</v>
      </c>
      <c r="P360" s="16" t="s">
        <v>1162</v>
      </c>
      <c r="Q360" t="s">
        <v>1</v>
      </c>
      <c r="R360" t="s">
        <v>200</v>
      </c>
      <c r="S360" t="s">
        <v>0</v>
      </c>
      <c r="T360" t="s">
        <v>4</v>
      </c>
      <c r="U360" t="s">
        <v>175</v>
      </c>
      <c r="V360" s="10">
        <v>44846</v>
      </c>
      <c r="W360" s="11">
        <v>0.57937499999999997</v>
      </c>
      <c r="X360" t="s">
        <v>5</v>
      </c>
      <c r="Y360" t="s">
        <v>2</v>
      </c>
      <c r="Z360" t="s">
        <v>147</v>
      </c>
      <c r="AA360" t="s">
        <v>147</v>
      </c>
      <c r="AB360" t="s">
        <v>163</v>
      </c>
      <c r="AC360" t="s">
        <v>149</v>
      </c>
      <c r="AD360" t="s">
        <v>176</v>
      </c>
      <c r="AE360" t="s">
        <v>147</v>
      </c>
    </row>
    <row r="361" spans="1:31" x14ac:dyDescent="0.25">
      <c r="A361" s="14">
        <v>895398</v>
      </c>
      <c r="B361" t="s">
        <v>1163</v>
      </c>
      <c r="C361" t="s">
        <v>0</v>
      </c>
      <c r="D361" t="s">
        <v>1</v>
      </c>
      <c r="E361" t="s">
        <v>5</v>
      </c>
      <c r="F361" t="s">
        <v>2</v>
      </c>
      <c r="G361" s="1">
        <v>1</v>
      </c>
      <c r="H361" s="1" t="s">
        <v>116</v>
      </c>
      <c r="I361" s="12" t="s">
        <v>116</v>
      </c>
      <c r="J361" s="1" t="s">
        <v>127</v>
      </c>
      <c r="K361" s="2">
        <v>43</v>
      </c>
      <c r="L361" t="s">
        <v>4</v>
      </c>
      <c r="M361">
        <v>5</v>
      </c>
      <c r="N361">
        <f t="shared" si="5"/>
        <v>1</v>
      </c>
      <c r="O361" t="s">
        <v>551</v>
      </c>
      <c r="P361" s="16" t="s">
        <v>1163</v>
      </c>
      <c r="Q361" t="s">
        <v>1</v>
      </c>
      <c r="R361" t="s">
        <v>200</v>
      </c>
      <c r="S361" t="s">
        <v>0</v>
      </c>
      <c r="T361" t="s">
        <v>4</v>
      </c>
      <c r="U361" t="s">
        <v>162</v>
      </c>
      <c r="V361" s="10">
        <v>43889</v>
      </c>
      <c r="W361" s="11">
        <v>0.64873842592593001</v>
      </c>
      <c r="X361" t="s">
        <v>5</v>
      </c>
      <c r="Y361" t="s">
        <v>2</v>
      </c>
      <c r="Z361" t="s">
        <v>147</v>
      </c>
      <c r="AA361" t="s">
        <v>147</v>
      </c>
      <c r="AB361" t="s">
        <v>163</v>
      </c>
      <c r="AC361" t="s">
        <v>149</v>
      </c>
      <c r="AD361" t="s">
        <v>152</v>
      </c>
      <c r="AE361" t="s">
        <v>147</v>
      </c>
    </row>
    <row r="362" spans="1:31" x14ac:dyDescent="0.25">
      <c r="A362" s="14">
        <v>895399</v>
      </c>
      <c r="B362" t="s">
        <v>1164</v>
      </c>
      <c r="C362" t="s">
        <v>0</v>
      </c>
      <c r="D362" t="s">
        <v>1</v>
      </c>
      <c r="E362" t="s">
        <v>5</v>
      </c>
      <c r="F362" t="s">
        <v>2</v>
      </c>
      <c r="G362" s="1">
        <v>1</v>
      </c>
      <c r="H362" s="1" t="s">
        <v>116</v>
      </c>
      <c r="I362" s="12" t="s">
        <v>116</v>
      </c>
      <c r="J362" s="1" t="s">
        <v>127</v>
      </c>
      <c r="K362" s="2">
        <v>130.06</v>
      </c>
      <c r="L362" t="s">
        <v>9</v>
      </c>
      <c r="M362">
        <v>0</v>
      </c>
      <c r="N362">
        <f t="shared" si="5"/>
        <v>1</v>
      </c>
      <c r="O362" t="s">
        <v>552</v>
      </c>
      <c r="P362" s="16" t="s">
        <v>1164</v>
      </c>
      <c r="Q362" t="s">
        <v>1</v>
      </c>
      <c r="R362" t="s">
        <v>200</v>
      </c>
      <c r="S362" t="s">
        <v>0</v>
      </c>
      <c r="T362" t="s">
        <v>9</v>
      </c>
      <c r="U362" t="s">
        <v>162</v>
      </c>
      <c r="V362" s="10">
        <v>43889</v>
      </c>
      <c r="W362" s="11">
        <v>0.64873842592593001</v>
      </c>
      <c r="X362" t="s">
        <v>5</v>
      </c>
      <c r="Y362" t="s">
        <v>2</v>
      </c>
      <c r="Z362" t="s">
        <v>147</v>
      </c>
      <c r="AA362" t="s">
        <v>147</v>
      </c>
      <c r="AB362" t="s">
        <v>163</v>
      </c>
      <c r="AC362" t="s">
        <v>149</v>
      </c>
      <c r="AD362" t="s">
        <v>152</v>
      </c>
      <c r="AE362" t="s">
        <v>147</v>
      </c>
    </row>
    <row r="363" spans="1:31" x14ac:dyDescent="0.25">
      <c r="A363" s="14">
        <v>895400</v>
      </c>
      <c r="B363" t="s">
        <v>1165</v>
      </c>
      <c r="C363" t="s">
        <v>0</v>
      </c>
      <c r="D363" t="s">
        <v>1</v>
      </c>
      <c r="E363" t="s">
        <v>5</v>
      </c>
      <c r="F363" t="s">
        <v>2</v>
      </c>
      <c r="G363" s="1">
        <v>1</v>
      </c>
      <c r="H363" s="1" t="s">
        <v>116</v>
      </c>
      <c r="I363" s="12" t="s">
        <v>116</v>
      </c>
      <c r="J363" s="1" t="s">
        <v>127</v>
      </c>
      <c r="K363" s="2">
        <v>8</v>
      </c>
      <c r="L363" t="s">
        <v>4</v>
      </c>
      <c r="M363">
        <v>8</v>
      </c>
      <c r="N363">
        <f t="shared" si="5"/>
        <v>1</v>
      </c>
      <c r="O363" t="s">
        <v>553</v>
      </c>
      <c r="P363" s="16" t="s">
        <v>1165</v>
      </c>
      <c r="Q363" t="s">
        <v>1</v>
      </c>
      <c r="R363" t="s">
        <v>200</v>
      </c>
      <c r="S363" t="s">
        <v>0</v>
      </c>
      <c r="T363" t="s">
        <v>4</v>
      </c>
      <c r="U363" t="s">
        <v>162</v>
      </c>
      <c r="V363" s="10">
        <v>43889</v>
      </c>
      <c r="W363" s="11">
        <v>0.64873842592593001</v>
      </c>
      <c r="X363" t="s">
        <v>5</v>
      </c>
      <c r="Y363" t="s">
        <v>2</v>
      </c>
      <c r="Z363" t="s">
        <v>147</v>
      </c>
      <c r="AA363" t="s">
        <v>147</v>
      </c>
      <c r="AB363" t="s">
        <v>163</v>
      </c>
      <c r="AC363" t="s">
        <v>149</v>
      </c>
      <c r="AD363" t="s">
        <v>152</v>
      </c>
      <c r="AE363" t="s">
        <v>147</v>
      </c>
    </row>
    <row r="364" spans="1:31" x14ac:dyDescent="0.25">
      <c r="A364" s="14">
        <v>895401</v>
      </c>
      <c r="B364" t="s">
        <v>1166</v>
      </c>
      <c r="C364" t="s">
        <v>0</v>
      </c>
      <c r="D364" t="s">
        <v>1</v>
      </c>
      <c r="E364" t="s">
        <v>5</v>
      </c>
      <c r="F364" t="s">
        <v>2</v>
      </c>
      <c r="G364" s="1">
        <v>1</v>
      </c>
      <c r="H364" s="1" t="s">
        <v>116</v>
      </c>
      <c r="I364" s="12" t="s">
        <v>116</v>
      </c>
      <c r="J364" s="1" t="s">
        <v>127</v>
      </c>
      <c r="K364" s="2">
        <v>1591.36</v>
      </c>
      <c r="L364" t="s">
        <v>9</v>
      </c>
      <c r="M364">
        <v>0</v>
      </c>
      <c r="N364">
        <f t="shared" si="5"/>
        <v>1</v>
      </c>
      <c r="O364" t="s">
        <v>554</v>
      </c>
      <c r="P364" s="16" t="s">
        <v>1166</v>
      </c>
      <c r="Q364" t="s">
        <v>1</v>
      </c>
      <c r="R364" t="s">
        <v>200</v>
      </c>
      <c r="S364" t="s">
        <v>0</v>
      </c>
      <c r="T364" t="s">
        <v>9</v>
      </c>
      <c r="U364" t="s">
        <v>162</v>
      </c>
      <c r="V364" s="10">
        <v>43889</v>
      </c>
      <c r="W364" s="11">
        <v>0.64873842592593001</v>
      </c>
      <c r="X364" t="s">
        <v>5</v>
      </c>
      <c r="Y364" t="s">
        <v>2</v>
      </c>
      <c r="Z364" t="s">
        <v>147</v>
      </c>
      <c r="AA364" t="s">
        <v>147</v>
      </c>
      <c r="AB364" t="s">
        <v>163</v>
      </c>
      <c r="AC364" t="s">
        <v>149</v>
      </c>
      <c r="AD364" t="s">
        <v>152</v>
      </c>
      <c r="AE364" t="s">
        <v>147</v>
      </c>
    </row>
    <row r="365" spans="1:31" x14ac:dyDescent="0.25">
      <c r="A365" s="14">
        <v>895402</v>
      </c>
      <c r="B365" t="s">
        <v>1167</v>
      </c>
      <c r="C365" t="s">
        <v>0</v>
      </c>
      <c r="D365" t="s">
        <v>1</v>
      </c>
      <c r="E365" t="s">
        <v>5</v>
      </c>
      <c r="F365" t="s">
        <v>2</v>
      </c>
      <c r="G365" s="1">
        <v>1</v>
      </c>
      <c r="H365" s="1" t="s">
        <v>116</v>
      </c>
      <c r="I365" s="12" t="s">
        <v>116</v>
      </c>
      <c r="J365" s="1" t="s">
        <v>127</v>
      </c>
      <c r="K365" s="2">
        <v>65</v>
      </c>
      <c r="L365" t="s">
        <v>4</v>
      </c>
      <c r="M365">
        <v>1</v>
      </c>
      <c r="N365">
        <f t="shared" si="5"/>
        <v>1</v>
      </c>
      <c r="O365" t="s">
        <v>555</v>
      </c>
      <c r="P365" s="16" t="s">
        <v>1167</v>
      </c>
      <c r="Q365" t="s">
        <v>1</v>
      </c>
      <c r="R365" t="s">
        <v>200</v>
      </c>
      <c r="S365" t="s">
        <v>0</v>
      </c>
      <c r="T365" t="s">
        <v>4</v>
      </c>
      <c r="U365" t="s">
        <v>162</v>
      </c>
      <c r="V365" s="10">
        <v>43889</v>
      </c>
      <c r="W365" s="11">
        <v>0.64873842592593001</v>
      </c>
      <c r="X365" t="s">
        <v>5</v>
      </c>
      <c r="Y365" t="s">
        <v>2</v>
      </c>
      <c r="Z365" t="s">
        <v>147</v>
      </c>
      <c r="AA365" t="s">
        <v>147</v>
      </c>
      <c r="AB365" t="s">
        <v>163</v>
      </c>
      <c r="AC365" t="s">
        <v>149</v>
      </c>
      <c r="AD365" t="s">
        <v>152</v>
      </c>
      <c r="AE365" t="s">
        <v>147</v>
      </c>
    </row>
    <row r="366" spans="1:31" x14ac:dyDescent="0.25">
      <c r="A366" s="14">
        <v>895403</v>
      </c>
      <c r="B366" t="s">
        <v>1168</v>
      </c>
      <c r="C366" t="s">
        <v>0</v>
      </c>
      <c r="D366" t="s">
        <v>1</v>
      </c>
      <c r="E366" t="s">
        <v>5</v>
      </c>
      <c r="F366" t="s">
        <v>2</v>
      </c>
      <c r="G366" s="1">
        <v>1</v>
      </c>
      <c r="H366" s="1" t="s">
        <v>116</v>
      </c>
      <c r="I366" s="12" t="s">
        <v>116</v>
      </c>
      <c r="J366" s="1" t="s">
        <v>127</v>
      </c>
      <c r="K366" s="2">
        <v>55</v>
      </c>
      <c r="L366" t="s">
        <v>4</v>
      </c>
      <c r="M366">
        <v>1</v>
      </c>
      <c r="N366">
        <f t="shared" si="5"/>
        <v>1</v>
      </c>
      <c r="O366" t="s">
        <v>556</v>
      </c>
      <c r="P366" s="16" t="s">
        <v>1168</v>
      </c>
      <c r="Q366" t="s">
        <v>1</v>
      </c>
      <c r="R366" t="s">
        <v>168</v>
      </c>
      <c r="S366" t="s">
        <v>0</v>
      </c>
      <c r="T366" t="s">
        <v>4</v>
      </c>
      <c r="U366" t="s">
        <v>162</v>
      </c>
      <c r="V366" s="10">
        <v>43889</v>
      </c>
      <c r="W366" s="11">
        <v>0.64873842592593001</v>
      </c>
      <c r="X366" t="s">
        <v>5</v>
      </c>
      <c r="Y366" t="s">
        <v>2</v>
      </c>
      <c r="Z366" t="s">
        <v>147</v>
      </c>
      <c r="AA366" t="s">
        <v>147</v>
      </c>
      <c r="AB366" t="s">
        <v>163</v>
      </c>
      <c r="AC366" t="s">
        <v>149</v>
      </c>
      <c r="AD366" t="s">
        <v>152</v>
      </c>
      <c r="AE366" t="s">
        <v>147</v>
      </c>
    </row>
    <row r="367" spans="1:31" x14ac:dyDescent="0.25">
      <c r="A367" s="14">
        <v>895404</v>
      </c>
      <c r="B367" t="s">
        <v>1169</v>
      </c>
      <c r="C367" t="s">
        <v>0</v>
      </c>
      <c r="D367" t="s">
        <v>1</v>
      </c>
      <c r="E367" t="s">
        <v>5</v>
      </c>
      <c r="F367" t="s">
        <v>2</v>
      </c>
      <c r="G367" s="1">
        <v>1</v>
      </c>
      <c r="H367" s="1" t="s">
        <v>116</v>
      </c>
      <c r="I367" s="12" t="s">
        <v>116</v>
      </c>
      <c r="J367" s="1" t="s">
        <v>127</v>
      </c>
      <c r="K367" s="2">
        <v>145</v>
      </c>
      <c r="L367" t="s">
        <v>4</v>
      </c>
      <c r="M367">
        <v>1</v>
      </c>
      <c r="N367">
        <f t="shared" si="5"/>
        <v>1</v>
      </c>
      <c r="O367" t="s">
        <v>557</v>
      </c>
      <c r="P367" s="16" t="s">
        <v>1169</v>
      </c>
      <c r="Q367" t="s">
        <v>1</v>
      </c>
      <c r="R367" t="s">
        <v>168</v>
      </c>
      <c r="S367" t="s">
        <v>0</v>
      </c>
      <c r="T367" t="s">
        <v>4</v>
      </c>
      <c r="U367" t="s">
        <v>162</v>
      </c>
      <c r="V367" s="10">
        <v>43889</v>
      </c>
      <c r="W367" s="11">
        <v>0.64873842592593001</v>
      </c>
      <c r="X367" t="s">
        <v>5</v>
      </c>
      <c r="Y367" t="s">
        <v>2</v>
      </c>
      <c r="Z367" t="s">
        <v>147</v>
      </c>
      <c r="AA367" t="s">
        <v>147</v>
      </c>
      <c r="AB367" t="s">
        <v>163</v>
      </c>
      <c r="AC367" t="s">
        <v>149</v>
      </c>
      <c r="AD367" t="s">
        <v>152</v>
      </c>
      <c r="AE367" t="s">
        <v>147</v>
      </c>
    </row>
    <row r="368" spans="1:31" x14ac:dyDescent="0.25">
      <c r="A368" s="14">
        <v>895405</v>
      </c>
      <c r="B368" t="s">
        <v>1170</v>
      </c>
      <c r="C368" t="s">
        <v>0</v>
      </c>
      <c r="D368" t="s">
        <v>1</v>
      </c>
      <c r="E368" t="s">
        <v>5</v>
      </c>
      <c r="F368" t="s">
        <v>2</v>
      </c>
      <c r="G368" s="1">
        <v>1</v>
      </c>
      <c r="H368" s="1" t="s">
        <v>116</v>
      </c>
      <c r="I368" s="12" t="s">
        <v>116</v>
      </c>
      <c r="J368" s="1" t="s">
        <v>127</v>
      </c>
      <c r="K368" s="2">
        <v>90</v>
      </c>
      <c r="L368" t="s">
        <v>4</v>
      </c>
      <c r="M368">
        <v>1</v>
      </c>
      <c r="N368">
        <f t="shared" si="5"/>
        <v>1</v>
      </c>
      <c r="O368" t="s">
        <v>558</v>
      </c>
      <c r="P368" s="16" t="s">
        <v>1170</v>
      </c>
      <c r="Q368" t="s">
        <v>1</v>
      </c>
      <c r="R368" t="s">
        <v>168</v>
      </c>
      <c r="S368" t="s">
        <v>0</v>
      </c>
      <c r="T368" t="s">
        <v>4</v>
      </c>
      <c r="U368" t="s">
        <v>162</v>
      </c>
      <c r="V368" s="10">
        <v>43889</v>
      </c>
      <c r="W368" s="11">
        <v>0.64873842592593001</v>
      </c>
      <c r="X368" t="s">
        <v>5</v>
      </c>
      <c r="Y368" t="s">
        <v>2</v>
      </c>
      <c r="Z368" t="s">
        <v>147</v>
      </c>
      <c r="AA368" t="s">
        <v>147</v>
      </c>
      <c r="AB368" t="s">
        <v>163</v>
      </c>
      <c r="AC368" t="s">
        <v>149</v>
      </c>
      <c r="AD368" t="s">
        <v>152</v>
      </c>
      <c r="AE368" t="s">
        <v>147</v>
      </c>
    </row>
    <row r="369" spans="1:31" x14ac:dyDescent="0.25">
      <c r="A369" s="14">
        <v>895406</v>
      </c>
      <c r="B369" t="s">
        <v>1171</v>
      </c>
      <c r="C369" t="s">
        <v>0</v>
      </c>
      <c r="D369" t="s">
        <v>1</v>
      </c>
      <c r="E369" t="s">
        <v>5</v>
      </c>
      <c r="F369" t="s">
        <v>2</v>
      </c>
      <c r="G369" s="1">
        <v>1</v>
      </c>
      <c r="H369" s="1" t="s">
        <v>116</v>
      </c>
      <c r="I369" s="12" t="s">
        <v>116</v>
      </c>
      <c r="J369" s="1" t="s">
        <v>127</v>
      </c>
      <c r="K369" s="2">
        <v>3</v>
      </c>
      <c r="L369" t="s">
        <v>4</v>
      </c>
      <c r="M369">
        <v>0</v>
      </c>
      <c r="N369">
        <f t="shared" si="5"/>
        <v>1</v>
      </c>
      <c r="O369" t="s">
        <v>559</v>
      </c>
      <c r="P369" s="16" t="s">
        <v>1171</v>
      </c>
      <c r="Q369" t="s">
        <v>1</v>
      </c>
      <c r="R369" t="s">
        <v>285</v>
      </c>
      <c r="S369" t="s">
        <v>0</v>
      </c>
      <c r="T369" t="s">
        <v>4</v>
      </c>
      <c r="U369" t="s">
        <v>162</v>
      </c>
      <c r="V369" s="10">
        <v>43889</v>
      </c>
      <c r="W369" s="11">
        <v>0.64873842592593001</v>
      </c>
      <c r="X369" t="s">
        <v>5</v>
      </c>
      <c r="Y369" t="s">
        <v>2</v>
      </c>
      <c r="Z369" t="s">
        <v>147</v>
      </c>
      <c r="AA369" t="s">
        <v>147</v>
      </c>
      <c r="AB369" t="s">
        <v>163</v>
      </c>
      <c r="AC369" t="s">
        <v>149</v>
      </c>
      <c r="AD369" t="s">
        <v>152</v>
      </c>
      <c r="AE369" t="s">
        <v>147</v>
      </c>
    </row>
    <row r="370" spans="1:31" x14ac:dyDescent="0.25">
      <c r="A370" s="14">
        <v>895407</v>
      </c>
      <c r="B370" t="s">
        <v>1172</v>
      </c>
      <c r="C370" t="s">
        <v>8</v>
      </c>
      <c r="D370" t="s">
        <v>6</v>
      </c>
      <c r="E370" t="s">
        <v>5</v>
      </c>
      <c r="F370" t="s">
        <v>2</v>
      </c>
      <c r="G370" s="1">
        <v>1</v>
      </c>
      <c r="H370" s="1" t="s">
        <v>116</v>
      </c>
      <c r="I370" s="12" t="s">
        <v>116</v>
      </c>
      <c r="J370" s="1" t="s">
        <v>127</v>
      </c>
      <c r="K370" s="2">
        <v>2050</v>
      </c>
      <c r="L370" t="s">
        <v>4</v>
      </c>
      <c r="M370">
        <v>2</v>
      </c>
      <c r="N370">
        <f t="shared" si="5"/>
        <v>1</v>
      </c>
      <c r="O370" t="s">
        <v>560</v>
      </c>
      <c r="P370" s="16" t="s">
        <v>1172</v>
      </c>
      <c r="Q370" t="s">
        <v>6</v>
      </c>
      <c r="R370" t="s">
        <v>304</v>
      </c>
      <c r="S370" t="s">
        <v>8</v>
      </c>
      <c r="T370" t="s">
        <v>4</v>
      </c>
      <c r="U370" t="s">
        <v>162</v>
      </c>
      <c r="V370" s="10">
        <v>43889</v>
      </c>
      <c r="W370" s="11">
        <v>0.64873842592593001</v>
      </c>
      <c r="X370" t="s">
        <v>5</v>
      </c>
      <c r="Y370" t="s">
        <v>2</v>
      </c>
      <c r="Z370" t="s">
        <v>147</v>
      </c>
      <c r="AA370" t="s">
        <v>147</v>
      </c>
      <c r="AB370" t="s">
        <v>163</v>
      </c>
      <c r="AC370" t="s">
        <v>149</v>
      </c>
      <c r="AD370" t="s">
        <v>152</v>
      </c>
      <c r="AE370" t="s">
        <v>147</v>
      </c>
    </row>
    <row r="371" spans="1:31" x14ac:dyDescent="0.25">
      <c r="A371" s="14">
        <v>895408</v>
      </c>
      <c r="B371" t="s">
        <v>1173</v>
      </c>
      <c r="C371" t="s">
        <v>0</v>
      </c>
      <c r="D371" t="s">
        <v>1</v>
      </c>
      <c r="E371" t="s">
        <v>5</v>
      </c>
      <c r="F371" t="s">
        <v>2</v>
      </c>
      <c r="G371" s="1">
        <v>1</v>
      </c>
      <c r="H371" s="1" t="s">
        <v>116</v>
      </c>
      <c r="I371" s="12" t="s">
        <v>116</v>
      </c>
      <c r="J371" s="1" t="s">
        <v>127</v>
      </c>
      <c r="K371" s="2">
        <v>20</v>
      </c>
      <c r="L371" t="s">
        <v>4</v>
      </c>
      <c r="M371">
        <v>0</v>
      </c>
      <c r="N371">
        <f t="shared" si="5"/>
        <v>1</v>
      </c>
      <c r="O371" t="s">
        <v>561</v>
      </c>
      <c r="P371" s="16" t="s">
        <v>1173</v>
      </c>
      <c r="Q371" t="s">
        <v>1</v>
      </c>
      <c r="R371" t="s">
        <v>200</v>
      </c>
      <c r="S371" t="s">
        <v>0</v>
      </c>
      <c r="T371" t="s">
        <v>4</v>
      </c>
      <c r="U371" t="s">
        <v>162</v>
      </c>
      <c r="V371" s="10">
        <v>43889</v>
      </c>
      <c r="W371" s="11">
        <v>0.64873842592593001</v>
      </c>
      <c r="X371" t="s">
        <v>5</v>
      </c>
      <c r="Y371" t="s">
        <v>2</v>
      </c>
      <c r="Z371" t="s">
        <v>147</v>
      </c>
      <c r="AA371" t="s">
        <v>147</v>
      </c>
      <c r="AB371" t="s">
        <v>163</v>
      </c>
      <c r="AC371" t="s">
        <v>149</v>
      </c>
      <c r="AD371" t="s">
        <v>152</v>
      </c>
      <c r="AE371" t="s">
        <v>147</v>
      </c>
    </row>
    <row r="372" spans="1:31" x14ac:dyDescent="0.25">
      <c r="A372" s="14">
        <v>895409</v>
      </c>
      <c r="B372" t="s">
        <v>1174</v>
      </c>
      <c r="C372" t="s">
        <v>0</v>
      </c>
      <c r="D372" t="s">
        <v>1</v>
      </c>
      <c r="E372" t="s">
        <v>5</v>
      </c>
      <c r="F372" t="s">
        <v>2</v>
      </c>
      <c r="G372" s="1">
        <v>1</v>
      </c>
      <c r="H372" s="1" t="s">
        <v>116</v>
      </c>
      <c r="I372" s="12" t="s">
        <v>116</v>
      </c>
      <c r="J372" s="1" t="s">
        <v>127</v>
      </c>
      <c r="K372" s="2">
        <v>3.7</v>
      </c>
      <c r="L372" t="s">
        <v>4</v>
      </c>
      <c r="M372">
        <v>10</v>
      </c>
      <c r="N372">
        <f t="shared" si="5"/>
        <v>1</v>
      </c>
      <c r="O372" t="s">
        <v>562</v>
      </c>
      <c r="P372" s="16" t="s">
        <v>1174</v>
      </c>
      <c r="Q372" t="s">
        <v>1</v>
      </c>
      <c r="R372" t="s">
        <v>200</v>
      </c>
      <c r="S372" t="s">
        <v>0</v>
      </c>
      <c r="T372" t="s">
        <v>4</v>
      </c>
      <c r="U372" t="s">
        <v>162</v>
      </c>
      <c r="V372" s="10">
        <v>43889</v>
      </c>
      <c r="W372" s="11">
        <v>0.64873842592593001</v>
      </c>
      <c r="X372" t="s">
        <v>5</v>
      </c>
      <c r="Y372" t="s">
        <v>2</v>
      </c>
      <c r="Z372" t="s">
        <v>147</v>
      </c>
      <c r="AA372" t="s">
        <v>147</v>
      </c>
      <c r="AB372" t="s">
        <v>163</v>
      </c>
      <c r="AC372" t="s">
        <v>149</v>
      </c>
      <c r="AD372" t="s">
        <v>152</v>
      </c>
      <c r="AE372" t="s">
        <v>147</v>
      </c>
    </row>
    <row r="373" spans="1:31" x14ac:dyDescent="0.25">
      <c r="A373" s="14">
        <v>895410</v>
      </c>
      <c r="B373" t="s">
        <v>1175</v>
      </c>
      <c r="C373" t="s">
        <v>0</v>
      </c>
      <c r="D373" t="s">
        <v>1</v>
      </c>
      <c r="E373" t="s">
        <v>5</v>
      </c>
      <c r="F373" t="s">
        <v>2</v>
      </c>
      <c r="G373" s="1">
        <v>1</v>
      </c>
      <c r="H373" s="1" t="s">
        <v>116</v>
      </c>
      <c r="I373" s="12" t="s">
        <v>116</v>
      </c>
      <c r="J373" s="1" t="s">
        <v>127</v>
      </c>
      <c r="K373" s="2">
        <v>1</v>
      </c>
      <c r="L373" t="s">
        <v>4</v>
      </c>
      <c r="M373">
        <v>33</v>
      </c>
      <c r="N373">
        <f t="shared" si="5"/>
        <v>1</v>
      </c>
      <c r="O373" t="s">
        <v>563</v>
      </c>
      <c r="P373" s="16" t="s">
        <v>1175</v>
      </c>
      <c r="Q373" t="s">
        <v>1</v>
      </c>
      <c r="R373" t="s">
        <v>200</v>
      </c>
      <c r="S373" t="s">
        <v>0</v>
      </c>
      <c r="T373" t="s">
        <v>4</v>
      </c>
      <c r="U373" t="s">
        <v>162</v>
      </c>
      <c r="V373" s="10">
        <v>43889</v>
      </c>
      <c r="W373" s="11">
        <v>0.64873842592593001</v>
      </c>
      <c r="X373" t="s">
        <v>5</v>
      </c>
      <c r="Y373" t="s">
        <v>2</v>
      </c>
      <c r="Z373" t="s">
        <v>147</v>
      </c>
      <c r="AA373" t="s">
        <v>147</v>
      </c>
      <c r="AB373" t="s">
        <v>163</v>
      </c>
      <c r="AC373" t="s">
        <v>149</v>
      </c>
      <c r="AD373" t="s">
        <v>152</v>
      </c>
      <c r="AE373" t="s">
        <v>147</v>
      </c>
    </row>
    <row r="374" spans="1:31" x14ac:dyDescent="0.25">
      <c r="A374" s="14">
        <v>895411</v>
      </c>
      <c r="B374" t="s">
        <v>1176</v>
      </c>
      <c r="C374" t="s">
        <v>0</v>
      </c>
      <c r="D374" t="s">
        <v>1</v>
      </c>
      <c r="E374" t="s">
        <v>5</v>
      </c>
      <c r="F374" t="s">
        <v>2</v>
      </c>
      <c r="G374" s="1">
        <v>1</v>
      </c>
      <c r="H374" s="1" t="s">
        <v>116</v>
      </c>
      <c r="I374" s="12" t="s">
        <v>116</v>
      </c>
      <c r="J374" s="1" t="s">
        <v>127</v>
      </c>
      <c r="K374" s="2">
        <v>4</v>
      </c>
      <c r="L374" t="s">
        <v>4</v>
      </c>
      <c r="M374">
        <v>15</v>
      </c>
      <c r="N374">
        <f t="shared" si="5"/>
        <v>1</v>
      </c>
      <c r="O374" t="s">
        <v>564</v>
      </c>
      <c r="P374" s="16" t="s">
        <v>1176</v>
      </c>
      <c r="Q374" t="s">
        <v>1</v>
      </c>
      <c r="R374" t="s">
        <v>200</v>
      </c>
      <c r="S374" t="s">
        <v>0</v>
      </c>
      <c r="T374" t="s">
        <v>4</v>
      </c>
      <c r="U374" t="s">
        <v>162</v>
      </c>
      <c r="V374" s="10">
        <v>43889</v>
      </c>
      <c r="W374" s="11">
        <v>0.64873842592593001</v>
      </c>
      <c r="X374" t="s">
        <v>5</v>
      </c>
      <c r="Y374" t="s">
        <v>2</v>
      </c>
      <c r="Z374" t="s">
        <v>147</v>
      </c>
      <c r="AA374" t="s">
        <v>147</v>
      </c>
      <c r="AB374" t="s">
        <v>163</v>
      </c>
      <c r="AC374" t="s">
        <v>149</v>
      </c>
      <c r="AD374" t="s">
        <v>152</v>
      </c>
      <c r="AE374" t="s">
        <v>147</v>
      </c>
    </row>
    <row r="375" spans="1:31" x14ac:dyDescent="0.25">
      <c r="A375" s="14">
        <v>895412</v>
      </c>
      <c r="B375" t="s">
        <v>1177</v>
      </c>
      <c r="C375" t="s">
        <v>0</v>
      </c>
      <c r="D375" t="s">
        <v>1</v>
      </c>
      <c r="E375" t="s">
        <v>5</v>
      </c>
      <c r="F375" t="s">
        <v>2</v>
      </c>
      <c r="G375" s="1">
        <v>1</v>
      </c>
      <c r="H375" s="1" t="s">
        <v>116</v>
      </c>
      <c r="I375" s="12" t="s">
        <v>116</v>
      </c>
      <c r="J375" s="1" t="s">
        <v>127</v>
      </c>
      <c r="K375" s="2">
        <v>3</v>
      </c>
      <c r="L375" t="s">
        <v>4</v>
      </c>
      <c r="M375">
        <v>1</v>
      </c>
      <c r="N375">
        <f t="shared" si="5"/>
        <v>1</v>
      </c>
      <c r="O375" t="s">
        <v>565</v>
      </c>
      <c r="P375" s="16" t="s">
        <v>1177</v>
      </c>
      <c r="Q375" t="s">
        <v>1</v>
      </c>
      <c r="R375" t="s">
        <v>200</v>
      </c>
      <c r="S375" t="s">
        <v>0</v>
      </c>
      <c r="T375" t="s">
        <v>4</v>
      </c>
      <c r="U375" t="s">
        <v>162</v>
      </c>
      <c r="V375" s="10">
        <v>43889</v>
      </c>
      <c r="W375" s="11">
        <v>0.64873842592593001</v>
      </c>
      <c r="X375" t="s">
        <v>5</v>
      </c>
      <c r="Y375" t="s">
        <v>2</v>
      </c>
      <c r="Z375" t="s">
        <v>147</v>
      </c>
      <c r="AA375" t="s">
        <v>147</v>
      </c>
      <c r="AB375" t="s">
        <v>163</v>
      </c>
      <c r="AC375" t="s">
        <v>149</v>
      </c>
      <c r="AD375" t="s">
        <v>152</v>
      </c>
      <c r="AE375" t="s">
        <v>147</v>
      </c>
    </row>
    <row r="376" spans="1:31" x14ac:dyDescent="0.25">
      <c r="A376" s="14">
        <v>895413</v>
      </c>
      <c r="B376" t="s">
        <v>1178</v>
      </c>
      <c r="C376" t="s">
        <v>0</v>
      </c>
      <c r="D376" t="s">
        <v>1</v>
      </c>
      <c r="E376" t="s">
        <v>5</v>
      </c>
      <c r="F376" t="s">
        <v>2</v>
      </c>
      <c r="G376" s="1">
        <v>1</v>
      </c>
      <c r="H376" s="1" t="s">
        <v>116</v>
      </c>
      <c r="I376" s="12" t="s">
        <v>116</v>
      </c>
      <c r="J376" s="1" t="s">
        <v>127</v>
      </c>
      <c r="K376" s="2">
        <v>8</v>
      </c>
      <c r="L376" t="s">
        <v>4</v>
      </c>
      <c r="M376">
        <v>0</v>
      </c>
      <c r="N376">
        <f t="shared" si="5"/>
        <v>1</v>
      </c>
      <c r="O376" t="s">
        <v>566</v>
      </c>
      <c r="P376" s="16" t="s">
        <v>1178</v>
      </c>
      <c r="Q376" t="s">
        <v>1</v>
      </c>
      <c r="R376" t="s">
        <v>567</v>
      </c>
      <c r="S376" t="s">
        <v>0</v>
      </c>
      <c r="T376" t="s">
        <v>4</v>
      </c>
      <c r="U376" t="s">
        <v>162</v>
      </c>
      <c r="V376" s="10">
        <v>43889</v>
      </c>
      <c r="W376" s="11">
        <v>0.64873842592593001</v>
      </c>
      <c r="X376" t="s">
        <v>5</v>
      </c>
      <c r="Y376" t="s">
        <v>2</v>
      </c>
      <c r="Z376" t="s">
        <v>147</v>
      </c>
      <c r="AA376" t="s">
        <v>147</v>
      </c>
      <c r="AB376" t="s">
        <v>163</v>
      </c>
      <c r="AC376" t="s">
        <v>149</v>
      </c>
      <c r="AD376" t="s">
        <v>152</v>
      </c>
      <c r="AE376" t="s">
        <v>147</v>
      </c>
    </row>
    <row r="377" spans="1:31" x14ac:dyDescent="0.25">
      <c r="A377" s="14">
        <v>895414</v>
      </c>
      <c r="B377" t="s">
        <v>1179</v>
      </c>
      <c r="C377" t="s">
        <v>0</v>
      </c>
      <c r="D377" t="s">
        <v>1</v>
      </c>
      <c r="E377" t="s">
        <v>5</v>
      </c>
      <c r="F377" t="s">
        <v>2</v>
      </c>
      <c r="G377" s="1">
        <v>1</v>
      </c>
      <c r="H377" s="1" t="s">
        <v>116</v>
      </c>
      <c r="I377" s="12" t="s">
        <v>116</v>
      </c>
      <c r="J377" s="1" t="s">
        <v>127</v>
      </c>
      <c r="K377" s="2">
        <v>15</v>
      </c>
      <c r="L377" t="s">
        <v>4</v>
      </c>
      <c r="M377">
        <v>1</v>
      </c>
      <c r="N377">
        <f t="shared" si="5"/>
        <v>1</v>
      </c>
      <c r="O377" t="s">
        <v>568</v>
      </c>
      <c r="P377" s="16" t="s">
        <v>1179</v>
      </c>
      <c r="Q377" t="s">
        <v>1</v>
      </c>
      <c r="R377" t="s">
        <v>300</v>
      </c>
      <c r="S377" t="s">
        <v>0</v>
      </c>
      <c r="T377" t="s">
        <v>4</v>
      </c>
      <c r="U377" t="s">
        <v>162</v>
      </c>
      <c r="V377" s="10">
        <v>43889</v>
      </c>
      <c r="W377" s="11">
        <v>0.64873842592593001</v>
      </c>
      <c r="X377" t="s">
        <v>5</v>
      </c>
      <c r="Y377" t="s">
        <v>2</v>
      </c>
      <c r="Z377" t="s">
        <v>147</v>
      </c>
      <c r="AA377" t="s">
        <v>147</v>
      </c>
      <c r="AB377" t="s">
        <v>163</v>
      </c>
      <c r="AC377" t="s">
        <v>149</v>
      </c>
      <c r="AD377" t="s">
        <v>152</v>
      </c>
      <c r="AE377" t="s">
        <v>147</v>
      </c>
    </row>
    <row r="378" spans="1:31" x14ac:dyDescent="0.25">
      <c r="A378" s="14">
        <v>895415</v>
      </c>
      <c r="B378" t="s">
        <v>1180</v>
      </c>
      <c r="C378" t="s">
        <v>0</v>
      </c>
      <c r="D378" t="s">
        <v>1</v>
      </c>
      <c r="E378" t="s">
        <v>5</v>
      </c>
      <c r="F378" t="s">
        <v>2</v>
      </c>
      <c r="G378" s="1">
        <v>1</v>
      </c>
      <c r="H378" s="1" t="s">
        <v>116</v>
      </c>
      <c r="I378" s="12" t="s">
        <v>116</v>
      </c>
      <c r="J378" s="1" t="s">
        <v>127</v>
      </c>
      <c r="K378" s="2">
        <v>80.77</v>
      </c>
      <c r="L378" t="s">
        <v>9</v>
      </c>
      <c r="M378">
        <v>0</v>
      </c>
      <c r="N378">
        <f t="shared" si="5"/>
        <v>1</v>
      </c>
      <c r="O378" t="s">
        <v>569</v>
      </c>
      <c r="P378" s="16" t="s">
        <v>1180</v>
      </c>
      <c r="Q378" t="s">
        <v>1</v>
      </c>
      <c r="R378" t="s">
        <v>200</v>
      </c>
      <c r="S378" t="s">
        <v>0</v>
      </c>
      <c r="T378" t="s">
        <v>9</v>
      </c>
      <c r="U378" t="s">
        <v>162</v>
      </c>
      <c r="V378" s="10">
        <v>43889</v>
      </c>
      <c r="W378" s="11">
        <v>0.64873842592593001</v>
      </c>
      <c r="X378" t="s">
        <v>5</v>
      </c>
      <c r="Y378" t="s">
        <v>2</v>
      </c>
      <c r="Z378" t="s">
        <v>147</v>
      </c>
      <c r="AA378" t="s">
        <v>147</v>
      </c>
      <c r="AB378" t="s">
        <v>163</v>
      </c>
      <c r="AC378" t="s">
        <v>149</v>
      </c>
      <c r="AD378" t="s">
        <v>152</v>
      </c>
      <c r="AE378" t="s">
        <v>147</v>
      </c>
    </row>
    <row r="379" spans="1:31" x14ac:dyDescent="0.25">
      <c r="A379" s="14">
        <v>895416</v>
      </c>
      <c r="B379" t="s">
        <v>1181</v>
      </c>
      <c r="C379" t="s">
        <v>0</v>
      </c>
      <c r="D379" t="s">
        <v>1</v>
      </c>
      <c r="E379" t="s">
        <v>5</v>
      </c>
      <c r="F379" t="s">
        <v>2</v>
      </c>
      <c r="G379" s="1">
        <v>1</v>
      </c>
      <c r="H379" s="1" t="s">
        <v>116</v>
      </c>
      <c r="I379" s="12" t="s">
        <v>116</v>
      </c>
      <c r="J379" s="1" t="s">
        <v>127</v>
      </c>
      <c r="K379" s="2">
        <v>12.22</v>
      </c>
      <c r="L379" t="s">
        <v>4</v>
      </c>
      <c r="M379">
        <v>1</v>
      </c>
      <c r="N379">
        <f t="shared" si="5"/>
        <v>1</v>
      </c>
      <c r="O379" t="s">
        <v>570</v>
      </c>
      <c r="P379" s="16" t="s">
        <v>1181</v>
      </c>
      <c r="Q379" t="s">
        <v>1</v>
      </c>
      <c r="R379" t="s">
        <v>285</v>
      </c>
      <c r="S379" t="s">
        <v>0</v>
      </c>
      <c r="T379" t="s">
        <v>4</v>
      </c>
      <c r="U379" t="s">
        <v>162</v>
      </c>
      <c r="V379" s="10">
        <v>43889</v>
      </c>
      <c r="W379" s="11">
        <v>0.64873842592593001</v>
      </c>
      <c r="X379" t="s">
        <v>5</v>
      </c>
      <c r="Y379" t="s">
        <v>2</v>
      </c>
      <c r="Z379" t="s">
        <v>147</v>
      </c>
      <c r="AA379" t="s">
        <v>147</v>
      </c>
      <c r="AB379" t="s">
        <v>163</v>
      </c>
      <c r="AC379" t="s">
        <v>149</v>
      </c>
      <c r="AD379" t="s">
        <v>152</v>
      </c>
      <c r="AE379" t="s">
        <v>147</v>
      </c>
    </row>
    <row r="380" spans="1:31" x14ac:dyDescent="0.25">
      <c r="A380" s="14">
        <v>895417</v>
      </c>
      <c r="B380" t="s">
        <v>1182</v>
      </c>
      <c r="C380" t="s">
        <v>0</v>
      </c>
      <c r="D380" t="s">
        <v>1</v>
      </c>
      <c r="E380" t="s">
        <v>5</v>
      </c>
      <c r="F380" t="s">
        <v>2</v>
      </c>
      <c r="G380" s="1">
        <v>1</v>
      </c>
      <c r="H380" s="1" t="s">
        <v>116</v>
      </c>
      <c r="I380" s="12" t="s">
        <v>116</v>
      </c>
      <c r="J380" s="1" t="s">
        <v>127</v>
      </c>
      <c r="K380" s="2">
        <v>167.26</v>
      </c>
      <c r="L380" t="s">
        <v>4</v>
      </c>
      <c r="M380">
        <v>1</v>
      </c>
      <c r="N380">
        <f t="shared" si="5"/>
        <v>1</v>
      </c>
      <c r="O380" t="s">
        <v>571</v>
      </c>
      <c r="P380" s="16" t="s">
        <v>1182</v>
      </c>
      <c r="Q380" t="s">
        <v>1</v>
      </c>
      <c r="R380" t="s">
        <v>285</v>
      </c>
      <c r="S380" t="s">
        <v>0</v>
      </c>
      <c r="T380" t="s">
        <v>4</v>
      </c>
      <c r="U380" t="s">
        <v>162</v>
      </c>
      <c r="V380" s="10">
        <v>43889</v>
      </c>
      <c r="W380" s="11">
        <v>0.64873842592593001</v>
      </c>
      <c r="X380" t="s">
        <v>5</v>
      </c>
      <c r="Y380" t="s">
        <v>2</v>
      </c>
      <c r="Z380" t="s">
        <v>147</v>
      </c>
      <c r="AA380" t="s">
        <v>147</v>
      </c>
      <c r="AB380" t="s">
        <v>163</v>
      </c>
      <c r="AC380" t="s">
        <v>149</v>
      </c>
      <c r="AD380" t="s">
        <v>152</v>
      </c>
      <c r="AE380" t="s">
        <v>147</v>
      </c>
    </row>
    <row r="381" spans="1:31" x14ac:dyDescent="0.25">
      <c r="A381" s="14">
        <v>895418</v>
      </c>
      <c r="B381" t="s">
        <v>1183</v>
      </c>
      <c r="C381" t="s">
        <v>0</v>
      </c>
      <c r="D381" t="s">
        <v>1</v>
      </c>
      <c r="E381" t="s">
        <v>5</v>
      </c>
      <c r="F381" t="s">
        <v>2</v>
      </c>
      <c r="G381" s="1">
        <v>1</v>
      </c>
      <c r="H381" s="1" t="s">
        <v>116</v>
      </c>
      <c r="I381" s="12" t="s">
        <v>116</v>
      </c>
      <c r="J381" s="1" t="s">
        <v>127</v>
      </c>
      <c r="K381" s="2">
        <v>43</v>
      </c>
      <c r="L381" t="s">
        <v>7</v>
      </c>
      <c r="M381">
        <v>0</v>
      </c>
      <c r="N381">
        <f t="shared" si="5"/>
        <v>1</v>
      </c>
      <c r="O381" t="s">
        <v>572</v>
      </c>
      <c r="P381" s="16" t="s">
        <v>1183</v>
      </c>
      <c r="Q381" t="s">
        <v>1</v>
      </c>
      <c r="R381" t="s">
        <v>200</v>
      </c>
      <c r="S381" t="s">
        <v>0</v>
      </c>
      <c r="T381" t="s">
        <v>7</v>
      </c>
      <c r="U381" t="s">
        <v>162</v>
      </c>
      <c r="V381" s="10">
        <v>43889</v>
      </c>
      <c r="W381" s="11">
        <v>0.64873842592593001</v>
      </c>
      <c r="X381" t="s">
        <v>5</v>
      </c>
      <c r="Y381" t="s">
        <v>2</v>
      </c>
      <c r="Z381" t="s">
        <v>147</v>
      </c>
      <c r="AA381" t="s">
        <v>147</v>
      </c>
      <c r="AB381" t="s">
        <v>163</v>
      </c>
      <c r="AC381" t="s">
        <v>149</v>
      </c>
      <c r="AD381" t="s">
        <v>152</v>
      </c>
      <c r="AE381" t="s">
        <v>147</v>
      </c>
    </row>
    <row r="382" spans="1:31" x14ac:dyDescent="0.25">
      <c r="A382" s="14">
        <v>895419</v>
      </c>
      <c r="B382" t="s">
        <v>1184</v>
      </c>
      <c r="C382" t="s">
        <v>0</v>
      </c>
      <c r="D382" t="s">
        <v>1</v>
      </c>
      <c r="E382" t="s">
        <v>5</v>
      </c>
      <c r="F382" t="s">
        <v>2</v>
      </c>
      <c r="G382" s="1">
        <v>1</v>
      </c>
      <c r="H382" s="1" t="s">
        <v>116</v>
      </c>
      <c r="I382" s="12" t="s">
        <v>116</v>
      </c>
      <c r="J382" s="1" t="s">
        <v>127</v>
      </c>
      <c r="K382" s="2">
        <v>2</v>
      </c>
      <c r="L382" t="s">
        <v>4</v>
      </c>
      <c r="M382">
        <v>33</v>
      </c>
      <c r="N382">
        <f t="shared" si="5"/>
        <v>1</v>
      </c>
      <c r="O382" t="s">
        <v>573</v>
      </c>
      <c r="P382" s="16" t="s">
        <v>1184</v>
      </c>
      <c r="Q382" t="s">
        <v>1</v>
      </c>
      <c r="R382" t="s">
        <v>200</v>
      </c>
      <c r="S382" t="s">
        <v>0</v>
      </c>
      <c r="T382" t="s">
        <v>4</v>
      </c>
      <c r="U382" t="s">
        <v>162</v>
      </c>
      <c r="V382" s="10">
        <v>43889</v>
      </c>
      <c r="W382" s="11">
        <v>0.64873842592593001</v>
      </c>
      <c r="X382" t="s">
        <v>5</v>
      </c>
      <c r="Y382" t="s">
        <v>2</v>
      </c>
      <c r="Z382" t="s">
        <v>147</v>
      </c>
      <c r="AA382" t="s">
        <v>147</v>
      </c>
      <c r="AB382" t="s">
        <v>163</v>
      </c>
      <c r="AC382" t="s">
        <v>149</v>
      </c>
      <c r="AD382" t="s">
        <v>152</v>
      </c>
      <c r="AE382" t="s">
        <v>147</v>
      </c>
    </row>
    <row r="383" spans="1:31" x14ac:dyDescent="0.25">
      <c r="A383" s="14">
        <v>895420</v>
      </c>
      <c r="B383" t="s">
        <v>1185</v>
      </c>
      <c r="C383" t="s">
        <v>0</v>
      </c>
      <c r="D383" t="s">
        <v>1</v>
      </c>
      <c r="E383" t="s">
        <v>5</v>
      </c>
      <c r="F383" t="s">
        <v>2</v>
      </c>
      <c r="G383" s="1">
        <v>1</v>
      </c>
      <c r="H383" s="1" t="s">
        <v>116</v>
      </c>
      <c r="I383" s="12" t="s">
        <v>116</v>
      </c>
      <c r="J383" s="1" t="s">
        <v>127</v>
      </c>
      <c r="K383" s="2">
        <v>63</v>
      </c>
      <c r="L383" t="s">
        <v>4</v>
      </c>
      <c r="M383">
        <v>0</v>
      </c>
      <c r="N383">
        <f t="shared" si="5"/>
        <v>1</v>
      </c>
      <c r="O383" t="s">
        <v>574</v>
      </c>
      <c r="P383" s="16" t="s">
        <v>1185</v>
      </c>
      <c r="Q383" t="s">
        <v>1</v>
      </c>
      <c r="R383" t="s">
        <v>168</v>
      </c>
      <c r="S383" t="s">
        <v>0</v>
      </c>
      <c r="T383" t="s">
        <v>4</v>
      </c>
      <c r="U383" t="s">
        <v>162</v>
      </c>
      <c r="V383" s="10">
        <v>43889</v>
      </c>
      <c r="W383" s="11">
        <v>0.64873842592593001</v>
      </c>
      <c r="X383" t="s">
        <v>5</v>
      </c>
      <c r="Y383" t="s">
        <v>2</v>
      </c>
      <c r="Z383" t="s">
        <v>147</v>
      </c>
      <c r="AA383" t="s">
        <v>147</v>
      </c>
      <c r="AB383" t="s">
        <v>163</v>
      </c>
      <c r="AC383" t="s">
        <v>149</v>
      </c>
      <c r="AD383" t="s">
        <v>152</v>
      </c>
      <c r="AE383" t="s">
        <v>147</v>
      </c>
    </row>
    <row r="384" spans="1:31" x14ac:dyDescent="0.25">
      <c r="A384" s="14">
        <v>895421</v>
      </c>
      <c r="B384" t="s">
        <v>1186</v>
      </c>
      <c r="C384" t="s">
        <v>0</v>
      </c>
      <c r="D384" t="s">
        <v>1</v>
      </c>
      <c r="E384" t="s">
        <v>5</v>
      </c>
      <c r="F384" t="s">
        <v>2</v>
      </c>
      <c r="G384" s="1">
        <v>1</v>
      </c>
      <c r="H384" s="1" t="s">
        <v>116</v>
      </c>
      <c r="I384" s="12" t="s">
        <v>116</v>
      </c>
      <c r="J384" s="1" t="s">
        <v>127</v>
      </c>
      <c r="K384" s="2">
        <v>95.12</v>
      </c>
      <c r="L384" t="s">
        <v>4</v>
      </c>
      <c r="M384">
        <v>1</v>
      </c>
      <c r="N384">
        <f t="shared" si="5"/>
        <v>1</v>
      </c>
      <c r="O384" t="s">
        <v>575</v>
      </c>
      <c r="P384" s="16" t="s">
        <v>1186</v>
      </c>
      <c r="Q384" t="s">
        <v>1</v>
      </c>
      <c r="R384" t="s">
        <v>576</v>
      </c>
      <c r="S384" t="s">
        <v>0</v>
      </c>
      <c r="T384" t="s">
        <v>4</v>
      </c>
      <c r="U384" t="s">
        <v>162</v>
      </c>
      <c r="V384" s="10">
        <v>43889</v>
      </c>
      <c r="W384" s="11">
        <v>0.64873842592593001</v>
      </c>
      <c r="X384" t="s">
        <v>5</v>
      </c>
      <c r="Y384" t="s">
        <v>2</v>
      </c>
      <c r="Z384" t="s">
        <v>147</v>
      </c>
      <c r="AA384" t="s">
        <v>147</v>
      </c>
      <c r="AB384" t="s">
        <v>163</v>
      </c>
      <c r="AC384" t="s">
        <v>149</v>
      </c>
      <c r="AD384" t="s">
        <v>152</v>
      </c>
      <c r="AE384" t="s">
        <v>147</v>
      </c>
    </row>
    <row r="385" spans="1:31" x14ac:dyDescent="0.25">
      <c r="A385" s="14">
        <v>895422</v>
      </c>
      <c r="B385" t="s">
        <v>1187</v>
      </c>
      <c r="C385" t="s">
        <v>0</v>
      </c>
      <c r="D385" t="s">
        <v>1</v>
      </c>
      <c r="E385" t="s">
        <v>5</v>
      </c>
      <c r="F385" t="s">
        <v>2</v>
      </c>
      <c r="G385" s="1">
        <v>1</v>
      </c>
      <c r="H385" s="1" t="s">
        <v>116</v>
      </c>
      <c r="I385" s="12" t="s">
        <v>116</v>
      </c>
      <c r="J385" s="1" t="s">
        <v>127</v>
      </c>
      <c r="K385" s="2">
        <v>196</v>
      </c>
      <c r="L385" t="s">
        <v>9</v>
      </c>
      <c r="M385">
        <v>0</v>
      </c>
      <c r="N385">
        <f t="shared" si="5"/>
        <v>1</v>
      </c>
      <c r="O385" t="s">
        <v>577</v>
      </c>
      <c r="P385" s="16" t="s">
        <v>1187</v>
      </c>
      <c r="Q385" t="s">
        <v>1</v>
      </c>
      <c r="R385" t="s">
        <v>200</v>
      </c>
      <c r="S385" t="s">
        <v>0</v>
      </c>
      <c r="T385" t="s">
        <v>9</v>
      </c>
      <c r="U385" t="s">
        <v>162</v>
      </c>
      <c r="V385" s="10">
        <v>43889</v>
      </c>
      <c r="W385" s="11">
        <v>0.64873842592593001</v>
      </c>
      <c r="X385" t="s">
        <v>5</v>
      </c>
      <c r="Y385" t="s">
        <v>2</v>
      </c>
      <c r="Z385" t="s">
        <v>147</v>
      </c>
      <c r="AA385" t="s">
        <v>147</v>
      </c>
      <c r="AB385" t="s">
        <v>163</v>
      </c>
      <c r="AC385" t="s">
        <v>149</v>
      </c>
      <c r="AD385" t="s">
        <v>152</v>
      </c>
      <c r="AE385" t="s">
        <v>147</v>
      </c>
    </row>
    <row r="386" spans="1:31" x14ac:dyDescent="0.25">
      <c r="A386" s="14">
        <v>895423</v>
      </c>
      <c r="B386" t="s">
        <v>1188</v>
      </c>
      <c r="C386" t="s">
        <v>0</v>
      </c>
      <c r="D386" t="s">
        <v>1</v>
      </c>
      <c r="E386" t="s">
        <v>5</v>
      </c>
      <c r="F386" t="s">
        <v>2</v>
      </c>
      <c r="G386" s="1">
        <v>1</v>
      </c>
      <c r="H386" s="1" t="s">
        <v>116</v>
      </c>
      <c r="I386" s="12" t="s">
        <v>116</v>
      </c>
      <c r="J386" s="1" t="s">
        <v>127</v>
      </c>
      <c r="K386" s="2">
        <v>85</v>
      </c>
      <c r="L386" t="s">
        <v>4</v>
      </c>
      <c r="M386">
        <v>1</v>
      </c>
      <c r="N386">
        <f t="shared" si="5"/>
        <v>1</v>
      </c>
      <c r="O386" t="s">
        <v>578</v>
      </c>
      <c r="P386" s="16" t="s">
        <v>1188</v>
      </c>
      <c r="Q386" t="s">
        <v>1</v>
      </c>
      <c r="R386" t="s">
        <v>200</v>
      </c>
      <c r="S386" t="s">
        <v>0</v>
      </c>
      <c r="T386" t="s">
        <v>4</v>
      </c>
      <c r="U386" t="s">
        <v>162</v>
      </c>
      <c r="V386" s="10">
        <v>43889</v>
      </c>
      <c r="W386" s="11">
        <v>0.64873842592593001</v>
      </c>
      <c r="X386" t="s">
        <v>5</v>
      </c>
      <c r="Y386" t="s">
        <v>2</v>
      </c>
      <c r="Z386" t="s">
        <v>147</v>
      </c>
      <c r="AA386" t="s">
        <v>147</v>
      </c>
      <c r="AB386" t="s">
        <v>163</v>
      </c>
      <c r="AC386" t="s">
        <v>149</v>
      </c>
      <c r="AD386" t="s">
        <v>152</v>
      </c>
      <c r="AE386" t="s">
        <v>147</v>
      </c>
    </row>
    <row r="387" spans="1:31" x14ac:dyDescent="0.25">
      <c r="A387" s="14">
        <v>895424</v>
      </c>
      <c r="B387" t="s">
        <v>1189</v>
      </c>
      <c r="C387" t="s">
        <v>0</v>
      </c>
      <c r="D387" t="s">
        <v>1</v>
      </c>
      <c r="E387" t="s">
        <v>5</v>
      </c>
      <c r="F387" t="s">
        <v>2</v>
      </c>
      <c r="G387" s="1">
        <v>1</v>
      </c>
      <c r="H387" s="1" t="s">
        <v>116</v>
      </c>
      <c r="I387" s="12" t="s">
        <v>116</v>
      </c>
      <c r="J387" s="1" t="s">
        <v>127</v>
      </c>
      <c r="K387" s="2">
        <v>85</v>
      </c>
      <c r="L387" t="s">
        <v>4</v>
      </c>
      <c r="M387">
        <v>1</v>
      </c>
      <c r="N387">
        <f t="shared" ref="N387:N450" si="6">IF(VALUE(O387)=A387,1,0)</f>
        <v>1</v>
      </c>
      <c r="O387" t="s">
        <v>579</v>
      </c>
      <c r="P387" s="16" t="s">
        <v>1189</v>
      </c>
      <c r="Q387" t="s">
        <v>1</v>
      </c>
      <c r="R387" t="s">
        <v>200</v>
      </c>
      <c r="S387" t="s">
        <v>0</v>
      </c>
      <c r="T387" t="s">
        <v>4</v>
      </c>
      <c r="U387" t="s">
        <v>162</v>
      </c>
      <c r="V387" s="10">
        <v>43889</v>
      </c>
      <c r="W387" s="11">
        <v>0.64873842592593001</v>
      </c>
      <c r="X387" t="s">
        <v>5</v>
      </c>
      <c r="Y387" t="s">
        <v>2</v>
      </c>
      <c r="Z387" t="s">
        <v>147</v>
      </c>
      <c r="AA387" t="s">
        <v>147</v>
      </c>
      <c r="AB387" t="s">
        <v>163</v>
      </c>
      <c r="AC387" t="s">
        <v>149</v>
      </c>
      <c r="AD387" t="s">
        <v>152</v>
      </c>
      <c r="AE387" t="s">
        <v>147</v>
      </c>
    </row>
    <row r="388" spans="1:31" x14ac:dyDescent="0.25">
      <c r="A388" s="14">
        <v>895425</v>
      </c>
      <c r="B388" t="s">
        <v>1190</v>
      </c>
      <c r="C388" t="s">
        <v>0</v>
      </c>
      <c r="D388" t="s">
        <v>1</v>
      </c>
      <c r="E388" t="s">
        <v>5</v>
      </c>
      <c r="F388" t="s">
        <v>2</v>
      </c>
      <c r="G388" s="1">
        <v>1</v>
      </c>
      <c r="H388" s="1" t="s">
        <v>116</v>
      </c>
      <c r="I388" s="12" t="s">
        <v>116</v>
      </c>
      <c r="J388" s="1" t="s">
        <v>127</v>
      </c>
      <c r="K388" s="2">
        <v>97</v>
      </c>
      <c r="L388" t="s">
        <v>4</v>
      </c>
      <c r="M388">
        <v>1</v>
      </c>
      <c r="N388">
        <f t="shared" si="6"/>
        <v>1</v>
      </c>
      <c r="O388" t="s">
        <v>580</v>
      </c>
      <c r="P388" s="16" t="s">
        <v>1190</v>
      </c>
      <c r="Q388" t="s">
        <v>1</v>
      </c>
      <c r="R388" t="s">
        <v>200</v>
      </c>
      <c r="S388" t="s">
        <v>0</v>
      </c>
      <c r="T388" t="s">
        <v>4</v>
      </c>
      <c r="U388" t="s">
        <v>162</v>
      </c>
      <c r="V388" s="10">
        <v>43889</v>
      </c>
      <c r="W388" s="11">
        <v>0.64873842592593001</v>
      </c>
      <c r="X388" t="s">
        <v>5</v>
      </c>
      <c r="Y388" t="s">
        <v>2</v>
      </c>
      <c r="Z388" t="s">
        <v>147</v>
      </c>
      <c r="AA388" t="s">
        <v>147</v>
      </c>
      <c r="AB388" t="s">
        <v>163</v>
      </c>
      <c r="AC388" t="s">
        <v>149</v>
      </c>
      <c r="AD388" t="s">
        <v>152</v>
      </c>
      <c r="AE388" t="s">
        <v>147</v>
      </c>
    </row>
    <row r="389" spans="1:31" x14ac:dyDescent="0.25">
      <c r="A389" s="14">
        <v>895426</v>
      </c>
      <c r="B389" t="s">
        <v>1191</v>
      </c>
      <c r="C389" t="s">
        <v>0</v>
      </c>
      <c r="D389" t="s">
        <v>1</v>
      </c>
      <c r="E389" t="s">
        <v>5</v>
      </c>
      <c r="F389" t="s">
        <v>2</v>
      </c>
      <c r="G389" s="1">
        <v>1</v>
      </c>
      <c r="H389" s="1" t="s">
        <v>116</v>
      </c>
      <c r="I389" s="12" t="s">
        <v>116</v>
      </c>
      <c r="J389" s="1" t="s">
        <v>127</v>
      </c>
      <c r="K389" s="2">
        <v>48</v>
      </c>
      <c r="L389" t="s">
        <v>4</v>
      </c>
      <c r="M389">
        <v>2</v>
      </c>
      <c r="N389">
        <f t="shared" si="6"/>
        <v>1</v>
      </c>
      <c r="O389" t="s">
        <v>581</v>
      </c>
      <c r="P389" s="16" t="s">
        <v>1191</v>
      </c>
      <c r="Q389" t="s">
        <v>1</v>
      </c>
      <c r="R389" t="s">
        <v>200</v>
      </c>
      <c r="S389" t="s">
        <v>0</v>
      </c>
      <c r="T389" t="s">
        <v>4</v>
      </c>
      <c r="U389" t="s">
        <v>162</v>
      </c>
      <c r="V389" s="10">
        <v>43889</v>
      </c>
      <c r="W389" s="11">
        <v>0.64873842592593001</v>
      </c>
      <c r="X389" t="s">
        <v>5</v>
      </c>
      <c r="Y389" t="s">
        <v>2</v>
      </c>
      <c r="Z389" t="s">
        <v>147</v>
      </c>
      <c r="AA389" t="s">
        <v>147</v>
      </c>
      <c r="AB389" t="s">
        <v>163</v>
      </c>
      <c r="AC389" t="s">
        <v>149</v>
      </c>
      <c r="AD389" t="s">
        <v>152</v>
      </c>
      <c r="AE389" t="s">
        <v>147</v>
      </c>
    </row>
    <row r="390" spans="1:31" x14ac:dyDescent="0.25">
      <c r="A390" s="14">
        <v>895427</v>
      </c>
      <c r="B390" t="s">
        <v>1192</v>
      </c>
      <c r="C390" t="s">
        <v>0</v>
      </c>
      <c r="D390" t="s">
        <v>1</v>
      </c>
      <c r="E390" t="s">
        <v>5</v>
      </c>
      <c r="F390" t="s">
        <v>2</v>
      </c>
      <c r="G390" s="1">
        <v>1</v>
      </c>
      <c r="H390" s="1" t="s">
        <v>116</v>
      </c>
      <c r="I390" s="12" t="s">
        <v>116</v>
      </c>
      <c r="J390" s="1" t="s">
        <v>127</v>
      </c>
      <c r="K390" s="2">
        <v>29</v>
      </c>
      <c r="L390" t="s">
        <v>4</v>
      </c>
      <c r="M390">
        <v>1</v>
      </c>
      <c r="N390">
        <f t="shared" si="6"/>
        <v>1</v>
      </c>
      <c r="O390" t="s">
        <v>582</v>
      </c>
      <c r="P390" s="16" t="s">
        <v>1192</v>
      </c>
      <c r="Q390" t="s">
        <v>1</v>
      </c>
      <c r="R390" t="s">
        <v>200</v>
      </c>
      <c r="S390" t="s">
        <v>0</v>
      </c>
      <c r="T390" t="s">
        <v>4</v>
      </c>
      <c r="U390" t="s">
        <v>162</v>
      </c>
      <c r="V390" s="10">
        <v>43889</v>
      </c>
      <c r="W390" s="11">
        <v>0.64873842592593001</v>
      </c>
      <c r="X390" t="s">
        <v>5</v>
      </c>
      <c r="Y390" t="s">
        <v>2</v>
      </c>
      <c r="Z390" t="s">
        <v>147</v>
      </c>
      <c r="AA390" t="s">
        <v>147</v>
      </c>
      <c r="AB390" t="s">
        <v>163</v>
      </c>
      <c r="AC390" t="s">
        <v>149</v>
      </c>
      <c r="AD390" t="s">
        <v>152</v>
      </c>
      <c r="AE390" t="s">
        <v>147</v>
      </c>
    </row>
    <row r="391" spans="1:31" x14ac:dyDescent="0.25">
      <c r="A391" s="14">
        <v>895428</v>
      </c>
      <c r="B391" t="s">
        <v>1193</v>
      </c>
      <c r="C391" t="s">
        <v>0</v>
      </c>
      <c r="D391" t="s">
        <v>1</v>
      </c>
      <c r="E391" t="s">
        <v>5</v>
      </c>
      <c r="F391" t="s">
        <v>2</v>
      </c>
      <c r="G391" s="1">
        <v>1</v>
      </c>
      <c r="H391" s="1" t="s">
        <v>116</v>
      </c>
      <c r="I391" s="12" t="s">
        <v>116</v>
      </c>
      <c r="J391" s="1" t="s">
        <v>127</v>
      </c>
      <c r="K391" s="2">
        <v>29</v>
      </c>
      <c r="L391" t="s">
        <v>4</v>
      </c>
      <c r="M391">
        <v>1</v>
      </c>
      <c r="N391">
        <f t="shared" si="6"/>
        <v>1</v>
      </c>
      <c r="O391" t="s">
        <v>583</v>
      </c>
      <c r="P391" s="16" t="s">
        <v>1193</v>
      </c>
      <c r="Q391" t="s">
        <v>1</v>
      </c>
      <c r="R391" t="s">
        <v>200</v>
      </c>
      <c r="S391" t="s">
        <v>0</v>
      </c>
      <c r="T391" t="s">
        <v>4</v>
      </c>
      <c r="U391" t="s">
        <v>162</v>
      </c>
      <c r="V391" s="10">
        <v>43889</v>
      </c>
      <c r="W391" s="11">
        <v>0.64873842592593001</v>
      </c>
      <c r="X391" t="s">
        <v>5</v>
      </c>
      <c r="Y391" t="s">
        <v>2</v>
      </c>
      <c r="Z391" t="s">
        <v>147</v>
      </c>
      <c r="AA391" t="s">
        <v>147</v>
      </c>
      <c r="AB391" t="s">
        <v>163</v>
      </c>
      <c r="AC391" t="s">
        <v>149</v>
      </c>
      <c r="AD391" t="s">
        <v>152</v>
      </c>
      <c r="AE391" t="s">
        <v>147</v>
      </c>
    </row>
    <row r="392" spans="1:31" x14ac:dyDescent="0.25">
      <c r="A392" s="14">
        <v>895429</v>
      </c>
      <c r="B392" t="s">
        <v>1194</v>
      </c>
      <c r="C392" t="s">
        <v>0</v>
      </c>
      <c r="D392" t="s">
        <v>1</v>
      </c>
      <c r="E392" t="s">
        <v>5</v>
      </c>
      <c r="F392" t="s">
        <v>2</v>
      </c>
      <c r="G392" s="1">
        <v>1</v>
      </c>
      <c r="H392" s="1" t="s">
        <v>116</v>
      </c>
      <c r="I392" s="12" t="s">
        <v>116</v>
      </c>
      <c r="J392" s="1" t="s">
        <v>127</v>
      </c>
      <c r="K392" s="2">
        <v>179.14</v>
      </c>
      <c r="L392" t="s">
        <v>4</v>
      </c>
      <c r="M392">
        <v>0</v>
      </c>
      <c r="N392">
        <f t="shared" si="6"/>
        <v>1</v>
      </c>
      <c r="O392" t="s">
        <v>584</v>
      </c>
      <c r="P392" s="16" t="s">
        <v>1194</v>
      </c>
      <c r="Q392" t="s">
        <v>1</v>
      </c>
      <c r="R392" t="s">
        <v>430</v>
      </c>
      <c r="S392" t="s">
        <v>0</v>
      </c>
      <c r="T392" t="s">
        <v>4</v>
      </c>
      <c r="U392" t="s">
        <v>162</v>
      </c>
      <c r="V392" s="10">
        <v>43889</v>
      </c>
      <c r="W392" s="11">
        <v>0.64873842592593001</v>
      </c>
      <c r="X392" t="s">
        <v>5</v>
      </c>
      <c r="Y392" t="s">
        <v>2</v>
      </c>
      <c r="Z392" t="s">
        <v>147</v>
      </c>
      <c r="AA392" t="s">
        <v>147</v>
      </c>
      <c r="AB392" t="s">
        <v>163</v>
      </c>
      <c r="AC392" t="s">
        <v>149</v>
      </c>
      <c r="AD392" t="s">
        <v>152</v>
      </c>
      <c r="AE392" t="s">
        <v>147</v>
      </c>
    </row>
    <row r="393" spans="1:31" x14ac:dyDescent="0.25">
      <c r="A393" s="14">
        <v>895430</v>
      </c>
      <c r="B393" t="s">
        <v>1195</v>
      </c>
      <c r="C393" t="s">
        <v>0</v>
      </c>
      <c r="D393" t="s">
        <v>1</v>
      </c>
      <c r="E393" t="s">
        <v>5</v>
      </c>
      <c r="F393" t="s">
        <v>2</v>
      </c>
      <c r="G393" s="1">
        <v>1</v>
      </c>
      <c r="H393" s="1" t="s">
        <v>116</v>
      </c>
      <c r="I393" s="12" t="s">
        <v>116</v>
      </c>
      <c r="J393" s="1" t="s">
        <v>127</v>
      </c>
      <c r="K393" s="2">
        <v>1882.84</v>
      </c>
      <c r="L393" t="s">
        <v>4</v>
      </c>
      <c r="M393">
        <v>2</v>
      </c>
      <c r="N393">
        <f t="shared" si="6"/>
        <v>1</v>
      </c>
      <c r="O393" t="s">
        <v>585</v>
      </c>
      <c r="P393" s="16" t="s">
        <v>1195</v>
      </c>
      <c r="Q393" t="s">
        <v>1</v>
      </c>
      <c r="R393" t="s">
        <v>304</v>
      </c>
      <c r="S393" t="s">
        <v>0</v>
      </c>
      <c r="T393" t="s">
        <v>4</v>
      </c>
      <c r="U393" t="s">
        <v>162</v>
      </c>
      <c r="V393" s="10">
        <v>43889</v>
      </c>
      <c r="W393" s="11">
        <v>0.64873842592593001</v>
      </c>
      <c r="X393" t="s">
        <v>5</v>
      </c>
      <c r="Y393" t="s">
        <v>2</v>
      </c>
      <c r="Z393" t="s">
        <v>147</v>
      </c>
      <c r="AA393" t="s">
        <v>147</v>
      </c>
      <c r="AB393" t="s">
        <v>163</v>
      </c>
      <c r="AC393" t="s">
        <v>149</v>
      </c>
      <c r="AD393" t="s">
        <v>152</v>
      </c>
      <c r="AE393" t="s">
        <v>147</v>
      </c>
    </row>
    <row r="394" spans="1:31" x14ac:dyDescent="0.25">
      <c r="A394" s="14">
        <v>895431</v>
      </c>
      <c r="B394" t="s">
        <v>1196</v>
      </c>
      <c r="C394" t="s">
        <v>0</v>
      </c>
      <c r="D394" t="s">
        <v>1</v>
      </c>
      <c r="E394" t="s">
        <v>5</v>
      </c>
      <c r="F394" t="s">
        <v>2</v>
      </c>
      <c r="G394" s="1">
        <v>1</v>
      </c>
      <c r="H394" s="1" t="s">
        <v>116</v>
      </c>
      <c r="I394" s="12" t="s">
        <v>116</v>
      </c>
      <c r="J394" s="1" t="s">
        <v>127</v>
      </c>
      <c r="K394" s="2">
        <v>1105.92</v>
      </c>
      <c r="L394" t="s">
        <v>4</v>
      </c>
      <c r="M394">
        <v>3</v>
      </c>
      <c r="N394">
        <f t="shared" si="6"/>
        <v>1</v>
      </c>
      <c r="O394" t="s">
        <v>586</v>
      </c>
      <c r="P394" s="16" t="s">
        <v>1196</v>
      </c>
      <c r="Q394" t="s">
        <v>1</v>
      </c>
      <c r="R394" t="s">
        <v>443</v>
      </c>
      <c r="S394" t="s">
        <v>0</v>
      </c>
      <c r="T394" t="s">
        <v>4</v>
      </c>
      <c r="U394" t="s">
        <v>162</v>
      </c>
      <c r="V394" s="10">
        <v>43889</v>
      </c>
      <c r="W394" s="11">
        <v>0.64873842592593001</v>
      </c>
      <c r="X394" t="s">
        <v>5</v>
      </c>
      <c r="Y394" t="s">
        <v>2</v>
      </c>
      <c r="Z394" t="s">
        <v>147</v>
      </c>
      <c r="AA394" t="s">
        <v>147</v>
      </c>
      <c r="AB394" t="s">
        <v>163</v>
      </c>
      <c r="AC394" t="s">
        <v>149</v>
      </c>
      <c r="AD394" t="s">
        <v>152</v>
      </c>
      <c r="AE394" t="s">
        <v>147</v>
      </c>
    </row>
    <row r="395" spans="1:31" x14ac:dyDescent="0.25">
      <c r="A395" s="14">
        <v>895432</v>
      </c>
      <c r="B395" t="s">
        <v>1197</v>
      </c>
      <c r="C395" t="s">
        <v>0</v>
      </c>
      <c r="D395" t="s">
        <v>1</v>
      </c>
      <c r="E395" t="s">
        <v>5</v>
      </c>
      <c r="F395" t="s">
        <v>2</v>
      </c>
      <c r="G395" s="1">
        <v>1</v>
      </c>
      <c r="H395" s="1" t="s">
        <v>116</v>
      </c>
      <c r="I395" s="12" t="s">
        <v>116</v>
      </c>
      <c r="J395" s="1" t="s">
        <v>127</v>
      </c>
      <c r="K395" s="2">
        <v>2560.5700000000002</v>
      </c>
      <c r="L395" t="s">
        <v>4</v>
      </c>
      <c r="M395">
        <v>0</v>
      </c>
      <c r="N395">
        <f t="shared" si="6"/>
        <v>1</v>
      </c>
      <c r="O395" t="s">
        <v>587</v>
      </c>
      <c r="P395" s="16" t="s">
        <v>1197</v>
      </c>
      <c r="Q395" t="s">
        <v>1</v>
      </c>
      <c r="R395" t="s">
        <v>304</v>
      </c>
      <c r="S395" t="s">
        <v>0</v>
      </c>
      <c r="T395" t="s">
        <v>4</v>
      </c>
      <c r="U395" t="s">
        <v>162</v>
      </c>
      <c r="V395" s="10">
        <v>43889</v>
      </c>
      <c r="W395" s="11">
        <v>0.64873842592593001</v>
      </c>
      <c r="X395" t="s">
        <v>5</v>
      </c>
      <c r="Y395" t="s">
        <v>2</v>
      </c>
      <c r="Z395" t="s">
        <v>147</v>
      </c>
      <c r="AA395" t="s">
        <v>147</v>
      </c>
      <c r="AB395" t="s">
        <v>163</v>
      </c>
      <c r="AC395" t="s">
        <v>149</v>
      </c>
      <c r="AD395" t="s">
        <v>152</v>
      </c>
      <c r="AE395" t="s">
        <v>147</v>
      </c>
    </row>
    <row r="396" spans="1:31" x14ac:dyDescent="0.25">
      <c r="A396" s="14">
        <v>895433</v>
      </c>
      <c r="B396" t="s">
        <v>1198</v>
      </c>
      <c r="C396" t="s">
        <v>0</v>
      </c>
      <c r="D396" t="s">
        <v>6</v>
      </c>
      <c r="E396" t="s">
        <v>5</v>
      </c>
      <c r="F396" t="s">
        <v>2</v>
      </c>
      <c r="G396" s="1">
        <v>1</v>
      </c>
      <c r="H396" s="1" t="s">
        <v>116</v>
      </c>
      <c r="I396" s="12" t="s">
        <v>116</v>
      </c>
      <c r="J396" s="1" t="s">
        <v>127</v>
      </c>
      <c r="K396" s="2">
        <v>4038.83</v>
      </c>
      <c r="L396" t="s">
        <v>4</v>
      </c>
      <c r="M396">
        <v>1</v>
      </c>
      <c r="N396">
        <f t="shared" si="6"/>
        <v>1</v>
      </c>
      <c r="O396" t="s">
        <v>588</v>
      </c>
      <c r="P396" s="16" t="s">
        <v>1198</v>
      </c>
      <c r="Q396" t="s">
        <v>6</v>
      </c>
      <c r="R396" t="s">
        <v>304</v>
      </c>
      <c r="S396" t="s">
        <v>0</v>
      </c>
      <c r="T396" t="s">
        <v>4</v>
      </c>
      <c r="U396" t="s">
        <v>162</v>
      </c>
      <c r="V396" s="10">
        <v>43889</v>
      </c>
      <c r="W396" s="11">
        <v>0.64873842592593001</v>
      </c>
      <c r="X396" t="s">
        <v>5</v>
      </c>
      <c r="Y396" t="s">
        <v>2</v>
      </c>
      <c r="Z396" t="s">
        <v>147</v>
      </c>
      <c r="AA396" t="s">
        <v>147</v>
      </c>
      <c r="AB396" t="s">
        <v>163</v>
      </c>
      <c r="AC396" t="s">
        <v>149</v>
      </c>
      <c r="AD396" t="s">
        <v>152</v>
      </c>
      <c r="AE396" t="s">
        <v>147</v>
      </c>
    </row>
    <row r="397" spans="1:31" x14ac:dyDescent="0.25">
      <c r="A397" s="14">
        <v>895434</v>
      </c>
      <c r="B397" t="s">
        <v>1199</v>
      </c>
      <c r="C397" t="s">
        <v>0</v>
      </c>
      <c r="D397" t="s">
        <v>1</v>
      </c>
      <c r="E397" t="s">
        <v>5</v>
      </c>
      <c r="F397" t="s">
        <v>2</v>
      </c>
      <c r="G397" s="1">
        <v>1</v>
      </c>
      <c r="H397" s="1" t="s">
        <v>116</v>
      </c>
      <c r="I397" s="12" t="s">
        <v>116</v>
      </c>
      <c r="J397" s="1" t="s">
        <v>127</v>
      </c>
      <c r="K397" s="2">
        <v>1712.16</v>
      </c>
      <c r="L397" t="s">
        <v>4</v>
      </c>
      <c r="M397">
        <v>3</v>
      </c>
      <c r="N397">
        <f t="shared" si="6"/>
        <v>1</v>
      </c>
      <c r="O397" t="s">
        <v>589</v>
      </c>
      <c r="P397" s="16" t="s">
        <v>1199</v>
      </c>
      <c r="Q397" t="s">
        <v>1</v>
      </c>
      <c r="R397" t="s">
        <v>304</v>
      </c>
      <c r="S397" t="s">
        <v>0</v>
      </c>
      <c r="T397" t="s">
        <v>4</v>
      </c>
      <c r="U397" t="s">
        <v>162</v>
      </c>
      <c r="V397" s="10">
        <v>43889</v>
      </c>
      <c r="W397" s="11">
        <v>0.64873842592593001</v>
      </c>
      <c r="X397" t="s">
        <v>5</v>
      </c>
      <c r="Y397" t="s">
        <v>2</v>
      </c>
      <c r="Z397" t="s">
        <v>147</v>
      </c>
      <c r="AA397" t="s">
        <v>147</v>
      </c>
      <c r="AB397" t="s">
        <v>163</v>
      </c>
      <c r="AC397" t="s">
        <v>149</v>
      </c>
      <c r="AD397" t="s">
        <v>152</v>
      </c>
      <c r="AE397" t="s">
        <v>147</v>
      </c>
    </row>
    <row r="398" spans="1:31" x14ac:dyDescent="0.25">
      <c r="A398" s="14">
        <v>895435</v>
      </c>
      <c r="B398" t="s">
        <v>1200</v>
      </c>
      <c r="C398" t="s">
        <v>0</v>
      </c>
      <c r="D398" t="s">
        <v>1</v>
      </c>
      <c r="E398" t="s">
        <v>5</v>
      </c>
      <c r="F398" t="s">
        <v>2</v>
      </c>
      <c r="G398" s="1">
        <v>1</v>
      </c>
      <c r="H398" s="1" t="s">
        <v>116</v>
      </c>
      <c r="I398" s="12" t="s">
        <v>116</v>
      </c>
      <c r="J398" s="1" t="s">
        <v>127</v>
      </c>
      <c r="K398" s="2">
        <v>1018.71</v>
      </c>
      <c r="L398" t="s">
        <v>4</v>
      </c>
      <c r="M398">
        <v>2</v>
      </c>
      <c r="N398">
        <f t="shared" si="6"/>
        <v>1</v>
      </c>
      <c r="O398" t="s">
        <v>590</v>
      </c>
      <c r="P398" s="16" t="s">
        <v>1200</v>
      </c>
      <c r="Q398" t="s">
        <v>1</v>
      </c>
      <c r="R398" t="s">
        <v>430</v>
      </c>
      <c r="S398" t="s">
        <v>0</v>
      </c>
      <c r="T398" t="s">
        <v>4</v>
      </c>
      <c r="U398" t="s">
        <v>162</v>
      </c>
      <c r="V398" s="10">
        <v>43889</v>
      </c>
      <c r="W398" s="11">
        <v>0.64873842592593001</v>
      </c>
      <c r="X398" t="s">
        <v>5</v>
      </c>
      <c r="Y398" t="s">
        <v>2</v>
      </c>
      <c r="Z398" t="s">
        <v>147</v>
      </c>
      <c r="AA398" t="s">
        <v>147</v>
      </c>
      <c r="AB398" t="s">
        <v>163</v>
      </c>
      <c r="AC398" t="s">
        <v>149</v>
      </c>
      <c r="AD398" t="s">
        <v>152</v>
      </c>
      <c r="AE398" t="s">
        <v>147</v>
      </c>
    </row>
    <row r="399" spans="1:31" x14ac:dyDescent="0.25">
      <c r="A399" s="14">
        <v>895436</v>
      </c>
      <c r="B399" t="s">
        <v>1201</v>
      </c>
      <c r="C399" t="s">
        <v>0</v>
      </c>
      <c r="D399" t="s">
        <v>1</v>
      </c>
      <c r="E399" t="s">
        <v>5</v>
      </c>
      <c r="F399" t="s">
        <v>2</v>
      </c>
      <c r="G399" s="1">
        <v>1</v>
      </c>
      <c r="H399" s="1" t="s">
        <v>116</v>
      </c>
      <c r="I399" s="12" t="s">
        <v>116</v>
      </c>
      <c r="J399" s="1" t="s">
        <v>127</v>
      </c>
      <c r="K399" s="2">
        <v>6210.63</v>
      </c>
      <c r="L399" t="s">
        <v>4</v>
      </c>
      <c r="M399">
        <v>0</v>
      </c>
      <c r="N399">
        <f t="shared" si="6"/>
        <v>1</v>
      </c>
      <c r="O399" t="s">
        <v>591</v>
      </c>
      <c r="P399" s="16" t="s">
        <v>1201</v>
      </c>
      <c r="Q399" t="s">
        <v>1</v>
      </c>
      <c r="R399" t="s">
        <v>304</v>
      </c>
      <c r="S399" t="s">
        <v>0</v>
      </c>
      <c r="T399" t="s">
        <v>4</v>
      </c>
      <c r="U399" t="s">
        <v>162</v>
      </c>
      <c r="V399" s="10">
        <v>43889</v>
      </c>
      <c r="W399" s="11">
        <v>0.64873842592593001</v>
      </c>
      <c r="X399" t="s">
        <v>5</v>
      </c>
      <c r="Y399" t="s">
        <v>2</v>
      </c>
      <c r="Z399" t="s">
        <v>147</v>
      </c>
      <c r="AA399" t="s">
        <v>147</v>
      </c>
      <c r="AB399" t="s">
        <v>163</v>
      </c>
      <c r="AC399" t="s">
        <v>149</v>
      </c>
      <c r="AD399" t="s">
        <v>152</v>
      </c>
      <c r="AE399" t="s">
        <v>147</v>
      </c>
    </row>
    <row r="400" spans="1:31" x14ac:dyDescent="0.25">
      <c r="A400" s="14">
        <v>895437</v>
      </c>
      <c r="B400" t="s">
        <v>1202</v>
      </c>
      <c r="C400" t="s">
        <v>8</v>
      </c>
      <c r="D400" t="s">
        <v>6</v>
      </c>
      <c r="E400" t="s">
        <v>5</v>
      </c>
      <c r="F400" t="s">
        <v>2</v>
      </c>
      <c r="G400" s="1">
        <v>1</v>
      </c>
      <c r="H400" s="1" t="s">
        <v>116</v>
      </c>
      <c r="I400" s="12" t="s">
        <v>116</v>
      </c>
      <c r="J400" s="1" t="s">
        <v>127</v>
      </c>
      <c r="K400" s="2">
        <v>4824</v>
      </c>
      <c r="L400" t="s">
        <v>4</v>
      </c>
      <c r="M400">
        <v>7</v>
      </c>
      <c r="N400">
        <f t="shared" si="6"/>
        <v>1</v>
      </c>
      <c r="O400" t="s">
        <v>592</v>
      </c>
      <c r="P400" s="16" t="s">
        <v>1202</v>
      </c>
      <c r="Q400" t="s">
        <v>6</v>
      </c>
      <c r="R400" t="s">
        <v>304</v>
      </c>
      <c r="S400" t="s">
        <v>8</v>
      </c>
      <c r="T400" t="s">
        <v>4</v>
      </c>
      <c r="U400" t="s">
        <v>162</v>
      </c>
      <c r="V400" s="10">
        <v>43889</v>
      </c>
      <c r="W400" s="11">
        <v>0.64873842592593001</v>
      </c>
      <c r="X400" t="s">
        <v>5</v>
      </c>
      <c r="Y400" t="s">
        <v>2</v>
      </c>
      <c r="Z400" t="s">
        <v>147</v>
      </c>
      <c r="AA400" t="s">
        <v>147</v>
      </c>
      <c r="AB400" t="s">
        <v>163</v>
      </c>
      <c r="AC400" t="s">
        <v>149</v>
      </c>
      <c r="AD400" t="s">
        <v>152</v>
      </c>
      <c r="AE400" t="s">
        <v>147</v>
      </c>
    </row>
    <row r="401" spans="1:31" x14ac:dyDescent="0.25">
      <c r="A401" s="14">
        <v>895438</v>
      </c>
      <c r="B401" t="s">
        <v>1203</v>
      </c>
      <c r="C401" t="s">
        <v>0</v>
      </c>
      <c r="D401" t="s">
        <v>1</v>
      </c>
      <c r="E401" t="s">
        <v>5</v>
      </c>
      <c r="F401" t="s">
        <v>2</v>
      </c>
      <c r="G401" s="1">
        <v>1</v>
      </c>
      <c r="H401" s="1" t="s">
        <v>116</v>
      </c>
      <c r="I401" s="12" t="s">
        <v>116</v>
      </c>
      <c r="J401" s="1" t="s">
        <v>127</v>
      </c>
      <c r="K401" s="2">
        <v>18839.5</v>
      </c>
      <c r="L401" t="s">
        <v>4</v>
      </c>
      <c r="M401">
        <v>1</v>
      </c>
      <c r="N401">
        <f t="shared" si="6"/>
        <v>1</v>
      </c>
      <c r="O401" t="s">
        <v>593</v>
      </c>
      <c r="P401" s="16" t="s">
        <v>1203</v>
      </c>
      <c r="Q401" t="s">
        <v>1</v>
      </c>
      <c r="R401" t="s">
        <v>430</v>
      </c>
      <c r="S401" t="s">
        <v>0</v>
      </c>
      <c r="T401" t="s">
        <v>4</v>
      </c>
      <c r="U401" t="s">
        <v>162</v>
      </c>
      <c r="V401" s="10">
        <v>43889</v>
      </c>
      <c r="W401" s="11">
        <v>0.64873842592593001</v>
      </c>
      <c r="X401" t="s">
        <v>5</v>
      </c>
      <c r="Y401" t="s">
        <v>2</v>
      </c>
      <c r="Z401" t="s">
        <v>147</v>
      </c>
      <c r="AA401" t="s">
        <v>147</v>
      </c>
      <c r="AB401" t="s">
        <v>163</v>
      </c>
      <c r="AC401" t="s">
        <v>149</v>
      </c>
      <c r="AD401" t="s">
        <v>152</v>
      </c>
      <c r="AE401" t="s">
        <v>147</v>
      </c>
    </row>
    <row r="402" spans="1:31" x14ac:dyDescent="0.25">
      <c r="A402" s="14">
        <v>895439</v>
      </c>
      <c r="B402" t="s">
        <v>1204</v>
      </c>
      <c r="C402" t="s">
        <v>0</v>
      </c>
      <c r="D402" t="s">
        <v>1</v>
      </c>
      <c r="E402" t="s">
        <v>5</v>
      </c>
      <c r="F402" t="s">
        <v>2</v>
      </c>
      <c r="G402" s="1">
        <v>1</v>
      </c>
      <c r="H402" s="1" t="s">
        <v>116</v>
      </c>
      <c r="I402" s="12" t="s">
        <v>116</v>
      </c>
      <c r="J402" s="1" t="s">
        <v>127</v>
      </c>
      <c r="K402" s="2">
        <v>11752</v>
      </c>
      <c r="L402" t="s">
        <v>4</v>
      </c>
      <c r="M402">
        <v>0</v>
      </c>
      <c r="N402">
        <f t="shared" si="6"/>
        <v>1</v>
      </c>
      <c r="O402" t="s">
        <v>594</v>
      </c>
      <c r="P402" s="16" t="s">
        <v>1204</v>
      </c>
      <c r="Q402" t="s">
        <v>1</v>
      </c>
      <c r="R402" t="s">
        <v>430</v>
      </c>
      <c r="S402" t="s">
        <v>0</v>
      </c>
      <c r="T402" t="s">
        <v>4</v>
      </c>
      <c r="U402" t="s">
        <v>162</v>
      </c>
      <c r="V402" s="10">
        <v>43889</v>
      </c>
      <c r="W402" s="11">
        <v>0.64873842592593001</v>
      </c>
      <c r="X402" t="s">
        <v>5</v>
      </c>
      <c r="Y402" t="s">
        <v>2</v>
      </c>
      <c r="Z402" t="s">
        <v>147</v>
      </c>
      <c r="AA402" t="s">
        <v>147</v>
      </c>
      <c r="AB402" t="s">
        <v>163</v>
      </c>
      <c r="AC402" t="s">
        <v>149</v>
      </c>
      <c r="AD402" t="s">
        <v>152</v>
      </c>
      <c r="AE402" t="s">
        <v>147</v>
      </c>
    </row>
    <row r="403" spans="1:31" x14ac:dyDescent="0.25">
      <c r="A403" s="14">
        <v>895440</v>
      </c>
      <c r="B403" t="s">
        <v>1205</v>
      </c>
      <c r="C403" t="s">
        <v>0</v>
      </c>
      <c r="D403" t="s">
        <v>6</v>
      </c>
      <c r="E403" t="s">
        <v>5</v>
      </c>
      <c r="F403" t="s">
        <v>2</v>
      </c>
      <c r="G403" s="1">
        <v>1</v>
      </c>
      <c r="H403" s="1" t="s">
        <v>116</v>
      </c>
      <c r="I403" s="12" t="s">
        <v>116</v>
      </c>
      <c r="J403" s="1" t="s">
        <v>127</v>
      </c>
      <c r="K403" s="2">
        <v>17434.400000000001</v>
      </c>
      <c r="L403" t="s">
        <v>4</v>
      </c>
      <c r="M403">
        <v>0</v>
      </c>
      <c r="N403">
        <f t="shared" si="6"/>
        <v>1</v>
      </c>
      <c r="O403" t="s">
        <v>595</v>
      </c>
      <c r="P403" s="16" t="s">
        <v>1205</v>
      </c>
      <c r="Q403" t="s">
        <v>6</v>
      </c>
      <c r="R403" t="s">
        <v>596</v>
      </c>
      <c r="S403" t="s">
        <v>0</v>
      </c>
      <c r="T403" t="s">
        <v>4</v>
      </c>
      <c r="U403" t="s">
        <v>162</v>
      </c>
      <c r="V403" s="10">
        <v>43889</v>
      </c>
      <c r="W403" s="11">
        <v>0.64873842592593001</v>
      </c>
      <c r="X403" t="s">
        <v>5</v>
      </c>
      <c r="Y403" t="s">
        <v>2</v>
      </c>
      <c r="Z403" t="s">
        <v>147</v>
      </c>
      <c r="AA403" t="s">
        <v>147</v>
      </c>
      <c r="AB403" t="s">
        <v>163</v>
      </c>
      <c r="AC403" t="s">
        <v>149</v>
      </c>
      <c r="AD403" t="s">
        <v>152</v>
      </c>
      <c r="AE403" t="s">
        <v>147</v>
      </c>
    </row>
    <row r="404" spans="1:31" x14ac:dyDescent="0.25">
      <c r="A404" s="14">
        <v>895441</v>
      </c>
      <c r="B404" t="s">
        <v>1206</v>
      </c>
      <c r="C404" t="s">
        <v>0</v>
      </c>
      <c r="D404" t="s">
        <v>1</v>
      </c>
      <c r="E404" t="s">
        <v>5</v>
      </c>
      <c r="F404" t="s">
        <v>2</v>
      </c>
      <c r="G404" s="1">
        <v>1</v>
      </c>
      <c r="H404" s="1" t="s">
        <v>116</v>
      </c>
      <c r="I404" s="12" t="s">
        <v>116</v>
      </c>
      <c r="J404" s="1" t="s">
        <v>127</v>
      </c>
      <c r="K404" s="2">
        <v>7502.5</v>
      </c>
      <c r="L404" t="s">
        <v>4</v>
      </c>
      <c r="M404">
        <v>0</v>
      </c>
      <c r="N404">
        <f t="shared" si="6"/>
        <v>1</v>
      </c>
      <c r="O404" t="s">
        <v>597</v>
      </c>
      <c r="P404" s="16" t="s">
        <v>1206</v>
      </c>
      <c r="Q404" t="s">
        <v>1</v>
      </c>
      <c r="R404" t="s">
        <v>174</v>
      </c>
      <c r="S404" t="s">
        <v>0</v>
      </c>
      <c r="T404" t="s">
        <v>4</v>
      </c>
      <c r="U404" t="s">
        <v>162</v>
      </c>
      <c r="V404" s="10">
        <v>43889</v>
      </c>
      <c r="W404" s="11">
        <v>0.64873842592593001</v>
      </c>
      <c r="X404" t="s">
        <v>5</v>
      </c>
      <c r="Y404" t="s">
        <v>2</v>
      </c>
      <c r="Z404" t="s">
        <v>147</v>
      </c>
      <c r="AA404" t="s">
        <v>147</v>
      </c>
      <c r="AB404" t="s">
        <v>163</v>
      </c>
      <c r="AC404" t="s">
        <v>149</v>
      </c>
      <c r="AD404" t="s">
        <v>152</v>
      </c>
      <c r="AE404" t="s">
        <v>147</v>
      </c>
    </row>
    <row r="405" spans="1:31" x14ac:dyDescent="0.25">
      <c r="A405" s="14">
        <v>895442</v>
      </c>
      <c r="B405" t="s">
        <v>1207</v>
      </c>
      <c r="C405" t="s">
        <v>0</v>
      </c>
      <c r="D405" t="s">
        <v>1</v>
      </c>
      <c r="E405" t="s">
        <v>5</v>
      </c>
      <c r="F405" t="s">
        <v>2</v>
      </c>
      <c r="G405" s="1">
        <v>1</v>
      </c>
      <c r="H405" s="1" t="s">
        <v>116</v>
      </c>
      <c r="I405" s="12" t="s">
        <v>116</v>
      </c>
      <c r="J405" s="1" t="s">
        <v>127</v>
      </c>
      <c r="K405" s="2">
        <v>7329.5</v>
      </c>
      <c r="L405" t="s">
        <v>4</v>
      </c>
      <c r="M405">
        <v>0</v>
      </c>
      <c r="N405">
        <f t="shared" si="6"/>
        <v>1</v>
      </c>
      <c r="O405" t="s">
        <v>598</v>
      </c>
      <c r="P405" s="16" t="s">
        <v>1207</v>
      </c>
      <c r="Q405" t="s">
        <v>1</v>
      </c>
      <c r="R405" t="s">
        <v>430</v>
      </c>
      <c r="S405" t="s">
        <v>0</v>
      </c>
      <c r="T405" t="s">
        <v>4</v>
      </c>
      <c r="U405" t="s">
        <v>162</v>
      </c>
      <c r="V405" s="10">
        <v>43889</v>
      </c>
      <c r="W405" s="11">
        <v>0.64873842592593001</v>
      </c>
      <c r="X405" t="s">
        <v>5</v>
      </c>
      <c r="Y405" t="s">
        <v>2</v>
      </c>
      <c r="Z405" t="s">
        <v>147</v>
      </c>
      <c r="AA405" t="s">
        <v>147</v>
      </c>
      <c r="AB405" t="s">
        <v>163</v>
      </c>
      <c r="AC405" t="s">
        <v>149</v>
      </c>
      <c r="AD405" t="s">
        <v>152</v>
      </c>
      <c r="AE405" t="s">
        <v>147</v>
      </c>
    </row>
    <row r="406" spans="1:31" x14ac:dyDescent="0.25">
      <c r="A406" s="14">
        <v>895443</v>
      </c>
      <c r="B406" t="s">
        <v>1208</v>
      </c>
      <c r="C406" t="s">
        <v>0</v>
      </c>
      <c r="D406" t="s">
        <v>1</v>
      </c>
      <c r="E406" t="s">
        <v>5</v>
      </c>
      <c r="F406" t="s">
        <v>2</v>
      </c>
      <c r="G406" s="1">
        <v>1</v>
      </c>
      <c r="H406" s="1" t="s">
        <v>116</v>
      </c>
      <c r="I406" s="12" t="s">
        <v>116</v>
      </c>
      <c r="J406" s="1" t="s">
        <v>127</v>
      </c>
      <c r="K406" s="2">
        <v>5997.4</v>
      </c>
      <c r="L406" t="s">
        <v>4</v>
      </c>
      <c r="M406">
        <v>0</v>
      </c>
      <c r="N406">
        <f t="shared" si="6"/>
        <v>1</v>
      </c>
      <c r="O406" t="s">
        <v>599</v>
      </c>
      <c r="P406" s="16" t="s">
        <v>1208</v>
      </c>
      <c r="Q406" t="s">
        <v>1</v>
      </c>
      <c r="R406" t="s">
        <v>455</v>
      </c>
      <c r="S406" t="s">
        <v>0</v>
      </c>
      <c r="T406" t="s">
        <v>4</v>
      </c>
      <c r="U406" t="s">
        <v>162</v>
      </c>
      <c r="V406" s="10">
        <v>43889</v>
      </c>
      <c r="W406" s="11">
        <v>0.64873842592593001</v>
      </c>
      <c r="X406" t="s">
        <v>5</v>
      </c>
      <c r="Y406" t="s">
        <v>2</v>
      </c>
      <c r="Z406" t="s">
        <v>147</v>
      </c>
      <c r="AA406" t="s">
        <v>147</v>
      </c>
      <c r="AB406" t="s">
        <v>163</v>
      </c>
      <c r="AC406" t="s">
        <v>149</v>
      </c>
      <c r="AD406" t="s">
        <v>152</v>
      </c>
      <c r="AE406" t="s">
        <v>147</v>
      </c>
    </row>
    <row r="407" spans="1:31" x14ac:dyDescent="0.25">
      <c r="A407" s="14">
        <v>895444</v>
      </c>
      <c r="B407" t="s">
        <v>1209</v>
      </c>
      <c r="C407" t="s">
        <v>0</v>
      </c>
      <c r="D407" t="s">
        <v>6</v>
      </c>
      <c r="E407" t="s">
        <v>5</v>
      </c>
      <c r="F407" t="s">
        <v>2</v>
      </c>
      <c r="G407" s="1">
        <v>1</v>
      </c>
      <c r="H407" s="1" t="s">
        <v>116</v>
      </c>
      <c r="I407" s="12" t="s">
        <v>116</v>
      </c>
      <c r="J407" s="1" t="s">
        <v>127</v>
      </c>
      <c r="K407" s="2">
        <v>5.39</v>
      </c>
      <c r="L407" t="s">
        <v>7</v>
      </c>
      <c r="M407">
        <v>0</v>
      </c>
      <c r="N407">
        <f t="shared" si="6"/>
        <v>1</v>
      </c>
      <c r="O407" t="s">
        <v>600</v>
      </c>
      <c r="P407" s="16" t="s">
        <v>1209</v>
      </c>
      <c r="Q407" t="s">
        <v>6</v>
      </c>
      <c r="R407" t="s">
        <v>174</v>
      </c>
      <c r="S407" t="s">
        <v>0</v>
      </c>
      <c r="T407" t="s">
        <v>7</v>
      </c>
      <c r="U407" t="s">
        <v>162</v>
      </c>
      <c r="V407" s="10">
        <v>43889</v>
      </c>
      <c r="W407" s="11">
        <v>0.64873842592593001</v>
      </c>
      <c r="X407" t="s">
        <v>5</v>
      </c>
      <c r="Y407" t="s">
        <v>2</v>
      </c>
      <c r="Z407" t="s">
        <v>147</v>
      </c>
      <c r="AA407" t="s">
        <v>147</v>
      </c>
      <c r="AB407" t="s">
        <v>163</v>
      </c>
      <c r="AC407" t="s">
        <v>149</v>
      </c>
      <c r="AD407" t="s">
        <v>152</v>
      </c>
      <c r="AE407" t="s">
        <v>147</v>
      </c>
    </row>
    <row r="408" spans="1:31" x14ac:dyDescent="0.25">
      <c r="A408" s="14">
        <v>895445</v>
      </c>
      <c r="B408" t="s">
        <v>1210</v>
      </c>
      <c r="C408" t="s">
        <v>0</v>
      </c>
      <c r="D408" t="s">
        <v>1</v>
      </c>
      <c r="E408" t="s">
        <v>5</v>
      </c>
      <c r="F408" t="s">
        <v>2</v>
      </c>
      <c r="G408" s="1">
        <v>1</v>
      </c>
      <c r="H408" s="1" t="s">
        <v>116</v>
      </c>
      <c r="I408" s="12" t="s">
        <v>116</v>
      </c>
      <c r="J408" s="1" t="s">
        <v>127</v>
      </c>
      <c r="K408" s="2">
        <v>2823.04</v>
      </c>
      <c r="L408" t="s">
        <v>4</v>
      </c>
      <c r="M408">
        <v>0</v>
      </c>
      <c r="N408">
        <f t="shared" si="6"/>
        <v>1</v>
      </c>
      <c r="O408" t="s">
        <v>601</v>
      </c>
      <c r="P408" s="16" t="s">
        <v>1210</v>
      </c>
      <c r="Q408" t="s">
        <v>1</v>
      </c>
      <c r="R408" t="s">
        <v>460</v>
      </c>
      <c r="S408" t="s">
        <v>0</v>
      </c>
      <c r="T408" t="s">
        <v>4</v>
      </c>
      <c r="U408" t="s">
        <v>162</v>
      </c>
      <c r="V408" s="10">
        <v>43889</v>
      </c>
      <c r="W408" s="11">
        <v>0.64873842592593001</v>
      </c>
      <c r="X408" t="s">
        <v>5</v>
      </c>
      <c r="Y408" t="s">
        <v>2</v>
      </c>
      <c r="Z408" t="s">
        <v>147</v>
      </c>
      <c r="AA408" t="s">
        <v>147</v>
      </c>
      <c r="AB408" t="s">
        <v>163</v>
      </c>
      <c r="AC408" t="s">
        <v>149</v>
      </c>
      <c r="AD408" t="s">
        <v>152</v>
      </c>
      <c r="AE408" t="s">
        <v>147</v>
      </c>
    </row>
    <row r="409" spans="1:31" x14ac:dyDescent="0.25">
      <c r="A409" s="14">
        <v>895446</v>
      </c>
      <c r="B409" t="s">
        <v>1211</v>
      </c>
      <c r="C409" t="s">
        <v>8</v>
      </c>
      <c r="D409" t="s">
        <v>6</v>
      </c>
      <c r="E409" t="s">
        <v>5</v>
      </c>
      <c r="F409" t="s">
        <v>2</v>
      </c>
      <c r="G409" s="1">
        <v>1</v>
      </c>
      <c r="H409" s="1" t="s">
        <v>116</v>
      </c>
      <c r="I409" s="12" t="s">
        <v>116</v>
      </c>
      <c r="J409" s="1" t="s">
        <v>127</v>
      </c>
      <c r="K409" s="2">
        <v>5193</v>
      </c>
      <c r="L409" t="s">
        <v>4</v>
      </c>
      <c r="M409">
        <v>3</v>
      </c>
      <c r="N409">
        <f t="shared" si="6"/>
        <v>1</v>
      </c>
      <c r="O409" t="s">
        <v>602</v>
      </c>
      <c r="P409" s="16" t="s">
        <v>1211</v>
      </c>
      <c r="Q409" t="s">
        <v>6</v>
      </c>
      <c r="R409" t="s">
        <v>174</v>
      </c>
      <c r="S409" t="s">
        <v>8</v>
      </c>
      <c r="T409" t="s">
        <v>4</v>
      </c>
      <c r="U409" t="s">
        <v>162</v>
      </c>
      <c r="V409" s="10">
        <v>43889</v>
      </c>
      <c r="W409" s="11">
        <v>0.64873842592593001</v>
      </c>
      <c r="X409" t="s">
        <v>5</v>
      </c>
      <c r="Y409" t="s">
        <v>2</v>
      </c>
      <c r="Z409" t="s">
        <v>147</v>
      </c>
      <c r="AA409" t="s">
        <v>147</v>
      </c>
      <c r="AB409" t="s">
        <v>163</v>
      </c>
      <c r="AC409" t="s">
        <v>149</v>
      </c>
      <c r="AD409" t="s">
        <v>152</v>
      </c>
      <c r="AE409" t="s">
        <v>147</v>
      </c>
    </row>
    <row r="410" spans="1:31" x14ac:dyDescent="0.25">
      <c r="A410" s="14">
        <v>895447</v>
      </c>
      <c r="B410" t="s">
        <v>1212</v>
      </c>
      <c r="C410" t="s">
        <v>0</v>
      </c>
      <c r="D410" t="s">
        <v>1</v>
      </c>
      <c r="E410" t="s">
        <v>5</v>
      </c>
      <c r="F410" t="s">
        <v>2</v>
      </c>
      <c r="G410" s="1">
        <v>1</v>
      </c>
      <c r="H410" s="1" t="s">
        <v>116</v>
      </c>
      <c r="I410" s="12" t="s">
        <v>116</v>
      </c>
      <c r="J410" s="1" t="s">
        <v>127</v>
      </c>
      <c r="K410" s="2">
        <v>3634.5</v>
      </c>
      <c r="L410" t="s">
        <v>4</v>
      </c>
      <c r="M410">
        <v>0</v>
      </c>
      <c r="N410">
        <f t="shared" si="6"/>
        <v>1</v>
      </c>
      <c r="O410" t="s">
        <v>603</v>
      </c>
      <c r="P410" s="16" t="s">
        <v>1212</v>
      </c>
      <c r="Q410" t="s">
        <v>1</v>
      </c>
      <c r="R410" t="s">
        <v>443</v>
      </c>
      <c r="S410" t="s">
        <v>0</v>
      </c>
      <c r="T410" t="s">
        <v>4</v>
      </c>
      <c r="U410" t="s">
        <v>162</v>
      </c>
      <c r="V410" s="10">
        <v>43889</v>
      </c>
      <c r="W410" s="11">
        <v>0.64873842592593001</v>
      </c>
      <c r="X410" t="s">
        <v>5</v>
      </c>
      <c r="Y410" t="s">
        <v>2</v>
      </c>
      <c r="Z410" t="s">
        <v>147</v>
      </c>
      <c r="AA410" t="s">
        <v>147</v>
      </c>
      <c r="AB410" t="s">
        <v>163</v>
      </c>
      <c r="AC410" t="s">
        <v>149</v>
      </c>
      <c r="AD410" t="s">
        <v>152</v>
      </c>
      <c r="AE410" t="s">
        <v>147</v>
      </c>
    </row>
    <row r="411" spans="1:31" x14ac:dyDescent="0.25">
      <c r="A411" s="14">
        <v>895448</v>
      </c>
      <c r="B411" t="s">
        <v>1213</v>
      </c>
      <c r="C411" t="s">
        <v>0</v>
      </c>
      <c r="D411" t="s">
        <v>6</v>
      </c>
      <c r="E411" t="s">
        <v>5</v>
      </c>
      <c r="F411" t="s">
        <v>2</v>
      </c>
      <c r="G411" s="1">
        <v>1</v>
      </c>
      <c r="H411" s="1" t="s">
        <v>116</v>
      </c>
      <c r="I411" s="12" t="s">
        <v>116</v>
      </c>
      <c r="J411" s="1" t="s">
        <v>127</v>
      </c>
      <c r="K411" s="2">
        <v>4550.7700000000004</v>
      </c>
      <c r="L411" t="s">
        <v>4</v>
      </c>
      <c r="M411">
        <v>1</v>
      </c>
      <c r="N411">
        <f t="shared" si="6"/>
        <v>1</v>
      </c>
      <c r="O411" t="s">
        <v>604</v>
      </c>
      <c r="P411" s="16" t="s">
        <v>1213</v>
      </c>
      <c r="Q411" t="s">
        <v>6</v>
      </c>
      <c r="R411" t="s">
        <v>304</v>
      </c>
      <c r="S411" t="s">
        <v>0</v>
      </c>
      <c r="T411" t="s">
        <v>4</v>
      </c>
      <c r="U411" t="s">
        <v>162</v>
      </c>
      <c r="V411" s="10">
        <v>43889</v>
      </c>
      <c r="W411" s="11">
        <v>0.64873842592593001</v>
      </c>
      <c r="X411" t="s">
        <v>5</v>
      </c>
      <c r="Y411" t="s">
        <v>2</v>
      </c>
      <c r="Z411" t="s">
        <v>147</v>
      </c>
      <c r="AA411" t="s">
        <v>147</v>
      </c>
      <c r="AB411" t="s">
        <v>163</v>
      </c>
      <c r="AC411" t="s">
        <v>149</v>
      </c>
      <c r="AD411" t="s">
        <v>152</v>
      </c>
      <c r="AE411" t="s">
        <v>147</v>
      </c>
    </row>
    <row r="412" spans="1:31" x14ac:dyDescent="0.25">
      <c r="A412" s="14">
        <v>895449</v>
      </c>
      <c r="B412" t="s">
        <v>1214</v>
      </c>
      <c r="C412" t="s">
        <v>0</v>
      </c>
      <c r="D412" t="s">
        <v>6</v>
      </c>
      <c r="E412" t="s">
        <v>5</v>
      </c>
      <c r="F412" t="s">
        <v>2</v>
      </c>
      <c r="G412" s="1">
        <v>1</v>
      </c>
      <c r="H412" s="1" t="s">
        <v>116</v>
      </c>
      <c r="I412" s="12" t="s">
        <v>116</v>
      </c>
      <c r="J412" s="1" t="s">
        <v>127</v>
      </c>
      <c r="K412" s="2">
        <v>4543</v>
      </c>
      <c r="L412" t="s">
        <v>4</v>
      </c>
      <c r="M412">
        <v>1</v>
      </c>
      <c r="N412">
        <f t="shared" si="6"/>
        <v>1</v>
      </c>
      <c r="O412" t="s">
        <v>605</v>
      </c>
      <c r="P412" s="16" t="s">
        <v>1214</v>
      </c>
      <c r="Q412" t="s">
        <v>6</v>
      </c>
      <c r="R412" t="s">
        <v>304</v>
      </c>
      <c r="S412" t="s">
        <v>0</v>
      </c>
      <c r="T412" t="s">
        <v>4</v>
      </c>
      <c r="U412" t="s">
        <v>162</v>
      </c>
      <c r="V412" s="10">
        <v>43889</v>
      </c>
      <c r="W412" s="11">
        <v>0.64873842592593001</v>
      </c>
      <c r="X412" t="s">
        <v>5</v>
      </c>
      <c r="Y412" t="s">
        <v>2</v>
      </c>
      <c r="Z412" t="s">
        <v>147</v>
      </c>
      <c r="AA412" t="s">
        <v>147</v>
      </c>
      <c r="AB412" t="s">
        <v>163</v>
      </c>
      <c r="AC412" t="s">
        <v>149</v>
      </c>
      <c r="AD412" t="s">
        <v>152</v>
      </c>
      <c r="AE412" t="s">
        <v>147</v>
      </c>
    </row>
    <row r="413" spans="1:31" x14ac:dyDescent="0.25">
      <c r="A413" s="14">
        <v>895450</v>
      </c>
      <c r="B413" t="s">
        <v>1215</v>
      </c>
      <c r="C413" t="s">
        <v>0</v>
      </c>
      <c r="D413" t="s">
        <v>6</v>
      </c>
      <c r="E413" t="s">
        <v>5</v>
      </c>
      <c r="F413" t="s">
        <v>2</v>
      </c>
      <c r="G413" s="1">
        <v>1</v>
      </c>
      <c r="H413" s="1" t="s">
        <v>116</v>
      </c>
      <c r="I413" s="12" t="s">
        <v>116</v>
      </c>
      <c r="J413" s="1" t="s">
        <v>127</v>
      </c>
      <c r="K413" s="2">
        <v>4039</v>
      </c>
      <c r="L413" t="s">
        <v>4</v>
      </c>
      <c r="M413">
        <v>1</v>
      </c>
      <c r="N413">
        <f t="shared" si="6"/>
        <v>1</v>
      </c>
      <c r="O413" t="s">
        <v>606</v>
      </c>
      <c r="P413" s="16" t="s">
        <v>1215</v>
      </c>
      <c r="Q413" t="s">
        <v>6</v>
      </c>
      <c r="R413" t="s">
        <v>304</v>
      </c>
      <c r="S413" t="s">
        <v>0</v>
      </c>
      <c r="T413" t="s">
        <v>4</v>
      </c>
      <c r="U413" t="s">
        <v>162</v>
      </c>
      <c r="V413" s="10">
        <v>43889</v>
      </c>
      <c r="W413" s="11">
        <v>0.64873842592593001</v>
      </c>
      <c r="X413" t="s">
        <v>5</v>
      </c>
      <c r="Y413" t="s">
        <v>2</v>
      </c>
      <c r="Z413" t="s">
        <v>147</v>
      </c>
      <c r="AA413" t="s">
        <v>147</v>
      </c>
      <c r="AB413" t="s">
        <v>163</v>
      </c>
      <c r="AC413" t="s">
        <v>149</v>
      </c>
      <c r="AD413" t="s">
        <v>152</v>
      </c>
      <c r="AE413" t="s">
        <v>147</v>
      </c>
    </row>
    <row r="414" spans="1:31" x14ac:dyDescent="0.25">
      <c r="A414" s="14">
        <v>895451</v>
      </c>
      <c r="B414" t="s">
        <v>1216</v>
      </c>
      <c r="C414" t="s">
        <v>0</v>
      </c>
      <c r="D414" t="s">
        <v>1</v>
      </c>
      <c r="E414" t="s">
        <v>5</v>
      </c>
      <c r="F414" t="s">
        <v>2</v>
      </c>
      <c r="G414" s="1">
        <v>1</v>
      </c>
      <c r="H414" s="1" t="s">
        <v>116</v>
      </c>
      <c r="I414" s="12" t="s">
        <v>116</v>
      </c>
      <c r="J414" s="1" t="s">
        <v>127</v>
      </c>
      <c r="K414" s="2">
        <v>3911.35</v>
      </c>
      <c r="L414" t="s">
        <v>4</v>
      </c>
      <c r="M414">
        <v>0</v>
      </c>
      <c r="N414">
        <f t="shared" si="6"/>
        <v>1</v>
      </c>
      <c r="O414" t="s">
        <v>607</v>
      </c>
      <c r="P414" s="16" t="s">
        <v>1216</v>
      </c>
      <c r="Q414" t="s">
        <v>1</v>
      </c>
      <c r="R414" t="s">
        <v>455</v>
      </c>
      <c r="S414" t="s">
        <v>0</v>
      </c>
      <c r="T414" t="s">
        <v>4</v>
      </c>
      <c r="U414" t="s">
        <v>162</v>
      </c>
      <c r="V414" s="10">
        <v>43889</v>
      </c>
      <c r="W414" s="11">
        <v>0.64873842592593001</v>
      </c>
      <c r="X414" t="s">
        <v>5</v>
      </c>
      <c r="Y414" t="s">
        <v>2</v>
      </c>
      <c r="Z414" t="s">
        <v>147</v>
      </c>
      <c r="AA414" t="s">
        <v>147</v>
      </c>
      <c r="AB414" t="s">
        <v>163</v>
      </c>
      <c r="AC414" t="s">
        <v>149</v>
      </c>
      <c r="AD414" t="s">
        <v>152</v>
      </c>
      <c r="AE414" t="s">
        <v>147</v>
      </c>
    </row>
    <row r="415" spans="1:31" x14ac:dyDescent="0.25">
      <c r="A415" s="14">
        <v>895452</v>
      </c>
      <c r="B415" t="s">
        <v>1217</v>
      </c>
      <c r="C415" t="s">
        <v>0</v>
      </c>
      <c r="D415" t="s">
        <v>1</v>
      </c>
      <c r="E415" t="s">
        <v>5</v>
      </c>
      <c r="F415" t="s">
        <v>2</v>
      </c>
      <c r="G415" s="1">
        <v>1</v>
      </c>
      <c r="H415" s="1" t="s">
        <v>116</v>
      </c>
      <c r="I415" s="12" t="s">
        <v>116</v>
      </c>
      <c r="J415" s="1" t="s">
        <v>127</v>
      </c>
      <c r="K415" s="2">
        <v>1580.57</v>
      </c>
      <c r="L415" t="s">
        <v>4</v>
      </c>
      <c r="M415">
        <v>0</v>
      </c>
      <c r="N415">
        <f t="shared" si="6"/>
        <v>1</v>
      </c>
      <c r="O415" t="s">
        <v>608</v>
      </c>
      <c r="P415" s="16" t="s">
        <v>1217</v>
      </c>
      <c r="Q415" t="s">
        <v>1</v>
      </c>
      <c r="R415" t="s">
        <v>174</v>
      </c>
      <c r="S415" t="s">
        <v>0</v>
      </c>
      <c r="T415" t="s">
        <v>4</v>
      </c>
      <c r="U415" t="s">
        <v>162</v>
      </c>
      <c r="V415" s="10">
        <v>43889</v>
      </c>
      <c r="W415" s="11">
        <v>0.64873842592593001</v>
      </c>
      <c r="X415" t="s">
        <v>5</v>
      </c>
      <c r="Y415" t="s">
        <v>2</v>
      </c>
      <c r="Z415" t="s">
        <v>147</v>
      </c>
      <c r="AA415" t="s">
        <v>147</v>
      </c>
      <c r="AB415" t="s">
        <v>163</v>
      </c>
      <c r="AC415" t="s">
        <v>149</v>
      </c>
      <c r="AD415" t="s">
        <v>152</v>
      </c>
      <c r="AE415" t="s">
        <v>147</v>
      </c>
    </row>
    <row r="416" spans="1:31" x14ac:dyDescent="0.25">
      <c r="A416" s="14">
        <v>895453</v>
      </c>
      <c r="B416" t="s">
        <v>1218</v>
      </c>
      <c r="C416" t="s">
        <v>0</v>
      </c>
      <c r="D416" t="s">
        <v>1</v>
      </c>
      <c r="E416" t="s">
        <v>5</v>
      </c>
      <c r="F416" t="s">
        <v>2</v>
      </c>
      <c r="G416" s="1">
        <v>1</v>
      </c>
      <c r="H416" s="1" t="s">
        <v>116</v>
      </c>
      <c r="I416" s="12" t="s">
        <v>116</v>
      </c>
      <c r="J416" s="1" t="s">
        <v>127</v>
      </c>
      <c r="K416" s="2">
        <v>1197.6300000000001</v>
      </c>
      <c r="L416" t="s">
        <v>4</v>
      </c>
      <c r="M416">
        <v>7</v>
      </c>
      <c r="N416">
        <f t="shared" si="6"/>
        <v>1</v>
      </c>
      <c r="O416" t="s">
        <v>609</v>
      </c>
      <c r="P416" s="16" t="s">
        <v>1218</v>
      </c>
      <c r="Q416" t="s">
        <v>1</v>
      </c>
      <c r="R416" t="s">
        <v>304</v>
      </c>
      <c r="S416" t="s">
        <v>0</v>
      </c>
      <c r="T416" t="s">
        <v>4</v>
      </c>
      <c r="U416" t="s">
        <v>162</v>
      </c>
      <c r="V416" s="10">
        <v>43889</v>
      </c>
      <c r="W416" s="11">
        <v>0.64873842592593001</v>
      </c>
      <c r="X416" t="s">
        <v>5</v>
      </c>
      <c r="Y416" t="s">
        <v>2</v>
      </c>
      <c r="Z416" t="s">
        <v>147</v>
      </c>
      <c r="AA416" t="s">
        <v>147</v>
      </c>
      <c r="AB416" t="s">
        <v>163</v>
      </c>
      <c r="AC416" t="s">
        <v>149</v>
      </c>
      <c r="AD416" t="s">
        <v>152</v>
      </c>
      <c r="AE416" t="s">
        <v>147</v>
      </c>
    </row>
    <row r="417" spans="1:31" x14ac:dyDescent="0.25">
      <c r="A417" s="14">
        <v>895454</v>
      </c>
      <c r="B417" t="s">
        <v>1219</v>
      </c>
      <c r="C417" t="s">
        <v>8</v>
      </c>
      <c r="D417" t="s">
        <v>6</v>
      </c>
      <c r="E417" t="s">
        <v>5</v>
      </c>
      <c r="F417" t="s">
        <v>2</v>
      </c>
      <c r="G417" s="1">
        <v>1</v>
      </c>
      <c r="H417" s="1" t="s">
        <v>116</v>
      </c>
      <c r="I417" s="12" t="s">
        <v>116</v>
      </c>
      <c r="J417" s="1" t="s">
        <v>127</v>
      </c>
      <c r="K417" s="2">
        <v>4542.99</v>
      </c>
      <c r="L417" t="s">
        <v>9</v>
      </c>
      <c r="M417">
        <v>0</v>
      </c>
      <c r="N417">
        <f t="shared" si="6"/>
        <v>1</v>
      </c>
      <c r="O417" t="s">
        <v>610</v>
      </c>
      <c r="P417" s="16" t="s">
        <v>1219</v>
      </c>
      <c r="Q417" t="s">
        <v>6</v>
      </c>
      <c r="R417" t="s">
        <v>304</v>
      </c>
      <c r="S417" t="s">
        <v>8</v>
      </c>
      <c r="T417" t="s">
        <v>9</v>
      </c>
      <c r="U417" t="s">
        <v>162</v>
      </c>
      <c r="V417" s="10">
        <v>43889</v>
      </c>
      <c r="W417" s="11">
        <v>0.64873842592593001</v>
      </c>
      <c r="X417" t="s">
        <v>5</v>
      </c>
      <c r="Y417" t="s">
        <v>2</v>
      </c>
      <c r="Z417" t="s">
        <v>147</v>
      </c>
      <c r="AA417" t="s">
        <v>147</v>
      </c>
      <c r="AB417" t="s">
        <v>163</v>
      </c>
      <c r="AC417" t="s">
        <v>149</v>
      </c>
      <c r="AD417" t="s">
        <v>152</v>
      </c>
      <c r="AE417" t="s">
        <v>147</v>
      </c>
    </row>
    <row r="418" spans="1:31" x14ac:dyDescent="0.25">
      <c r="A418" s="14">
        <v>895455</v>
      </c>
      <c r="B418" t="s">
        <v>1220</v>
      </c>
      <c r="C418" t="s">
        <v>0</v>
      </c>
      <c r="D418" t="s">
        <v>1</v>
      </c>
      <c r="E418" t="s">
        <v>5</v>
      </c>
      <c r="F418" t="s">
        <v>2</v>
      </c>
      <c r="G418" s="1">
        <v>1</v>
      </c>
      <c r="H418" s="1" t="s">
        <v>116</v>
      </c>
      <c r="I418" s="12" t="s">
        <v>116</v>
      </c>
      <c r="J418" s="1" t="s">
        <v>127</v>
      </c>
      <c r="K418" s="2">
        <v>35.549999999999997</v>
      </c>
      <c r="L418" t="s">
        <v>4</v>
      </c>
      <c r="M418">
        <v>0</v>
      </c>
      <c r="N418">
        <f t="shared" si="6"/>
        <v>1</v>
      </c>
      <c r="O418" t="s">
        <v>611</v>
      </c>
      <c r="P418" s="16" t="s">
        <v>1220</v>
      </c>
      <c r="Q418" t="s">
        <v>1</v>
      </c>
      <c r="R418" t="s">
        <v>304</v>
      </c>
      <c r="S418" t="s">
        <v>0</v>
      </c>
      <c r="T418" t="s">
        <v>4</v>
      </c>
      <c r="U418" t="s">
        <v>162</v>
      </c>
      <c r="V418" s="10">
        <v>43889</v>
      </c>
      <c r="W418" s="11">
        <v>0.64873842592593001</v>
      </c>
      <c r="X418" t="s">
        <v>5</v>
      </c>
      <c r="Y418" t="s">
        <v>2</v>
      </c>
      <c r="Z418" t="s">
        <v>147</v>
      </c>
      <c r="AA418" t="s">
        <v>147</v>
      </c>
      <c r="AB418" t="s">
        <v>163</v>
      </c>
      <c r="AC418" t="s">
        <v>149</v>
      </c>
      <c r="AD418" t="s">
        <v>152</v>
      </c>
      <c r="AE418" t="s">
        <v>147</v>
      </c>
    </row>
    <row r="419" spans="1:31" x14ac:dyDescent="0.25">
      <c r="A419" s="14">
        <v>895456</v>
      </c>
      <c r="B419" t="s">
        <v>1221</v>
      </c>
      <c r="C419" t="s">
        <v>0</v>
      </c>
      <c r="D419" t="s">
        <v>1</v>
      </c>
      <c r="E419" t="s">
        <v>5</v>
      </c>
      <c r="F419" t="s">
        <v>2</v>
      </c>
      <c r="G419" s="1">
        <v>1</v>
      </c>
      <c r="H419" s="1" t="s">
        <v>116</v>
      </c>
      <c r="I419" s="12" t="s">
        <v>116</v>
      </c>
      <c r="J419" s="1" t="s">
        <v>127</v>
      </c>
      <c r="K419" s="2">
        <v>6123.86</v>
      </c>
      <c r="L419" t="s">
        <v>4</v>
      </c>
      <c r="M419">
        <v>0</v>
      </c>
      <c r="N419">
        <f t="shared" si="6"/>
        <v>1</v>
      </c>
      <c r="O419" t="s">
        <v>612</v>
      </c>
      <c r="P419" s="16" t="s">
        <v>1221</v>
      </c>
      <c r="Q419" t="s">
        <v>1</v>
      </c>
      <c r="R419" t="s">
        <v>443</v>
      </c>
      <c r="S419" t="s">
        <v>0</v>
      </c>
      <c r="T419" t="s">
        <v>4</v>
      </c>
      <c r="U419" t="s">
        <v>162</v>
      </c>
      <c r="V419" s="10">
        <v>43889</v>
      </c>
      <c r="W419" s="11">
        <v>0.64873842592593001</v>
      </c>
      <c r="X419" t="s">
        <v>5</v>
      </c>
      <c r="Y419" t="s">
        <v>2</v>
      </c>
      <c r="Z419" t="s">
        <v>147</v>
      </c>
      <c r="AA419" t="s">
        <v>147</v>
      </c>
      <c r="AB419" t="s">
        <v>163</v>
      </c>
      <c r="AC419" t="s">
        <v>149</v>
      </c>
      <c r="AD419" t="s">
        <v>152</v>
      </c>
      <c r="AE419" t="s">
        <v>147</v>
      </c>
    </row>
    <row r="420" spans="1:31" x14ac:dyDescent="0.25">
      <c r="A420" s="14">
        <v>895457</v>
      </c>
      <c r="B420" t="s">
        <v>1222</v>
      </c>
      <c r="C420" t="s">
        <v>8</v>
      </c>
      <c r="D420" t="s">
        <v>6</v>
      </c>
      <c r="E420" t="s">
        <v>5</v>
      </c>
      <c r="F420" t="s">
        <v>2</v>
      </c>
      <c r="G420" s="1">
        <v>1</v>
      </c>
      <c r="H420" s="1" t="s">
        <v>116</v>
      </c>
      <c r="I420" s="12" t="s">
        <v>116</v>
      </c>
      <c r="J420" s="1" t="s">
        <v>127</v>
      </c>
      <c r="K420" s="2">
        <v>5354.4</v>
      </c>
      <c r="L420" t="s">
        <v>7</v>
      </c>
      <c r="M420">
        <v>3</v>
      </c>
      <c r="N420">
        <f t="shared" si="6"/>
        <v>1</v>
      </c>
      <c r="O420" t="s">
        <v>613</v>
      </c>
      <c r="P420" s="16" t="s">
        <v>1222</v>
      </c>
      <c r="Q420" t="s">
        <v>6</v>
      </c>
      <c r="R420" t="s">
        <v>174</v>
      </c>
      <c r="S420" t="s">
        <v>8</v>
      </c>
      <c r="T420" t="s">
        <v>7</v>
      </c>
      <c r="U420" t="s">
        <v>162</v>
      </c>
      <c r="V420" s="10">
        <v>43889</v>
      </c>
      <c r="W420" s="11">
        <v>0.64873842592593001</v>
      </c>
      <c r="X420" t="s">
        <v>5</v>
      </c>
      <c r="Y420" t="s">
        <v>2</v>
      </c>
      <c r="Z420" t="s">
        <v>147</v>
      </c>
      <c r="AA420" t="s">
        <v>147</v>
      </c>
      <c r="AB420" t="s">
        <v>163</v>
      </c>
      <c r="AC420" t="s">
        <v>149</v>
      </c>
      <c r="AD420" t="s">
        <v>152</v>
      </c>
      <c r="AE420" t="s">
        <v>147</v>
      </c>
    </row>
    <row r="421" spans="1:31" x14ac:dyDescent="0.25">
      <c r="A421" s="14">
        <v>895458</v>
      </c>
      <c r="B421" t="s">
        <v>1223</v>
      </c>
      <c r="C421" t="s">
        <v>8</v>
      </c>
      <c r="D421" t="s">
        <v>6</v>
      </c>
      <c r="E421" t="s">
        <v>5</v>
      </c>
      <c r="F421" t="s">
        <v>2</v>
      </c>
      <c r="G421" s="1">
        <v>1</v>
      </c>
      <c r="H421" s="1" t="s">
        <v>116</v>
      </c>
      <c r="I421" s="12" t="s">
        <v>116</v>
      </c>
      <c r="J421" s="1" t="s">
        <v>127</v>
      </c>
      <c r="K421" s="2">
        <v>4038.83</v>
      </c>
      <c r="L421" t="s">
        <v>7</v>
      </c>
      <c r="M421">
        <v>3</v>
      </c>
      <c r="N421">
        <f t="shared" si="6"/>
        <v>1</v>
      </c>
      <c r="O421" t="s">
        <v>614</v>
      </c>
      <c r="P421" s="16" t="s">
        <v>1223</v>
      </c>
      <c r="Q421" t="s">
        <v>6</v>
      </c>
      <c r="R421" t="s">
        <v>304</v>
      </c>
      <c r="S421" t="s">
        <v>8</v>
      </c>
      <c r="T421" t="s">
        <v>7</v>
      </c>
      <c r="U421" t="s">
        <v>162</v>
      </c>
      <c r="V421" s="10">
        <v>43889</v>
      </c>
      <c r="W421" s="11">
        <v>0.64873842592593001</v>
      </c>
      <c r="X421" t="s">
        <v>5</v>
      </c>
      <c r="Y421" t="s">
        <v>2</v>
      </c>
      <c r="Z421" t="s">
        <v>147</v>
      </c>
      <c r="AA421" t="s">
        <v>147</v>
      </c>
      <c r="AB421" t="s">
        <v>163</v>
      </c>
      <c r="AC421" t="s">
        <v>149</v>
      </c>
      <c r="AD421" t="s">
        <v>152</v>
      </c>
      <c r="AE421" t="s">
        <v>147</v>
      </c>
    </row>
    <row r="422" spans="1:31" x14ac:dyDescent="0.25">
      <c r="A422" s="14">
        <v>895459</v>
      </c>
      <c r="B422" t="s">
        <v>1224</v>
      </c>
      <c r="C422" t="s">
        <v>0</v>
      </c>
      <c r="D422" t="s">
        <v>1</v>
      </c>
      <c r="E422" t="s">
        <v>5</v>
      </c>
      <c r="F422" t="s">
        <v>2</v>
      </c>
      <c r="G422" s="1">
        <v>1</v>
      </c>
      <c r="H422" s="1" t="s">
        <v>116</v>
      </c>
      <c r="I422" s="12" t="s">
        <v>116</v>
      </c>
      <c r="J422" s="1" t="s">
        <v>127</v>
      </c>
      <c r="K422" s="2">
        <v>348.48</v>
      </c>
      <c r="L422" t="s">
        <v>4</v>
      </c>
      <c r="M422">
        <v>3</v>
      </c>
      <c r="N422">
        <f t="shared" si="6"/>
        <v>1</v>
      </c>
      <c r="O422" t="s">
        <v>615</v>
      </c>
      <c r="P422" s="16" t="s">
        <v>1224</v>
      </c>
      <c r="Q422" t="s">
        <v>1</v>
      </c>
      <c r="R422" t="s">
        <v>200</v>
      </c>
      <c r="S422" t="s">
        <v>0</v>
      </c>
      <c r="T422" t="s">
        <v>4</v>
      </c>
      <c r="U422" t="s">
        <v>162</v>
      </c>
      <c r="V422" s="10">
        <v>43889</v>
      </c>
      <c r="W422" s="11">
        <v>0.64873842592593001</v>
      </c>
      <c r="X422" t="s">
        <v>5</v>
      </c>
      <c r="Y422" t="s">
        <v>2</v>
      </c>
      <c r="Z422" t="s">
        <v>147</v>
      </c>
      <c r="AA422" t="s">
        <v>147</v>
      </c>
      <c r="AB422" t="s">
        <v>163</v>
      </c>
      <c r="AC422" t="s">
        <v>149</v>
      </c>
      <c r="AD422" t="s">
        <v>152</v>
      </c>
      <c r="AE422" t="s">
        <v>147</v>
      </c>
    </row>
    <row r="423" spans="1:31" x14ac:dyDescent="0.25">
      <c r="A423" s="14">
        <v>895460</v>
      </c>
      <c r="B423" t="s">
        <v>1225</v>
      </c>
      <c r="C423" t="s">
        <v>0</v>
      </c>
      <c r="D423" t="s">
        <v>1</v>
      </c>
      <c r="E423" t="s">
        <v>5</v>
      </c>
      <c r="F423" t="s">
        <v>2</v>
      </c>
      <c r="G423" s="1">
        <v>1</v>
      </c>
      <c r="H423" s="1" t="s">
        <v>116</v>
      </c>
      <c r="I423" s="12" t="s">
        <v>116</v>
      </c>
      <c r="J423" s="1" t="s">
        <v>127</v>
      </c>
      <c r="K423" s="2">
        <v>395.08</v>
      </c>
      <c r="L423" t="s">
        <v>4</v>
      </c>
      <c r="M423">
        <v>2</v>
      </c>
      <c r="N423">
        <f t="shared" si="6"/>
        <v>1</v>
      </c>
      <c r="O423" t="s">
        <v>616</v>
      </c>
      <c r="P423" s="16" t="s">
        <v>1225</v>
      </c>
      <c r="Q423" t="s">
        <v>1</v>
      </c>
      <c r="R423" t="s">
        <v>174</v>
      </c>
      <c r="S423" t="s">
        <v>0</v>
      </c>
      <c r="T423" t="s">
        <v>4</v>
      </c>
      <c r="U423" t="s">
        <v>162</v>
      </c>
      <c r="V423" s="10">
        <v>43889</v>
      </c>
      <c r="W423" s="11">
        <v>0.64873842592593001</v>
      </c>
      <c r="X423" t="s">
        <v>5</v>
      </c>
      <c r="Y423" t="s">
        <v>2</v>
      </c>
      <c r="Z423" t="s">
        <v>147</v>
      </c>
      <c r="AA423" t="s">
        <v>147</v>
      </c>
      <c r="AB423" t="s">
        <v>163</v>
      </c>
      <c r="AC423" t="s">
        <v>149</v>
      </c>
      <c r="AD423" t="s">
        <v>152</v>
      </c>
      <c r="AE423" t="s">
        <v>147</v>
      </c>
    </row>
    <row r="424" spans="1:31" x14ac:dyDescent="0.25">
      <c r="A424" s="14">
        <v>895461</v>
      </c>
      <c r="B424" t="s">
        <v>1226</v>
      </c>
      <c r="C424" t="s">
        <v>0</v>
      </c>
      <c r="D424" t="s">
        <v>1</v>
      </c>
      <c r="E424" t="s">
        <v>5</v>
      </c>
      <c r="F424" t="s">
        <v>2</v>
      </c>
      <c r="G424" s="1">
        <v>1</v>
      </c>
      <c r="H424" s="1" t="s">
        <v>116</v>
      </c>
      <c r="I424" s="12" t="s">
        <v>116</v>
      </c>
      <c r="J424" s="1" t="s">
        <v>127</v>
      </c>
      <c r="K424" s="2">
        <v>24.22</v>
      </c>
      <c r="L424" t="s">
        <v>4</v>
      </c>
      <c r="M424">
        <v>0</v>
      </c>
      <c r="N424">
        <f t="shared" si="6"/>
        <v>1</v>
      </c>
      <c r="O424" t="s">
        <v>617</v>
      </c>
      <c r="P424" s="16" t="s">
        <v>1226</v>
      </c>
      <c r="Q424" t="s">
        <v>1</v>
      </c>
      <c r="R424" t="s">
        <v>174</v>
      </c>
      <c r="S424" t="s">
        <v>0</v>
      </c>
      <c r="T424" t="s">
        <v>4</v>
      </c>
      <c r="U424" t="s">
        <v>162</v>
      </c>
      <c r="V424" s="10">
        <v>43889</v>
      </c>
      <c r="W424" s="11">
        <v>0.64873842592593001</v>
      </c>
      <c r="X424" t="s">
        <v>5</v>
      </c>
      <c r="Y424" t="s">
        <v>2</v>
      </c>
      <c r="Z424" t="s">
        <v>147</v>
      </c>
      <c r="AA424" t="s">
        <v>147</v>
      </c>
      <c r="AB424" t="s">
        <v>163</v>
      </c>
      <c r="AC424" t="s">
        <v>149</v>
      </c>
      <c r="AD424" t="s">
        <v>152</v>
      </c>
      <c r="AE424" t="s">
        <v>147</v>
      </c>
    </row>
    <row r="425" spans="1:31" x14ac:dyDescent="0.25">
      <c r="A425" s="14">
        <v>895462</v>
      </c>
      <c r="B425" t="s">
        <v>1227</v>
      </c>
      <c r="C425" t="s">
        <v>0</v>
      </c>
      <c r="D425" t="s">
        <v>1</v>
      </c>
      <c r="E425" t="s">
        <v>5</v>
      </c>
      <c r="F425" t="s">
        <v>2</v>
      </c>
      <c r="G425" s="1">
        <v>1</v>
      </c>
      <c r="H425" s="1" t="s">
        <v>116</v>
      </c>
      <c r="I425" s="12" t="s">
        <v>116</v>
      </c>
      <c r="J425" s="1" t="s">
        <v>127</v>
      </c>
      <c r="K425" s="2">
        <v>540.30999999999995</v>
      </c>
      <c r="L425" t="s">
        <v>4</v>
      </c>
      <c r="M425">
        <v>3</v>
      </c>
      <c r="N425">
        <f t="shared" si="6"/>
        <v>1</v>
      </c>
      <c r="O425" t="s">
        <v>618</v>
      </c>
      <c r="P425" s="16" t="s">
        <v>1227</v>
      </c>
      <c r="Q425" t="s">
        <v>1</v>
      </c>
      <c r="R425" t="s">
        <v>174</v>
      </c>
      <c r="S425" t="s">
        <v>0</v>
      </c>
      <c r="T425" t="s">
        <v>4</v>
      </c>
      <c r="U425" t="s">
        <v>162</v>
      </c>
      <c r="V425" s="10">
        <v>43889</v>
      </c>
      <c r="W425" s="11">
        <v>0.64873842592593001</v>
      </c>
      <c r="X425" t="s">
        <v>5</v>
      </c>
      <c r="Y425" t="s">
        <v>2</v>
      </c>
      <c r="Z425" t="s">
        <v>147</v>
      </c>
      <c r="AA425" t="s">
        <v>147</v>
      </c>
      <c r="AB425" t="s">
        <v>163</v>
      </c>
      <c r="AC425" t="s">
        <v>149</v>
      </c>
      <c r="AD425" t="s">
        <v>152</v>
      </c>
      <c r="AE425" t="s">
        <v>147</v>
      </c>
    </row>
    <row r="426" spans="1:31" x14ac:dyDescent="0.25">
      <c r="A426" s="14">
        <v>895463</v>
      </c>
      <c r="B426" t="s">
        <v>1228</v>
      </c>
      <c r="C426" t="s">
        <v>0</v>
      </c>
      <c r="D426" t="s">
        <v>1</v>
      </c>
      <c r="E426" t="s">
        <v>5</v>
      </c>
      <c r="F426" t="s">
        <v>2</v>
      </c>
      <c r="G426" s="1">
        <v>1</v>
      </c>
      <c r="H426" s="1" t="s">
        <v>116</v>
      </c>
      <c r="I426" s="12" t="s">
        <v>116</v>
      </c>
      <c r="J426" s="1" t="s">
        <v>127</v>
      </c>
      <c r="K426" s="2">
        <v>409.35</v>
      </c>
      <c r="L426" t="s">
        <v>4</v>
      </c>
      <c r="M426">
        <v>2</v>
      </c>
      <c r="N426">
        <f t="shared" si="6"/>
        <v>1</v>
      </c>
      <c r="O426" t="s">
        <v>619</v>
      </c>
      <c r="P426" s="16" t="s">
        <v>1228</v>
      </c>
      <c r="Q426" t="s">
        <v>1</v>
      </c>
      <c r="R426" t="s">
        <v>174</v>
      </c>
      <c r="S426" t="s">
        <v>0</v>
      </c>
      <c r="T426" t="s">
        <v>4</v>
      </c>
      <c r="U426" t="s">
        <v>162</v>
      </c>
      <c r="V426" s="10">
        <v>43889</v>
      </c>
      <c r="W426" s="11">
        <v>0.64873842592593001</v>
      </c>
      <c r="X426" t="s">
        <v>5</v>
      </c>
      <c r="Y426" t="s">
        <v>2</v>
      </c>
      <c r="Z426" t="s">
        <v>147</v>
      </c>
      <c r="AA426" t="s">
        <v>147</v>
      </c>
      <c r="AB426" t="s">
        <v>163</v>
      </c>
      <c r="AC426" t="s">
        <v>149</v>
      </c>
      <c r="AD426" t="s">
        <v>152</v>
      </c>
      <c r="AE426" t="s">
        <v>147</v>
      </c>
    </row>
    <row r="427" spans="1:31" x14ac:dyDescent="0.25">
      <c r="A427" s="14">
        <v>895464</v>
      </c>
      <c r="B427" t="s">
        <v>1229</v>
      </c>
      <c r="C427" t="s">
        <v>0</v>
      </c>
      <c r="D427" t="s">
        <v>1</v>
      </c>
      <c r="E427" t="s">
        <v>5</v>
      </c>
      <c r="F427" t="s">
        <v>2</v>
      </c>
      <c r="G427" s="1">
        <v>1</v>
      </c>
      <c r="H427" s="1" t="s">
        <v>116</v>
      </c>
      <c r="I427" s="12" t="s">
        <v>116</v>
      </c>
      <c r="J427" s="1" t="s">
        <v>127</v>
      </c>
      <c r="K427" s="2">
        <v>285.89999999999998</v>
      </c>
      <c r="L427" t="s">
        <v>7</v>
      </c>
      <c r="M427">
        <v>0</v>
      </c>
      <c r="N427">
        <f t="shared" si="6"/>
        <v>1</v>
      </c>
      <c r="O427" t="s">
        <v>620</v>
      </c>
      <c r="P427" s="16" t="s">
        <v>1229</v>
      </c>
      <c r="Q427" t="s">
        <v>1</v>
      </c>
      <c r="R427" t="s">
        <v>174</v>
      </c>
      <c r="S427" t="s">
        <v>0</v>
      </c>
      <c r="T427" t="s">
        <v>7</v>
      </c>
      <c r="U427" t="s">
        <v>162</v>
      </c>
      <c r="V427" s="10">
        <v>43889</v>
      </c>
      <c r="W427" s="11">
        <v>0.64873842592593001</v>
      </c>
      <c r="X427" t="s">
        <v>5</v>
      </c>
      <c r="Y427" t="s">
        <v>2</v>
      </c>
      <c r="Z427" t="s">
        <v>147</v>
      </c>
      <c r="AA427" t="s">
        <v>147</v>
      </c>
      <c r="AB427" t="s">
        <v>163</v>
      </c>
      <c r="AC427" t="s">
        <v>149</v>
      </c>
      <c r="AD427" t="s">
        <v>152</v>
      </c>
      <c r="AE427" t="s">
        <v>147</v>
      </c>
    </row>
    <row r="428" spans="1:31" x14ac:dyDescent="0.25">
      <c r="A428" s="14">
        <v>895465</v>
      </c>
      <c r="B428" t="s">
        <v>1230</v>
      </c>
      <c r="C428" t="s">
        <v>0</v>
      </c>
      <c r="D428" t="s">
        <v>1</v>
      </c>
      <c r="E428" t="s">
        <v>5</v>
      </c>
      <c r="F428" t="s">
        <v>2</v>
      </c>
      <c r="G428" s="1">
        <v>1</v>
      </c>
      <c r="H428" s="1" t="s">
        <v>116</v>
      </c>
      <c r="I428" s="12" t="s">
        <v>116</v>
      </c>
      <c r="J428" s="1" t="s">
        <v>127</v>
      </c>
      <c r="K428" s="2">
        <v>297.55</v>
      </c>
      <c r="L428" t="s">
        <v>4</v>
      </c>
      <c r="M428">
        <v>0</v>
      </c>
      <c r="N428">
        <f t="shared" si="6"/>
        <v>1</v>
      </c>
      <c r="O428" t="s">
        <v>621</v>
      </c>
      <c r="P428" s="16" t="s">
        <v>1230</v>
      </c>
      <c r="Q428" t="s">
        <v>1</v>
      </c>
      <c r="R428" t="s">
        <v>174</v>
      </c>
      <c r="S428" t="s">
        <v>0</v>
      </c>
      <c r="T428" t="s">
        <v>4</v>
      </c>
      <c r="U428" t="s">
        <v>162</v>
      </c>
      <c r="V428" s="10">
        <v>43889</v>
      </c>
      <c r="W428" s="11">
        <v>0.64873842592593001</v>
      </c>
      <c r="X428" t="s">
        <v>5</v>
      </c>
      <c r="Y428" t="s">
        <v>2</v>
      </c>
      <c r="Z428" t="s">
        <v>147</v>
      </c>
      <c r="AA428" t="s">
        <v>147</v>
      </c>
      <c r="AB428" t="s">
        <v>163</v>
      </c>
      <c r="AC428" t="s">
        <v>149</v>
      </c>
      <c r="AD428" t="s">
        <v>152</v>
      </c>
      <c r="AE428" t="s">
        <v>147</v>
      </c>
    </row>
    <row r="429" spans="1:31" x14ac:dyDescent="0.25">
      <c r="A429" s="14">
        <v>895466</v>
      </c>
      <c r="B429" t="s">
        <v>1231</v>
      </c>
      <c r="C429" t="s">
        <v>0</v>
      </c>
      <c r="D429" t="s">
        <v>1</v>
      </c>
      <c r="E429" t="s">
        <v>5</v>
      </c>
      <c r="F429" t="s">
        <v>2</v>
      </c>
      <c r="G429" s="1">
        <v>1</v>
      </c>
      <c r="H429" s="1" t="s">
        <v>116</v>
      </c>
      <c r="I429" s="12" t="s">
        <v>116</v>
      </c>
      <c r="J429" s="1" t="s">
        <v>127</v>
      </c>
      <c r="K429" s="2">
        <v>554.29999999999995</v>
      </c>
      <c r="L429" t="s">
        <v>4</v>
      </c>
      <c r="M429">
        <v>2</v>
      </c>
      <c r="N429">
        <f t="shared" si="6"/>
        <v>1</v>
      </c>
      <c r="O429" t="s">
        <v>622</v>
      </c>
      <c r="P429" s="16" t="s">
        <v>1231</v>
      </c>
      <c r="Q429" t="s">
        <v>1</v>
      </c>
      <c r="R429" t="s">
        <v>174</v>
      </c>
      <c r="S429" t="s">
        <v>0</v>
      </c>
      <c r="T429" t="s">
        <v>4</v>
      </c>
      <c r="U429" t="s">
        <v>162</v>
      </c>
      <c r="V429" s="10">
        <v>43889</v>
      </c>
      <c r="W429" s="11">
        <v>0.64873842592593001</v>
      </c>
      <c r="X429" t="s">
        <v>5</v>
      </c>
      <c r="Y429" t="s">
        <v>2</v>
      </c>
      <c r="Z429" t="s">
        <v>147</v>
      </c>
      <c r="AA429" t="s">
        <v>147</v>
      </c>
      <c r="AB429" t="s">
        <v>163</v>
      </c>
      <c r="AC429" t="s">
        <v>149</v>
      </c>
      <c r="AD429" t="s">
        <v>152</v>
      </c>
      <c r="AE429" t="s">
        <v>147</v>
      </c>
    </row>
    <row r="430" spans="1:31" x14ac:dyDescent="0.25">
      <c r="A430" s="14">
        <v>895467</v>
      </c>
      <c r="B430" t="s">
        <v>1232</v>
      </c>
      <c r="C430" t="s">
        <v>0</v>
      </c>
      <c r="D430" t="s">
        <v>1</v>
      </c>
      <c r="E430" t="s">
        <v>5</v>
      </c>
      <c r="F430" t="s">
        <v>2</v>
      </c>
      <c r="G430" s="1">
        <v>1</v>
      </c>
      <c r="H430" s="1" t="s">
        <v>116</v>
      </c>
      <c r="I430" s="12" t="s">
        <v>116</v>
      </c>
      <c r="J430" s="1" t="s">
        <v>127</v>
      </c>
      <c r="K430" s="2">
        <v>492.71</v>
      </c>
      <c r="L430" t="s">
        <v>4</v>
      </c>
      <c r="M430">
        <v>3</v>
      </c>
      <c r="N430">
        <f t="shared" si="6"/>
        <v>1</v>
      </c>
      <c r="O430" t="s">
        <v>623</v>
      </c>
      <c r="P430" s="16" t="s">
        <v>1232</v>
      </c>
      <c r="Q430" t="s">
        <v>1</v>
      </c>
      <c r="R430" t="s">
        <v>174</v>
      </c>
      <c r="S430" t="s">
        <v>0</v>
      </c>
      <c r="T430" t="s">
        <v>4</v>
      </c>
      <c r="U430" t="s">
        <v>162</v>
      </c>
      <c r="V430" s="10">
        <v>43889</v>
      </c>
      <c r="W430" s="11">
        <v>0.64873842592593001</v>
      </c>
      <c r="X430" t="s">
        <v>5</v>
      </c>
      <c r="Y430" t="s">
        <v>2</v>
      </c>
      <c r="Z430" t="s">
        <v>147</v>
      </c>
      <c r="AA430" t="s">
        <v>147</v>
      </c>
      <c r="AB430" t="s">
        <v>163</v>
      </c>
      <c r="AC430" t="s">
        <v>149</v>
      </c>
      <c r="AD430" t="s">
        <v>152</v>
      </c>
      <c r="AE430" t="s">
        <v>147</v>
      </c>
    </row>
    <row r="431" spans="1:31" x14ac:dyDescent="0.25">
      <c r="A431" s="14">
        <v>895468</v>
      </c>
      <c r="B431" t="s">
        <v>1233</v>
      </c>
      <c r="C431" t="s">
        <v>0</v>
      </c>
      <c r="D431" t="s">
        <v>1</v>
      </c>
      <c r="E431" t="s">
        <v>5</v>
      </c>
      <c r="F431" t="s">
        <v>2</v>
      </c>
      <c r="G431" s="1">
        <v>1</v>
      </c>
      <c r="H431" s="1" t="s">
        <v>116</v>
      </c>
      <c r="I431" s="12" t="s">
        <v>116</v>
      </c>
      <c r="J431" s="1" t="s">
        <v>127</v>
      </c>
      <c r="K431" s="2">
        <v>310.23</v>
      </c>
      <c r="L431" t="s">
        <v>4</v>
      </c>
      <c r="M431">
        <v>0</v>
      </c>
      <c r="N431">
        <f t="shared" si="6"/>
        <v>1</v>
      </c>
      <c r="O431" t="s">
        <v>624</v>
      </c>
      <c r="P431" s="16" t="s">
        <v>1233</v>
      </c>
      <c r="Q431" t="s">
        <v>1</v>
      </c>
      <c r="R431" t="s">
        <v>455</v>
      </c>
      <c r="S431" t="s">
        <v>0</v>
      </c>
      <c r="T431" t="s">
        <v>4</v>
      </c>
      <c r="U431" t="s">
        <v>162</v>
      </c>
      <c r="V431" s="10">
        <v>43889</v>
      </c>
      <c r="W431" s="11">
        <v>0.64873842592593001</v>
      </c>
      <c r="X431" t="s">
        <v>5</v>
      </c>
      <c r="Y431" t="s">
        <v>2</v>
      </c>
      <c r="Z431" t="s">
        <v>147</v>
      </c>
      <c r="AA431" t="s">
        <v>147</v>
      </c>
      <c r="AB431" t="s">
        <v>163</v>
      </c>
      <c r="AC431" t="s">
        <v>149</v>
      </c>
      <c r="AD431" t="s">
        <v>152</v>
      </c>
      <c r="AE431" t="s">
        <v>147</v>
      </c>
    </row>
    <row r="432" spans="1:31" x14ac:dyDescent="0.25">
      <c r="A432" s="14">
        <v>895469</v>
      </c>
      <c r="B432" t="s">
        <v>1234</v>
      </c>
      <c r="C432" t="s">
        <v>0</v>
      </c>
      <c r="D432" t="s">
        <v>1</v>
      </c>
      <c r="E432" t="s">
        <v>5</v>
      </c>
      <c r="F432" t="s">
        <v>2</v>
      </c>
      <c r="G432" s="1">
        <v>1</v>
      </c>
      <c r="H432" s="1" t="s">
        <v>116</v>
      </c>
      <c r="I432" s="12" t="s">
        <v>116</v>
      </c>
      <c r="J432" s="1" t="s">
        <v>127</v>
      </c>
      <c r="K432" s="2">
        <v>1791.09</v>
      </c>
      <c r="L432" t="s">
        <v>4</v>
      </c>
      <c r="M432">
        <v>1</v>
      </c>
      <c r="N432">
        <f t="shared" si="6"/>
        <v>1</v>
      </c>
      <c r="O432" t="s">
        <v>625</v>
      </c>
      <c r="P432" s="16" t="s">
        <v>1234</v>
      </c>
      <c r="Q432" t="s">
        <v>1</v>
      </c>
      <c r="R432" t="s">
        <v>455</v>
      </c>
      <c r="S432" t="s">
        <v>0</v>
      </c>
      <c r="T432" t="s">
        <v>4</v>
      </c>
      <c r="U432" t="s">
        <v>162</v>
      </c>
      <c r="V432" s="10">
        <v>43889</v>
      </c>
      <c r="W432" s="11">
        <v>0.64873842592593001</v>
      </c>
      <c r="X432" t="s">
        <v>5</v>
      </c>
      <c r="Y432" t="s">
        <v>2</v>
      </c>
      <c r="Z432" t="s">
        <v>147</v>
      </c>
      <c r="AA432" t="s">
        <v>147</v>
      </c>
      <c r="AB432" t="s">
        <v>163</v>
      </c>
      <c r="AC432" t="s">
        <v>149</v>
      </c>
      <c r="AD432" t="s">
        <v>152</v>
      </c>
      <c r="AE432" t="s">
        <v>147</v>
      </c>
    </row>
    <row r="433" spans="1:31" x14ac:dyDescent="0.25">
      <c r="A433" s="14">
        <v>895470</v>
      </c>
      <c r="B433" t="s">
        <v>1235</v>
      </c>
      <c r="C433" t="s">
        <v>0</v>
      </c>
      <c r="D433" t="s">
        <v>6</v>
      </c>
      <c r="E433" t="s">
        <v>5</v>
      </c>
      <c r="F433" t="s">
        <v>2</v>
      </c>
      <c r="G433" s="1">
        <v>1</v>
      </c>
      <c r="H433" s="1" t="s">
        <v>116</v>
      </c>
      <c r="I433" s="12" t="s">
        <v>116</v>
      </c>
      <c r="J433" s="1" t="s">
        <v>127</v>
      </c>
      <c r="K433" s="2">
        <v>4466.78</v>
      </c>
      <c r="L433" t="s">
        <v>4</v>
      </c>
      <c r="M433">
        <v>1</v>
      </c>
      <c r="N433">
        <f t="shared" si="6"/>
        <v>1</v>
      </c>
      <c r="O433" t="s">
        <v>626</v>
      </c>
      <c r="P433" s="16" t="s">
        <v>1235</v>
      </c>
      <c r="Q433" t="s">
        <v>6</v>
      </c>
      <c r="R433" t="s">
        <v>455</v>
      </c>
      <c r="S433" t="s">
        <v>0</v>
      </c>
      <c r="T433" t="s">
        <v>4</v>
      </c>
      <c r="U433" t="s">
        <v>162</v>
      </c>
      <c r="V433" s="10">
        <v>43889</v>
      </c>
      <c r="W433" s="11">
        <v>0.64873842592593001</v>
      </c>
      <c r="X433" t="s">
        <v>5</v>
      </c>
      <c r="Y433" t="s">
        <v>2</v>
      </c>
      <c r="Z433" t="s">
        <v>147</v>
      </c>
      <c r="AA433" t="s">
        <v>147</v>
      </c>
      <c r="AB433" t="s">
        <v>163</v>
      </c>
      <c r="AC433" t="s">
        <v>149</v>
      </c>
      <c r="AD433" t="s">
        <v>152</v>
      </c>
      <c r="AE433" t="s">
        <v>147</v>
      </c>
    </row>
    <row r="434" spans="1:31" x14ac:dyDescent="0.25">
      <c r="A434" s="14">
        <v>895471</v>
      </c>
      <c r="B434" t="s">
        <v>1236</v>
      </c>
      <c r="C434" t="s">
        <v>0</v>
      </c>
      <c r="D434" t="s">
        <v>1</v>
      </c>
      <c r="E434" t="s">
        <v>5</v>
      </c>
      <c r="F434" t="s">
        <v>2</v>
      </c>
      <c r="G434" s="1">
        <v>1</v>
      </c>
      <c r="H434" s="1" t="s">
        <v>116</v>
      </c>
      <c r="I434" s="12" t="s">
        <v>116</v>
      </c>
      <c r="J434" s="1" t="s">
        <v>127</v>
      </c>
      <c r="K434" s="2">
        <v>1039.3</v>
      </c>
      <c r="L434" t="s">
        <v>4</v>
      </c>
      <c r="M434">
        <v>2</v>
      </c>
      <c r="N434">
        <f t="shared" si="6"/>
        <v>1</v>
      </c>
      <c r="O434" t="s">
        <v>627</v>
      </c>
      <c r="P434" s="16" t="s">
        <v>1236</v>
      </c>
      <c r="Q434" t="s">
        <v>1</v>
      </c>
      <c r="R434" t="s">
        <v>455</v>
      </c>
      <c r="S434" t="s">
        <v>0</v>
      </c>
      <c r="T434" t="s">
        <v>4</v>
      </c>
      <c r="U434" t="s">
        <v>162</v>
      </c>
      <c r="V434" s="10">
        <v>43889</v>
      </c>
      <c r="W434" s="11">
        <v>0.64873842592593001</v>
      </c>
      <c r="X434" t="s">
        <v>5</v>
      </c>
      <c r="Y434" t="s">
        <v>2</v>
      </c>
      <c r="Z434" t="s">
        <v>147</v>
      </c>
      <c r="AA434" t="s">
        <v>147</v>
      </c>
      <c r="AB434" t="s">
        <v>163</v>
      </c>
      <c r="AC434" t="s">
        <v>149</v>
      </c>
      <c r="AD434" t="s">
        <v>152</v>
      </c>
      <c r="AE434" t="s">
        <v>147</v>
      </c>
    </row>
    <row r="435" spans="1:31" x14ac:dyDescent="0.25">
      <c r="A435" s="14">
        <v>895472</v>
      </c>
      <c r="B435" t="s">
        <v>1237</v>
      </c>
      <c r="C435" t="s">
        <v>0</v>
      </c>
      <c r="D435" t="s">
        <v>6</v>
      </c>
      <c r="E435" t="s">
        <v>5</v>
      </c>
      <c r="F435" t="s">
        <v>2</v>
      </c>
      <c r="G435" s="1">
        <v>1</v>
      </c>
      <c r="H435" s="1" t="s">
        <v>116</v>
      </c>
      <c r="I435" s="12" t="s">
        <v>116</v>
      </c>
      <c r="J435" s="1" t="s">
        <v>127</v>
      </c>
      <c r="K435" s="2">
        <v>31470.98</v>
      </c>
      <c r="L435" t="s">
        <v>4</v>
      </c>
      <c r="M435">
        <v>1</v>
      </c>
      <c r="N435">
        <f t="shared" si="6"/>
        <v>1</v>
      </c>
      <c r="O435" t="s">
        <v>628</v>
      </c>
      <c r="P435" s="16" t="s">
        <v>1237</v>
      </c>
      <c r="Q435" t="s">
        <v>6</v>
      </c>
      <c r="R435" t="s">
        <v>455</v>
      </c>
      <c r="S435" t="s">
        <v>0</v>
      </c>
      <c r="T435" t="s">
        <v>4</v>
      </c>
      <c r="U435" t="s">
        <v>162</v>
      </c>
      <c r="V435" s="10">
        <v>43889</v>
      </c>
      <c r="W435" s="11">
        <v>0.64873842592593001</v>
      </c>
      <c r="X435" t="s">
        <v>5</v>
      </c>
      <c r="Y435" t="s">
        <v>2</v>
      </c>
      <c r="Z435" t="s">
        <v>147</v>
      </c>
      <c r="AA435" t="s">
        <v>147</v>
      </c>
      <c r="AB435" t="s">
        <v>163</v>
      </c>
      <c r="AC435" t="s">
        <v>149</v>
      </c>
      <c r="AD435" t="s">
        <v>152</v>
      </c>
      <c r="AE435" t="s">
        <v>147</v>
      </c>
    </row>
    <row r="436" spans="1:31" x14ac:dyDescent="0.25">
      <c r="A436" s="14">
        <v>895473</v>
      </c>
      <c r="B436" t="s">
        <v>1238</v>
      </c>
      <c r="C436" t="s">
        <v>8</v>
      </c>
      <c r="D436" t="s">
        <v>6</v>
      </c>
      <c r="E436" t="s">
        <v>5</v>
      </c>
      <c r="F436" t="s">
        <v>2</v>
      </c>
      <c r="G436" s="1">
        <v>1</v>
      </c>
      <c r="H436" s="1" t="s">
        <v>116</v>
      </c>
      <c r="I436" s="12" t="s">
        <v>116</v>
      </c>
      <c r="J436" s="1" t="s">
        <v>127</v>
      </c>
      <c r="K436" s="2">
        <v>4550.7700000000004</v>
      </c>
      <c r="L436" t="s">
        <v>4</v>
      </c>
      <c r="M436">
        <v>0</v>
      </c>
      <c r="N436">
        <f t="shared" si="6"/>
        <v>1</v>
      </c>
      <c r="O436" t="s">
        <v>629</v>
      </c>
      <c r="P436" s="16" t="s">
        <v>1238</v>
      </c>
      <c r="Q436" t="s">
        <v>6</v>
      </c>
      <c r="R436" t="s">
        <v>455</v>
      </c>
      <c r="S436" t="s">
        <v>8</v>
      </c>
      <c r="T436" t="s">
        <v>4</v>
      </c>
      <c r="U436" t="s">
        <v>162</v>
      </c>
      <c r="V436" s="10">
        <v>43889</v>
      </c>
      <c r="W436" s="11">
        <v>0.64873842592593001</v>
      </c>
      <c r="X436" t="s">
        <v>5</v>
      </c>
      <c r="Y436" t="s">
        <v>2</v>
      </c>
      <c r="Z436" t="s">
        <v>147</v>
      </c>
      <c r="AA436" t="s">
        <v>147</v>
      </c>
      <c r="AB436" t="s">
        <v>163</v>
      </c>
      <c r="AC436" t="s">
        <v>149</v>
      </c>
      <c r="AD436" t="s">
        <v>152</v>
      </c>
      <c r="AE436" t="s">
        <v>147</v>
      </c>
    </row>
    <row r="437" spans="1:31" x14ac:dyDescent="0.25">
      <c r="A437" s="14">
        <v>895474</v>
      </c>
      <c r="B437" t="s">
        <v>1239</v>
      </c>
      <c r="C437" t="s">
        <v>0</v>
      </c>
      <c r="D437" t="s">
        <v>1</v>
      </c>
      <c r="E437" t="s">
        <v>5</v>
      </c>
      <c r="F437" t="s">
        <v>2</v>
      </c>
      <c r="G437" s="1">
        <v>1</v>
      </c>
      <c r="H437" s="1" t="s">
        <v>116</v>
      </c>
      <c r="I437" s="12" t="s">
        <v>116</v>
      </c>
      <c r="J437" s="1" t="s">
        <v>127</v>
      </c>
      <c r="K437" s="2">
        <v>368.69</v>
      </c>
      <c r="L437" t="s">
        <v>4</v>
      </c>
      <c r="M437">
        <v>2</v>
      </c>
      <c r="N437">
        <f t="shared" si="6"/>
        <v>1</v>
      </c>
      <c r="O437" t="s">
        <v>630</v>
      </c>
      <c r="P437" s="16" t="s">
        <v>1239</v>
      </c>
      <c r="Q437" t="s">
        <v>1</v>
      </c>
      <c r="R437" t="s">
        <v>460</v>
      </c>
      <c r="S437" t="s">
        <v>0</v>
      </c>
      <c r="T437" t="s">
        <v>4</v>
      </c>
      <c r="U437" t="s">
        <v>162</v>
      </c>
      <c r="V437" s="10">
        <v>43889</v>
      </c>
      <c r="W437" s="11">
        <v>0.64873842592593001</v>
      </c>
      <c r="X437" t="s">
        <v>5</v>
      </c>
      <c r="Y437" t="s">
        <v>2</v>
      </c>
      <c r="Z437" t="s">
        <v>147</v>
      </c>
      <c r="AA437" t="s">
        <v>147</v>
      </c>
      <c r="AB437" t="s">
        <v>163</v>
      </c>
      <c r="AC437" t="s">
        <v>149</v>
      </c>
      <c r="AD437" t="s">
        <v>152</v>
      </c>
      <c r="AE437" t="s">
        <v>147</v>
      </c>
    </row>
    <row r="438" spans="1:31" x14ac:dyDescent="0.25">
      <c r="A438" s="14">
        <v>895475</v>
      </c>
      <c r="B438" t="s">
        <v>1240</v>
      </c>
      <c r="C438" t="s">
        <v>0</v>
      </c>
      <c r="D438" t="s">
        <v>1</v>
      </c>
      <c r="E438" t="s">
        <v>5</v>
      </c>
      <c r="F438" t="s">
        <v>2</v>
      </c>
      <c r="G438" s="1">
        <v>1</v>
      </c>
      <c r="H438" s="1" t="s">
        <v>116</v>
      </c>
      <c r="I438" s="12" t="s">
        <v>116</v>
      </c>
      <c r="J438" s="1" t="s">
        <v>127</v>
      </c>
      <c r="K438" s="2">
        <v>2655.5</v>
      </c>
      <c r="L438" t="s">
        <v>9</v>
      </c>
      <c r="M438">
        <v>1</v>
      </c>
      <c r="N438">
        <f t="shared" si="6"/>
        <v>1</v>
      </c>
      <c r="O438" t="s">
        <v>631</v>
      </c>
      <c r="P438" s="16" t="s">
        <v>1240</v>
      </c>
      <c r="Q438" t="s">
        <v>1</v>
      </c>
      <c r="R438" t="s">
        <v>460</v>
      </c>
      <c r="S438" t="s">
        <v>0</v>
      </c>
      <c r="T438" t="s">
        <v>9</v>
      </c>
      <c r="U438" t="s">
        <v>162</v>
      </c>
      <c r="V438" s="10">
        <v>43889</v>
      </c>
      <c r="W438" s="11">
        <v>0.64873842592593001</v>
      </c>
      <c r="X438" t="s">
        <v>5</v>
      </c>
      <c r="Y438" t="s">
        <v>2</v>
      </c>
      <c r="Z438" t="s">
        <v>147</v>
      </c>
      <c r="AA438" t="s">
        <v>147</v>
      </c>
      <c r="AB438" t="s">
        <v>163</v>
      </c>
      <c r="AC438" t="s">
        <v>149</v>
      </c>
      <c r="AD438" t="s">
        <v>152</v>
      </c>
      <c r="AE438" t="s">
        <v>147</v>
      </c>
    </row>
    <row r="439" spans="1:31" x14ac:dyDescent="0.25">
      <c r="A439" s="14">
        <v>895476</v>
      </c>
      <c r="B439" t="s">
        <v>1241</v>
      </c>
      <c r="C439" t="s">
        <v>0</v>
      </c>
      <c r="D439" t="s">
        <v>1</v>
      </c>
      <c r="E439" t="s">
        <v>5</v>
      </c>
      <c r="F439" t="s">
        <v>2</v>
      </c>
      <c r="G439" s="1">
        <v>1</v>
      </c>
      <c r="H439" s="1" t="s">
        <v>116</v>
      </c>
      <c r="I439" s="12" t="s">
        <v>116</v>
      </c>
      <c r="J439" s="1" t="s">
        <v>127</v>
      </c>
      <c r="K439" s="2">
        <v>2627.52</v>
      </c>
      <c r="L439" t="s">
        <v>7</v>
      </c>
      <c r="M439">
        <v>1</v>
      </c>
      <c r="N439">
        <f t="shared" si="6"/>
        <v>1</v>
      </c>
      <c r="O439" t="s">
        <v>632</v>
      </c>
      <c r="P439" s="16" t="s">
        <v>1241</v>
      </c>
      <c r="Q439" t="s">
        <v>1</v>
      </c>
      <c r="R439" t="s">
        <v>460</v>
      </c>
      <c r="S439" t="s">
        <v>0</v>
      </c>
      <c r="T439" t="s">
        <v>7</v>
      </c>
      <c r="U439" t="s">
        <v>162</v>
      </c>
      <c r="V439" s="10">
        <v>43889</v>
      </c>
      <c r="W439" s="11">
        <v>0.64873842592593001</v>
      </c>
      <c r="X439" t="s">
        <v>5</v>
      </c>
      <c r="Y439" t="s">
        <v>2</v>
      </c>
      <c r="Z439" t="s">
        <v>147</v>
      </c>
      <c r="AA439" t="s">
        <v>147</v>
      </c>
      <c r="AB439" t="s">
        <v>163</v>
      </c>
      <c r="AC439" t="s">
        <v>149</v>
      </c>
      <c r="AD439" t="s">
        <v>152</v>
      </c>
      <c r="AE439" t="s">
        <v>147</v>
      </c>
    </row>
    <row r="440" spans="1:31" x14ac:dyDescent="0.25">
      <c r="A440" s="14">
        <v>895477</v>
      </c>
      <c r="B440" t="s">
        <v>1242</v>
      </c>
      <c r="C440" t="s">
        <v>0</v>
      </c>
      <c r="D440" t="s">
        <v>1</v>
      </c>
      <c r="E440" t="s">
        <v>5</v>
      </c>
      <c r="F440" t="s">
        <v>2</v>
      </c>
      <c r="G440" s="1">
        <v>1</v>
      </c>
      <c r="H440" s="1" t="s">
        <v>116</v>
      </c>
      <c r="I440" s="12" t="s">
        <v>116</v>
      </c>
      <c r="J440" s="1" t="s">
        <v>127</v>
      </c>
      <c r="K440" s="2">
        <v>2710.15</v>
      </c>
      <c r="L440" t="s">
        <v>4</v>
      </c>
      <c r="M440">
        <v>1</v>
      </c>
      <c r="N440">
        <f t="shared" si="6"/>
        <v>1</v>
      </c>
      <c r="O440" t="s">
        <v>633</v>
      </c>
      <c r="P440" s="16" t="s">
        <v>1242</v>
      </c>
      <c r="Q440" t="s">
        <v>1</v>
      </c>
      <c r="R440" t="s">
        <v>460</v>
      </c>
      <c r="S440" t="s">
        <v>0</v>
      </c>
      <c r="T440" t="s">
        <v>4</v>
      </c>
      <c r="U440" t="s">
        <v>162</v>
      </c>
      <c r="V440" s="10">
        <v>43889</v>
      </c>
      <c r="W440" s="11">
        <v>0.64873842592593001</v>
      </c>
      <c r="X440" t="s">
        <v>5</v>
      </c>
      <c r="Y440" t="s">
        <v>2</v>
      </c>
      <c r="Z440" t="s">
        <v>147</v>
      </c>
      <c r="AA440" t="s">
        <v>147</v>
      </c>
      <c r="AB440" t="s">
        <v>163</v>
      </c>
      <c r="AC440" t="s">
        <v>149</v>
      </c>
      <c r="AD440" t="s">
        <v>152</v>
      </c>
      <c r="AE440" t="s">
        <v>147</v>
      </c>
    </row>
    <row r="441" spans="1:31" x14ac:dyDescent="0.25">
      <c r="A441" s="14">
        <v>895478</v>
      </c>
      <c r="B441" t="s">
        <v>1243</v>
      </c>
      <c r="C441" t="s">
        <v>0</v>
      </c>
      <c r="D441" t="s">
        <v>1</v>
      </c>
      <c r="E441" t="s">
        <v>5</v>
      </c>
      <c r="F441" t="s">
        <v>2</v>
      </c>
      <c r="G441" s="1">
        <v>1</v>
      </c>
      <c r="H441" s="1" t="s">
        <v>116</v>
      </c>
      <c r="I441" s="12" t="s">
        <v>116</v>
      </c>
      <c r="J441" s="1" t="s">
        <v>127</v>
      </c>
      <c r="K441" s="2">
        <v>6803.32</v>
      </c>
      <c r="L441" t="s">
        <v>4</v>
      </c>
      <c r="M441">
        <v>1</v>
      </c>
      <c r="N441">
        <f t="shared" si="6"/>
        <v>1</v>
      </c>
      <c r="O441" t="s">
        <v>634</v>
      </c>
      <c r="P441" s="16" t="s">
        <v>1243</v>
      </c>
      <c r="Q441" t="s">
        <v>1</v>
      </c>
      <c r="R441" t="s">
        <v>460</v>
      </c>
      <c r="S441" t="s">
        <v>0</v>
      </c>
      <c r="T441" t="s">
        <v>4</v>
      </c>
      <c r="U441" t="s">
        <v>162</v>
      </c>
      <c r="V441" s="10">
        <v>43889</v>
      </c>
      <c r="W441" s="11">
        <v>0.64873842592593001</v>
      </c>
      <c r="X441" t="s">
        <v>5</v>
      </c>
      <c r="Y441" t="s">
        <v>2</v>
      </c>
      <c r="Z441" t="s">
        <v>147</v>
      </c>
      <c r="AA441" t="s">
        <v>147</v>
      </c>
      <c r="AB441" t="s">
        <v>163</v>
      </c>
      <c r="AC441" t="s">
        <v>149</v>
      </c>
      <c r="AD441" t="s">
        <v>152</v>
      </c>
      <c r="AE441" t="s">
        <v>147</v>
      </c>
    </row>
    <row r="442" spans="1:31" x14ac:dyDescent="0.25">
      <c r="A442" s="14">
        <v>895479</v>
      </c>
      <c r="B442" t="s">
        <v>1244</v>
      </c>
      <c r="C442" t="s">
        <v>0</v>
      </c>
      <c r="D442" t="s">
        <v>1</v>
      </c>
      <c r="E442" t="s">
        <v>5</v>
      </c>
      <c r="F442" t="s">
        <v>2</v>
      </c>
      <c r="G442" s="1">
        <v>1</v>
      </c>
      <c r="H442" s="1" t="s">
        <v>116</v>
      </c>
      <c r="I442" s="12" t="s">
        <v>116</v>
      </c>
      <c r="J442" s="1" t="s">
        <v>127</v>
      </c>
      <c r="K442" s="2">
        <v>2417.08</v>
      </c>
      <c r="L442" t="s">
        <v>4</v>
      </c>
      <c r="M442">
        <v>3</v>
      </c>
      <c r="N442">
        <f t="shared" si="6"/>
        <v>1</v>
      </c>
      <c r="O442" t="s">
        <v>635</v>
      </c>
      <c r="P442" s="16" t="s">
        <v>1244</v>
      </c>
      <c r="Q442" t="s">
        <v>1</v>
      </c>
      <c r="R442" t="s">
        <v>460</v>
      </c>
      <c r="S442" t="s">
        <v>0</v>
      </c>
      <c r="T442" t="s">
        <v>4</v>
      </c>
      <c r="U442" t="s">
        <v>162</v>
      </c>
      <c r="V442" s="10">
        <v>43889</v>
      </c>
      <c r="W442" s="11">
        <v>0.64873842592593001</v>
      </c>
      <c r="X442" t="s">
        <v>5</v>
      </c>
      <c r="Y442" t="s">
        <v>2</v>
      </c>
      <c r="Z442" t="s">
        <v>147</v>
      </c>
      <c r="AA442" t="s">
        <v>147</v>
      </c>
      <c r="AB442" t="s">
        <v>163</v>
      </c>
      <c r="AC442" t="s">
        <v>149</v>
      </c>
      <c r="AD442" t="s">
        <v>152</v>
      </c>
      <c r="AE442" t="s">
        <v>147</v>
      </c>
    </row>
    <row r="443" spans="1:31" x14ac:dyDescent="0.25">
      <c r="A443" s="14">
        <v>895480</v>
      </c>
      <c r="B443" t="s">
        <v>1245</v>
      </c>
      <c r="C443" t="s">
        <v>0</v>
      </c>
      <c r="D443" t="s">
        <v>1</v>
      </c>
      <c r="E443" t="s">
        <v>5</v>
      </c>
      <c r="F443" t="s">
        <v>2</v>
      </c>
      <c r="G443" s="1">
        <v>1</v>
      </c>
      <c r="H443" s="1" t="s">
        <v>116</v>
      </c>
      <c r="I443" s="12" t="s">
        <v>116</v>
      </c>
      <c r="J443" s="1" t="s">
        <v>127</v>
      </c>
      <c r="K443" s="2">
        <v>2450.35</v>
      </c>
      <c r="L443" t="s">
        <v>4</v>
      </c>
      <c r="M443">
        <v>1</v>
      </c>
      <c r="N443">
        <f t="shared" si="6"/>
        <v>1</v>
      </c>
      <c r="O443" t="s">
        <v>636</v>
      </c>
      <c r="P443" s="16" t="s">
        <v>1245</v>
      </c>
      <c r="Q443" t="s">
        <v>1</v>
      </c>
      <c r="R443" t="s">
        <v>460</v>
      </c>
      <c r="S443" t="s">
        <v>0</v>
      </c>
      <c r="T443" t="s">
        <v>4</v>
      </c>
      <c r="U443" t="s">
        <v>162</v>
      </c>
      <c r="V443" s="10">
        <v>43889</v>
      </c>
      <c r="W443" s="11">
        <v>0.64873842592593001</v>
      </c>
      <c r="X443" t="s">
        <v>5</v>
      </c>
      <c r="Y443" t="s">
        <v>2</v>
      </c>
      <c r="Z443" t="s">
        <v>147</v>
      </c>
      <c r="AA443" t="s">
        <v>147</v>
      </c>
      <c r="AB443" t="s">
        <v>163</v>
      </c>
      <c r="AC443" t="s">
        <v>149</v>
      </c>
      <c r="AD443" t="s">
        <v>152</v>
      </c>
      <c r="AE443" t="s">
        <v>147</v>
      </c>
    </row>
    <row r="444" spans="1:31" x14ac:dyDescent="0.25">
      <c r="A444" s="14">
        <v>895481</v>
      </c>
      <c r="B444" t="s">
        <v>1246</v>
      </c>
      <c r="C444" t="s">
        <v>0</v>
      </c>
      <c r="D444" t="s">
        <v>1</v>
      </c>
      <c r="E444" t="s">
        <v>5</v>
      </c>
      <c r="F444" t="s">
        <v>2</v>
      </c>
      <c r="G444" s="1">
        <v>1</v>
      </c>
      <c r="H444" s="1" t="s">
        <v>116</v>
      </c>
      <c r="I444" s="12" t="s">
        <v>116</v>
      </c>
      <c r="J444" s="1" t="s">
        <v>127</v>
      </c>
      <c r="K444" s="2">
        <v>32.49</v>
      </c>
      <c r="L444" t="s">
        <v>4</v>
      </c>
      <c r="M444">
        <v>3</v>
      </c>
      <c r="N444">
        <f t="shared" si="6"/>
        <v>1</v>
      </c>
      <c r="O444" t="s">
        <v>637</v>
      </c>
      <c r="P444" s="16" t="s">
        <v>1246</v>
      </c>
      <c r="Q444" t="s">
        <v>1</v>
      </c>
      <c r="R444" t="s">
        <v>460</v>
      </c>
      <c r="S444" t="s">
        <v>0</v>
      </c>
      <c r="T444" t="s">
        <v>4</v>
      </c>
      <c r="U444" t="s">
        <v>162</v>
      </c>
      <c r="V444" s="10">
        <v>43889</v>
      </c>
      <c r="W444" s="11">
        <v>0.64873842592593001</v>
      </c>
      <c r="X444" t="s">
        <v>5</v>
      </c>
      <c r="Y444" t="s">
        <v>2</v>
      </c>
      <c r="Z444" t="s">
        <v>147</v>
      </c>
      <c r="AA444" t="s">
        <v>147</v>
      </c>
      <c r="AB444" t="s">
        <v>163</v>
      </c>
      <c r="AC444" t="s">
        <v>149</v>
      </c>
      <c r="AD444" t="s">
        <v>152</v>
      </c>
      <c r="AE444" t="s">
        <v>147</v>
      </c>
    </row>
    <row r="445" spans="1:31" x14ac:dyDescent="0.25">
      <c r="A445" s="14">
        <v>895482</v>
      </c>
      <c r="B445" t="s">
        <v>1247</v>
      </c>
      <c r="C445" t="s">
        <v>0</v>
      </c>
      <c r="D445" t="s">
        <v>1</v>
      </c>
      <c r="E445" t="s">
        <v>5</v>
      </c>
      <c r="F445" t="s">
        <v>2</v>
      </c>
      <c r="G445" s="1">
        <v>1</v>
      </c>
      <c r="H445" s="1" t="s">
        <v>116</v>
      </c>
      <c r="I445" s="12" t="s">
        <v>116</v>
      </c>
      <c r="J445" s="1" t="s">
        <v>127</v>
      </c>
      <c r="K445" s="2">
        <v>388.31</v>
      </c>
      <c r="L445" t="s">
        <v>4</v>
      </c>
      <c r="M445">
        <v>0</v>
      </c>
      <c r="N445">
        <f t="shared" si="6"/>
        <v>1</v>
      </c>
      <c r="O445" t="s">
        <v>638</v>
      </c>
      <c r="P445" s="16" t="s">
        <v>1247</v>
      </c>
      <c r="Q445" t="s">
        <v>1</v>
      </c>
      <c r="R445" t="s">
        <v>174</v>
      </c>
      <c r="S445" t="s">
        <v>0</v>
      </c>
      <c r="T445" t="s">
        <v>4</v>
      </c>
      <c r="U445" t="s">
        <v>162</v>
      </c>
      <c r="V445" s="10">
        <v>43889</v>
      </c>
      <c r="W445" s="11">
        <v>0.64873842592593001</v>
      </c>
      <c r="X445" t="s">
        <v>5</v>
      </c>
      <c r="Y445" t="s">
        <v>2</v>
      </c>
      <c r="Z445" t="s">
        <v>147</v>
      </c>
      <c r="AA445" t="s">
        <v>147</v>
      </c>
      <c r="AB445" t="s">
        <v>163</v>
      </c>
      <c r="AC445" t="s">
        <v>149</v>
      </c>
      <c r="AD445" t="s">
        <v>152</v>
      </c>
      <c r="AE445" t="s">
        <v>147</v>
      </c>
    </row>
    <row r="446" spans="1:31" x14ac:dyDescent="0.25">
      <c r="A446" s="14">
        <v>895483</v>
      </c>
      <c r="B446" t="s">
        <v>1248</v>
      </c>
      <c r="C446" t="s">
        <v>0</v>
      </c>
      <c r="D446" t="s">
        <v>1</v>
      </c>
      <c r="E446" t="s">
        <v>5</v>
      </c>
      <c r="F446" t="s">
        <v>2</v>
      </c>
      <c r="G446" s="1">
        <v>1</v>
      </c>
      <c r="H446" s="1" t="s">
        <v>116</v>
      </c>
      <c r="I446" s="12" t="s">
        <v>116</v>
      </c>
      <c r="J446" s="1" t="s">
        <v>127</v>
      </c>
      <c r="K446" s="2">
        <v>648.96</v>
      </c>
      <c r="L446" t="s">
        <v>4</v>
      </c>
      <c r="M446">
        <v>1</v>
      </c>
      <c r="N446">
        <f t="shared" si="6"/>
        <v>1</v>
      </c>
      <c r="O446" t="s">
        <v>639</v>
      </c>
      <c r="P446" s="16" t="s">
        <v>1248</v>
      </c>
      <c r="Q446" t="s">
        <v>1</v>
      </c>
      <c r="R446" t="s">
        <v>443</v>
      </c>
      <c r="S446" t="s">
        <v>0</v>
      </c>
      <c r="T446" t="s">
        <v>4</v>
      </c>
      <c r="U446" t="s">
        <v>162</v>
      </c>
      <c r="V446" s="10">
        <v>43889</v>
      </c>
      <c r="W446" s="11">
        <v>0.64873842592593001</v>
      </c>
      <c r="X446" t="s">
        <v>5</v>
      </c>
      <c r="Y446" t="s">
        <v>2</v>
      </c>
      <c r="Z446" t="s">
        <v>147</v>
      </c>
      <c r="AA446" t="s">
        <v>147</v>
      </c>
      <c r="AB446" t="s">
        <v>163</v>
      </c>
      <c r="AC446" t="s">
        <v>149</v>
      </c>
      <c r="AD446" t="s">
        <v>152</v>
      </c>
      <c r="AE446" t="s">
        <v>147</v>
      </c>
    </row>
    <row r="447" spans="1:31" x14ac:dyDescent="0.25">
      <c r="A447" s="14">
        <v>895484</v>
      </c>
      <c r="B447" t="s">
        <v>1249</v>
      </c>
      <c r="C447" t="s">
        <v>0</v>
      </c>
      <c r="D447" t="s">
        <v>1</v>
      </c>
      <c r="E447" t="s">
        <v>5</v>
      </c>
      <c r="F447" t="s">
        <v>2</v>
      </c>
      <c r="G447" s="1">
        <v>1</v>
      </c>
      <c r="H447" s="1" t="s">
        <v>116</v>
      </c>
      <c r="I447" s="12" t="s">
        <v>116</v>
      </c>
      <c r="J447" s="1" t="s">
        <v>127</v>
      </c>
      <c r="K447" s="2">
        <v>1917.35</v>
      </c>
      <c r="L447" t="s">
        <v>4</v>
      </c>
      <c r="M447">
        <v>1</v>
      </c>
      <c r="N447">
        <f t="shared" si="6"/>
        <v>1</v>
      </c>
      <c r="O447" t="s">
        <v>640</v>
      </c>
      <c r="P447" s="16" t="s">
        <v>1249</v>
      </c>
      <c r="Q447" t="s">
        <v>1</v>
      </c>
      <c r="R447" t="s">
        <v>443</v>
      </c>
      <c r="S447" t="s">
        <v>0</v>
      </c>
      <c r="T447" t="s">
        <v>4</v>
      </c>
      <c r="U447" t="s">
        <v>162</v>
      </c>
      <c r="V447" s="10">
        <v>43889</v>
      </c>
      <c r="W447" s="11">
        <v>0.64873842592593001</v>
      </c>
      <c r="X447" t="s">
        <v>5</v>
      </c>
      <c r="Y447" t="s">
        <v>2</v>
      </c>
      <c r="Z447" t="s">
        <v>147</v>
      </c>
      <c r="AA447" t="s">
        <v>147</v>
      </c>
      <c r="AB447" t="s">
        <v>163</v>
      </c>
      <c r="AC447" t="s">
        <v>149</v>
      </c>
      <c r="AD447" t="s">
        <v>152</v>
      </c>
      <c r="AE447" t="s">
        <v>147</v>
      </c>
    </row>
    <row r="448" spans="1:31" x14ac:dyDescent="0.25">
      <c r="A448" s="14">
        <v>895485</v>
      </c>
      <c r="B448" t="s">
        <v>1250</v>
      </c>
      <c r="C448" t="s">
        <v>0</v>
      </c>
      <c r="D448" t="s">
        <v>1</v>
      </c>
      <c r="E448" t="s">
        <v>5</v>
      </c>
      <c r="F448" t="s">
        <v>2</v>
      </c>
      <c r="G448" s="1">
        <v>1</v>
      </c>
      <c r="H448" s="1" t="s">
        <v>116</v>
      </c>
      <c r="I448" s="12" t="s">
        <v>116</v>
      </c>
      <c r="J448" s="1" t="s">
        <v>127</v>
      </c>
      <c r="K448" s="2">
        <v>6025.25</v>
      </c>
      <c r="L448" t="s">
        <v>4</v>
      </c>
      <c r="M448">
        <v>0</v>
      </c>
      <c r="N448">
        <f t="shared" si="6"/>
        <v>1</v>
      </c>
      <c r="O448" t="s">
        <v>641</v>
      </c>
      <c r="P448" s="16" t="s">
        <v>1250</v>
      </c>
      <c r="Q448" t="s">
        <v>1</v>
      </c>
      <c r="R448" t="s">
        <v>443</v>
      </c>
      <c r="S448" t="s">
        <v>0</v>
      </c>
      <c r="T448" t="s">
        <v>4</v>
      </c>
      <c r="U448" t="s">
        <v>162</v>
      </c>
      <c r="V448" s="10">
        <v>43889</v>
      </c>
      <c r="W448" s="11">
        <v>0.64873842592593001</v>
      </c>
      <c r="X448" t="s">
        <v>5</v>
      </c>
      <c r="Y448" t="s">
        <v>2</v>
      </c>
      <c r="Z448" t="s">
        <v>147</v>
      </c>
      <c r="AA448" t="s">
        <v>147</v>
      </c>
      <c r="AB448" t="s">
        <v>163</v>
      </c>
      <c r="AC448" t="s">
        <v>149</v>
      </c>
      <c r="AD448" t="s">
        <v>152</v>
      </c>
      <c r="AE448" t="s">
        <v>147</v>
      </c>
    </row>
    <row r="449" spans="1:31" x14ac:dyDescent="0.25">
      <c r="A449" s="14">
        <v>895486</v>
      </c>
      <c r="B449" t="s">
        <v>1251</v>
      </c>
      <c r="C449" t="s">
        <v>0</v>
      </c>
      <c r="D449" t="s">
        <v>6</v>
      </c>
      <c r="E449" t="s">
        <v>5</v>
      </c>
      <c r="F449" t="s">
        <v>2</v>
      </c>
      <c r="G449" s="1">
        <v>1</v>
      </c>
      <c r="H449" s="1" t="s">
        <v>116</v>
      </c>
      <c r="I449" s="12" t="s">
        <v>116</v>
      </c>
      <c r="J449" s="1" t="s">
        <v>127</v>
      </c>
      <c r="K449" s="2">
        <v>3766</v>
      </c>
      <c r="L449" t="s">
        <v>4</v>
      </c>
      <c r="M449">
        <v>2</v>
      </c>
      <c r="N449">
        <f t="shared" si="6"/>
        <v>1</v>
      </c>
      <c r="O449" t="s">
        <v>642</v>
      </c>
      <c r="P449" s="16" t="s">
        <v>1251</v>
      </c>
      <c r="Q449" t="s">
        <v>6</v>
      </c>
      <c r="R449" t="s">
        <v>466</v>
      </c>
      <c r="S449" t="s">
        <v>0</v>
      </c>
      <c r="T449" t="s">
        <v>4</v>
      </c>
      <c r="U449" t="s">
        <v>162</v>
      </c>
      <c r="V449" s="10">
        <v>43889</v>
      </c>
      <c r="W449" s="11">
        <v>0.64873842592593001</v>
      </c>
      <c r="X449" t="s">
        <v>5</v>
      </c>
      <c r="Y449" t="s">
        <v>2</v>
      </c>
      <c r="Z449" t="s">
        <v>147</v>
      </c>
      <c r="AA449" t="s">
        <v>147</v>
      </c>
      <c r="AB449" t="s">
        <v>163</v>
      </c>
      <c r="AC449" t="s">
        <v>149</v>
      </c>
      <c r="AD449" t="s">
        <v>152</v>
      </c>
      <c r="AE449" t="s">
        <v>147</v>
      </c>
    </row>
    <row r="450" spans="1:31" x14ac:dyDescent="0.25">
      <c r="A450" s="14">
        <v>895487</v>
      </c>
      <c r="B450" t="s">
        <v>1252</v>
      </c>
      <c r="C450" t="s">
        <v>0</v>
      </c>
      <c r="D450" t="s">
        <v>1</v>
      </c>
      <c r="E450" t="s">
        <v>5</v>
      </c>
      <c r="F450" t="s">
        <v>2</v>
      </c>
      <c r="G450" s="1">
        <v>1</v>
      </c>
      <c r="H450" s="1" t="s">
        <v>116</v>
      </c>
      <c r="I450" s="12" t="s">
        <v>116</v>
      </c>
      <c r="J450" s="1" t="s">
        <v>127</v>
      </c>
      <c r="K450" s="2">
        <v>1418.18</v>
      </c>
      <c r="L450" t="s">
        <v>4</v>
      </c>
      <c r="M450">
        <v>1</v>
      </c>
      <c r="N450">
        <f t="shared" si="6"/>
        <v>1</v>
      </c>
      <c r="O450" t="s">
        <v>643</v>
      </c>
      <c r="P450" s="16" t="s">
        <v>1252</v>
      </c>
      <c r="Q450" t="s">
        <v>1</v>
      </c>
      <c r="R450" t="s">
        <v>174</v>
      </c>
      <c r="S450" t="s">
        <v>0</v>
      </c>
      <c r="T450" t="s">
        <v>4</v>
      </c>
      <c r="U450" t="s">
        <v>162</v>
      </c>
      <c r="V450" s="10">
        <v>43889</v>
      </c>
      <c r="W450" s="11">
        <v>0.64873842592593001</v>
      </c>
      <c r="X450" t="s">
        <v>5</v>
      </c>
      <c r="Y450" t="s">
        <v>2</v>
      </c>
      <c r="Z450" t="s">
        <v>147</v>
      </c>
      <c r="AA450" t="s">
        <v>147</v>
      </c>
      <c r="AB450" t="s">
        <v>163</v>
      </c>
      <c r="AC450" t="s">
        <v>149</v>
      </c>
      <c r="AD450" t="s">
        <v>152</v>
      </c>
      <c r="AE450" t="s">
        <v>147</v>
      </c>
    </row>
    <row r="451" spans="1:31" x14ac:dyDescent="0.25">
      <c r="A451" s="14">
        <v>895488</v>
      </c>
      <c r="B451" t="s">
        <v>1253</v>
      </c>
      <c r="C451" t="s">
        <v>0</v>
      </c>
      <c r="D451" t="s">
        <v>1</v>
      </c>
      <c r="E451" t="s">
        <v>5</v>
      </c>
      <c r="F451" t="s">
        <v>2</v>
      </c>
      <c r="G451" s="1">
        <v>1</v>
      </c>
      <c r="H451" s="1" t="s">
        <v>116</v>
      </c>
      <c r="I451" s="12" t="s">
        <v>116</v>
      </c>
      <c r="J451" s="1" t="s">
        <v>127</v>
      </c>
      <c r="K451" s="2">
        <v>238.67</v>
      </c>
      <c r="L451" t="s">
        <v>4</v>
      </c>
      <c r="M451">
        <v>2</v>
      </c>
      <c r="N451">
        <f t="shared" ref="N451:N514" si="7">IF(VALUE(O451)=A451,1,0)</f>
        <v>1</v>
      </c>
      <c r="O451" t="s">
        <v>644</v>
      </c>
      <c r="P451" s="16" t="s">
        <v>1253</v>
      </c>
      <c r="Q451" t="s">
        <v>1</v>
      </c>
      <c r="R451" t="s">
        <v>430</v>
      </c>
      <c r="S451" t="s">
        <v>0</v>
      </c>
      <c r="T451" t="s">
        <v>4</v>
      </c>
      <c r="U451" t="s">
        <v>162</v>
      </c>
      <c r="V451" s="10">
        <v>43889</v>
      </c>
      <c r="W451" s="11">
        <v>0.64873842592593001</v>
      </c>
      <c r="X451" t="s">
        <v>5</v>
      </c>
      <c r="Y451" t="s">
        <v>2</v>
      </c>
      <c r="Z451" t="s">
        <v>147</v>
      </c>
      <c r="AA451" t="s">
        <v>147</v>
      </c>
      <c r="AB451" t="s">
        <v>163</v>
      </c>
      <c r="AC451" t="s">
        <v>149</v>
      </c>
      <c r="AD451" t="s">
        <v>152</v>
      </c>
      <c r="AE451" t="s">
        <v>147</v>
      </c>
    </row>
    <row r="452" spans="1:31" x14ac:dyDescent="0.25">
      <c r="A452" s="14">
        <v>895489</v>
      </c>
      <c r="B452" t="s">
        <v>1254</v>
      </c>
      <c r="C452" t="s">
        <v>0</v>
      </c>
      <c r="D452" t="s">
        <v>1</v>
      </c>
      <c r="E452" t="s">
        <v>5</v>
      </c>
      <c r="F452" t="s">
        <v>2</v>
      </c>
      <c r="G452" s="1">
        <v>1</v>
      </c>
      <c r="H452" s="1" t="s">
        <v>116</v>
      </c>
      <c r="I452" s="12" t="s">
        <v>116</v>
      </c>
      <c r="J452" s="1" t="s">
        <v>127</v>
      </c>
      <c r="K452" s="2">
        <v>2537.63</v>
      </c>
      <c r="L452" t="s">
        <v>58</v>
      </c>
      <c r="M452">
        <v>2</v>
      </c>
      <c r="N452">
        <f t="shared" si="7"/>
        <v>1</v>
      </c>
      <c r="O452" t="s">
        <v>645</v>
      </c>
      <c r="P452" s="16" t="s">
        <v>1254</v>
      </c>
      <c r="Q452" t="s">
        <v>1</v>
      </c>
      <c r="R452" t="s">
        <v>174</v>
      </c>
      <c r="S452" t="s">
        <v>0</v>
      </c>
      <c r="T452" t="s">
        <v>58</v>
      </c>
      <c r="U452" t="s">
        <v>162</v>
      </c>
      <c r="V452" s="10">
        <v>43889</v>
      </c>
      <c r="W452" s="11">
        <v>0.64873842592593001</v>
      </c>
      <c r="X452" t="s">
        <v>5</v>
      </c>
      <c r="Y452" t="s">
        <v>2</v>
      </c>
      <c r="Z452" t="s">
        <v>147</v>
      </c>
      <c r="AA452" t="s">
        <v>147</v>
      </c>
      <c r="AB452" t="s">
        <v>163</v>
      </c>
      <c r="AC452" t="s">
        <v>149</v>
      </c>
      <c r="AD452" t="s">
        <v>152</v>
      </c>
      <c r="AE452" t="s">
        <v>147</v>
      </c>
    </row>
    <row r="453" spans="1:31" x14ac:dyDescent="0.25">
      <c r="A453" s="14">
        <v>895490</v>
      </c>
      <c r="B453" t="s">
        <v>1255</v>
      </c>
      <c r="C453" t="s">
        <v>0</v>
      </c>
      <c r="D453" t="s">
        <v>1</v>
      </c>
      <c r="E453" t="s">
        <v>5</v>
      </c>
      <c r="F453" t="s">
        <v>2</v>
      </c>
      <c r="G453" s="1">
        <v>1</v>
      </c>
      <c r="H453" s="1" t="s">
        <v>116</v>
      </c>
      <c r="I453" s="12" t="s">
        <v>116</v>
      </c>
      <c r="J453" s="1" t="s">
        <v>127</v>
      </c>
      <c r="K453" s="2">
        <v>2537.63</v>
      </c>
      <c r="L453" t="s">
        <v>4</v>
      </c>
      <c r="M453">
        <v>1</v>
      </c>
      <c r="N453">
        <f t="shared" si="7"/>
        <v>1</v>
      </c>
      <c r="O453" t="s">
        <v>646</v>
      </c>
      <c r="P453" s="16" t="s">
        <v>1255</v>
      </c>
      <c r="Q453" t="s">
        <v>1</v>
      </c>
      <c r="R453" t="s">
        <v>174</v>
      </c>
      <c r="S453" t="s">
        <v>0</v>
      </c>
      <c r="T453" t="s">
        <v>4</v>
      </c>
      <c r="U453" t="s">
        <v>162</v>
      </c>
      <c r="V453" s="10">
        <v>43889</v>
      </c>
      <c r="W453" s="11">
        <v>0.64873842592593001</v>
      </c>
      <c r="X453" t="s">
        <v>5</v>
      </c>
      <c r="Y453" t="s">
        <v>2</v>
      </c>
      <c r="Z453" t="s">
        <v>147</v>
      </c>
      <c r="AA453" t="s">
        <v>147</v>
      </c>
      <c r="AB453" t="s">
        <v>163</v>
      </c>
      <c r="AC453" t="s">
        <v>149</v>
      </c>
      <c r="AD453" t="s">
        <v>152</v>
      </c>
      <c r="AE453" t="s">
        <v>147</v>
      </c>
    </row>
    <row r="454" spans="1:31" x14ac:dyDescent="0.25">
      <c r="A454" s="14">
        <v>895491</v>
      </c>
      <c r="B454" t="s">
        <v>1256</v>
      </c>
      <c r="C454" t="s">
        <v>0</v>
      </c>
      <c r="D454" t="s">
        <v>1</v>
      </c>
      <c r="E454" t="s">
        <v>5</v>
      </c>
      <c r="F454" t="s">
        <v>2</v>
      </c>
      <c r="G454" s="1">
        <v>1</v>
      </c>
      <c r="H454" s="1" t="s">
        <v>116</v>
      </c>
      <c r="I454" s="12" t="s">
        <v>116</v>
      </c>
      <c r="J454" s="1" t="s">
        <v>127</v>
      </c>
      <c r="K454" s="2">
        <v>973.67</v>
      </c>
      <c r="L454" t="s">
        <v>4</v>
      </c>
      <c r="M454">
        <v>0</v>
      </c>
      <c r="N454">
        <f t="shared" si="7"/>
        <v>1</v>
      </c>
      <c r="O454" t="s">
        <v>647</v>
      </c>
      <c r="P454" s="16" t="s">
        <v>1256</v>
      </c>
      <c r="Q454" t="s">
        <v>1</v>
      </c>
      <c r="R454" t="s">
        <v>174</v>
      </c>
      <c r="S454" t="s">
        <v>0</v>
      </c>
      <c r="T454" t="s">
        <v>4</v>
      </c>
      <c r="U454" t="s">
        <v>162</v>
      </c>
      <c r="V454" s="10">
        <v>43889</v>
      </c>
      <c r="W454" s="11">
        <v>0.64873842592593001</v>
      </c>
      <c r="X454" t="s">
        <v>5</v>
      </c>
      <c r="Y454" t="s">
        <v>2</v>
      </c>
      <c r="Z454" t="s">
        <v>147</v>
      </c>
      <c r="AA454" t="s">
        <v>147</v>
      </c>
      <c r="AB454" t="s">
        <v>163</v>
      </c>
      <c r="AC454" t="s">
        <v>149</v>
      </c>
      <c r="AD454" t="s">
        <v>152</v>
      </c>
      <c r="AE454" t="s">
        <v>147</v>
      </c>
    </row>
    <row r="455" spans="1:31" x14ac:dyDescent="0.25">
      <c r="A455" s="14">
        <v>895492</v>
      </c>
      <c r="B455" t="s">
        <v>1257</v>
      </c>
      <c r="C455" t="s">
        <v>8</v>
      </c>
      <c r="D455" t="s">
        <v>6</v>
      </c>
      <c r="E455" t="s">
        <v>5</v>
      </c>
      <c r="F455" t="s">
        <v>2</v>
      </c>
      <c r="G455" s="1">
        <v>1</v>
      </c>
      <c r="H455" s="1" t="s">
        <v>116</v>
      </c>
      <c r="I455" s="12" t="s">
        <v>116</v>
      </c>
      <c r="J455" s="1" t="s">
        <v>127</v>
      </c>
      <c r="K455" s="2">
        <v>2703.36</v>
      </c>
      <c r="L455" t="s">
        <v>7</v>
      </c>
      <c r="M455">
        <v>2</v>
      </c>
      <c r="N455">
        <f t="shared" si="7"/>
        <v>1</v>
      </c>
      <c r="O455" t="s">
        <v>648</v>
      </c>
      <c r="P455" s="16" t="s">
        <v>1257</v>
      </c>
      <c r="Q455" t="s">
        <v>6</v>
      </c>
      <c r="R455" t="s">
        <v>512</v>
      </c>
      <c r="S455" t="s">
        <v>8</v>
      </c>
      <c r="T455" t="s">
        <v>7</v>
      </c>
      <c r="U455" t="s">
        <v>162</v>
      </c>
      <c r="V455" s="10">
        <v>43889</v>
      </c>
      <c r="W455" s="11">
        <v>0.64873842592593001</v>
      </c>
      <c r="X455" t="s">
        <v>5</v>
      </c>
      <c r="Y455" t="s">
        <v>2</v>
      </c>
      <c r="Z455" t="s">
        <v>147</v>
      </c>
      <c r="AA455" t="s">
        <v>147</v>
      </c>
      <c r="AB455" t="s">
        <v>163</v>
      </c>
      <c r="AC455" t="s">
        <v>149</v>
      </c>
      <c r="AD455" t="s">
        <v>152</v>
      </c>
      <c r="AE455" t="s">
        <v>147</v>
      </c>
    </row>
    <row r="456" spans="1:31" x14ac:dyDescent="0.25">
      <c r="A456" s="14">
        <v>895493</v>
      </c>
      <c r="B456" t="s">
        <v>1258</v>
      </c>
      <c r="C456" t="s">
        <v>8</v>
      </c>
      <c r="D456" t="s">
        <v>6</v>
      </c>
      <c r="E456" t="s">
        <v>5</v>
      </c>
      <c r="F456" t="s">
        <v>2</v>
      </c>
      <c r="G456" s="1">
        <v>1</v>
      </c>
      <c r="H456" s="1" t="s">
        <v>116</v>
      </c>
      <c r="I456" s="12" t="s">
        <v>116</v>
      </c>
      <c r="J456" s="1" t="s">
        <v>127</v>
      </c>
      <c r="K456" s="2">
        <v>984</v>
      </c>
      <c r="L456" t="s">
        <v>7</v>
      </c>
      <c r="M456">
        <v>0</v>
      </c>
      <c r="N456">
        <f t="shared" si="7"/>
        <v>1</v>
      </c>
      <c r="O456" t="s">
        <v>649</v>
      </c>
      <c r="P456" s="16" t="s">
        <v>1258</v>
      </c>
      <c r="Q456" t="s">
        <v>6</v>
      </c>
      <c r="R456" t="s">
        <v>512</v>
      </c>
      <c r="S456" t="s">
        <v>8</v>
      </c>
      <c r="T456" t="s">
        <v>7</v>
      </c>
      <c r="U456" t="s">
        <v>162</v>
      </c>
      <c r="V456" s="10">
        <v>43889</v>
      </c>
      <c r="W456" s="11">
        <v>0.64873842592593001</v>
      </c>
      <c r="X456" t="s">
        <v>5</v>
      </c>
      <c r="Y456" t="s">
        <v>2</v>
      </c>
      <c r="Z456" t="s">
        <v>147</v>
      </c>
      <c r="AA456" t="s">
        <v>147</v>
      </c>
      <c r="AB456" t="s">
        <v>163</v>
      </c>
      <c r="AC456" t="s">
        <v>149</v>
      </c>
      <c r="AD456" t="s">
        <v>152</v>
      </c>
      <c r="AE456" t="s">
        <v>147</v>
      </c>
    </row>
    <row r="457" spans="1:31" x14ac:dyDescent="0.25">
      <c r="A457" s="14">
        <v>895494</v>
      </c>
      <c r="B457" t="s">
        <v>1259</v>
      </c>
      <c r="C457" t="s">
        <v>0</v>
      </c>
      <c r="D457" t="s">
        <v>1</v>
      </c>
      <c r="E457" t="s">
        <v>5</v>
      </c>
      <c r="F457" t="s">
        <v>2</v>
      </c>
      <c r="G457" s="1">
        <v>1</v>
      </c>
      <c r="H457" s="1" t="s">
        <v>116</v>
      </c>
      <c r="I457" s="12" t="s">
        <v>116</v>
      </c>
      <c r="J457" s="1" t="s">
        <v>127</v>
      </c>
      <c r="K457" s="2">
        <v>560</v>
      </c>
      <c r="L457" t="s">
        <v>9</v>
      </c>
      <c r="M457">
        <v>0</v>
      </c>
      <c r="N457">
        <f t="shared" si="7"/>
        <v>1</v>
      </c>
      <c r="O457" t="s">
        <v>650</v>
      </c>
      <c r="P457" s="16" t="s">
        <v>1259</v>
      </c>
      <c r="Q457" t="s">
        <v>1</v>
      </c>
      <c r="R457" t="s">
        <v>174</v>
      </c>
      <c r="S457" t="s">
        <v>0</v>
      </c>
      <c r="T457" t="s">
        <v>9</v>
      </c>
      <c r="U457" t="s">
        <v>162</v>
      </c>
      <c r="V457" s="10">
        <v>43889</v>
      </c>
      <c r="W457" s="11">
        <v>0.64873842592593001</v>
      </c>
      <c r="X457" t="s">
        <v>5</v>
      </c>
      <c r="Y457" t="s">
        <v>2</v>
      </c>
      <c r="Z457" t="s">
        <v>147</v>
      </c>
      <c r="AA457" t="s">
        <v>147</v>
      </c>
      <c r="AB457" t="s">
        <v>163</v>
      </c>
      <c r="AC457" t="s">
        <v>149</v>
      </c>
      <c r="AD457" t="s">
        <v>152</v>
      </c>
      <c r="AE457" t="s">
        <v>147</v>
      </c>
    </row>
    <row r="458" spans="1:31" x14ac:dyDescent="0.25">
      <c r="A458" s="14">
        <v>895495</v>
      </c>
      <c r="B458" t="s">
        <v>1260</v>
      </c>
      <c r="C458" t="s">
        <v>0</v>
      </c>
      <c r="D458" t="s">
        <v>1</v>
      </c>
      <c r="E458" t="s">
        <v>5</v>
      </c>
      <c r="F458" t="s">
        <v>2</v>
      </c>
      <c r="G458" s="1">
        <v>1</v>
      </c>
      <c r="H458" s="1" t="s">
        <v>116</v>
      </c>
      <c r="I458" s="12" t="s">
        <v>116</v>
      </c>
      <c r="J458" s="1" t="s">
        <v>127</v>
      </c>
      <c r="K458" s="2">
        <v>300</v>
      </c>
      <c r="L458" t="s">
        <v>9</v>
      </c>
      <c r="M458">
        <v>0</v>
      </c>
      <c r="N458">
        <f t="shared" si="7"/>
        <v>1</v>
      </c>
      <c r="O458" t="s">
        <v>651</v>
      </c>
      <c r="P458" s="16" t="s">
        <v>1260</v>
      </c>
      <c r="Q458" t="s">
        <v>1</v>
      </c>
      <c r="R458" t="s">
        <v>174</v>
      </c>
      <c r="S458" t="s">
        <v>0</v>
      </c>
      <c r="T458" t="s">
        <v>9</v>
      </c>
      <c r="U458" t="s">
        <v>162</v>
      </c>
      <c r="V458" s="10">
        <v>43889</v>
      </c>
      <c r="W458" s="11">
        <v>0.64873842592593001</v>
      </c>
      <c r="X458" t="s">
        <v>5</v>
      </c>
      <c r="Y458" t="s">
        <v>2</v>
      </c>
      <c r="Z458" t="s">
        <v>147</v>
      </c>
      <c r="AA458" t="s">
        <v>147</v>
      </c>
      <c r="AB458" t="s">
        <v>163</v>
      </c>
      <c r="AC458" t="s">
        <v>149</v>
      </c>
      <c r="AD458" t="s">
        <v>152</v>
      </c>
      <c r="AE458" t="s">
        <v>147</v>
      </c>
    </row>
    <row r="459" spans="1:31" x14ac:dyDescent="0.25">
      <c r="A459" s="14">
        <v>895496</v>
      </c>
      <c r="B459" t="s">
        <v>1261</v>
      </c>
      <c r="C459" t="s">
        <v>0</v>
      </c>
      <c r="D459" t="s">
        <v>1</v>
      </c>
      <c r="E459" t="s">
        <v>5</v>
      </c>
      <c r="F459" t="s">
        <v>2</v>
      </c>
      <c r="G459" s="1">
        <v>1</v>
      </c>
      <c r="H459" s="1" t="s">
        <v>116</v>
      </c>
      <c r="I459" s="12" t="s">
        <v>116</v>
      </c>
      <c r="J459" s="1" t="s">
        <v>127</v>
      </c>
      <c r="K459" s="2">
        <v>300</v>
      </c>
      <c r="L459" t="s">
        <v>9</v>
      </c>
      <c r="M459">
        <v>0</v>
      </c>
      <c r="N459">
        <f t="shared" si="7"/>
        <v>1</v>
      </c>
      <c r="O459" t="s">
        <v>652</v>
      </c>
      <c r="P459" s="16" t="s">
        <v>1261</v>
      </c>
      <c r="Q459" t="s">
        <v>1</v>
      </c>
      <c r="R459" t="s">
        <v>174</v>
      </c>
      <c r="S459" t="s">
        <v>0</v>
      </c>
      <c r="T459" t="s">
        <v>9</v>
      </c>
      <c r="U459" t="s">
        <v>162</v>
      </c>
      <c r="V459" s="10">
        <v>43889</v>
      </c>
      <c r="W459" s="11">
        <v>0.64873842592593001</v>
      </c>
      <c r="X459" t="s">
        <v>5</v>
      </c>
      <c r="Y459" t="s">
        <v>2</v>
      </c>
      <c r="Z459" t="s">
        <v>147</v>
      </c>
      <c r="AA459" t="s">
        <v>147</v>
      </c>
      <c r="AB459" t="s">
        <v>163</v>
      </c>
      <c r="AC459" t="s">
        <v>149</v>
      </c>
      <c r="AD459" t="s">
        <v>152</v>
      </c>
      <c r="AE459" t="s">
        <v>147</v>
      </c>
    </row>
    <row r="460" spans="1:31" x14ac:dyDescent="0.25">
      <c r="A460" s="14">
        <v>895497</v>
      </c>
      <c r="B460" t="s">
        <v>1262</v>
      </c>
      <c r="C460" t="s">
        <v>8</v>
      </c>
      <c r="D460" t="s">
        <v>6</v>
      </c>
      <c r="E460" t="s">
        <v>5</v>
      </c>
      <c r="F460" t="s">
        <v>2</v>
      </c>
      <c r="G460" s="1">
        <v>1</v>
      </c>
      <c r="H460" s="1" t="s">
        <v>116</v>
      </c>
      <c r="I460" s="12" t="s">
        <v>116</v>
      </c>
      <c r="J460" s="1" t="s">
        <v>127</v>
      </c>
      <c r="K460" s="2">
        <v>1689.6</v>
      </c>
      <c r="L460" t="s">
        <v>7</v>
      </c>
      <c r="M460">
        <v>0</v>
      </c>
      <c r="N460">
        <f t="shared" si="7"/>
        <v>1</v>
      </c>
      <c r="O460" t="s">
        <v>653</v>
      </c>
      <c r="P460" s="16" t="s">
        <v>1262</v>
      </c>
      <c r="Q460" t="s">
        <v>6</v>
      </c>
      <c r="R460" t="s">
        <v>512</v>
      </c>
      <c r="S460" t="s">
        <v>8</v>
      </c>
      <c r="T460" t="s">
        <v>7</v>
      </c>
      <c r="U460" t="s">
        <v>162</v>
      </c>
      <c r="V460" s="10">
        <v>43889</v>
      </c>
      <c r="W460" s="11">
        <v>0.64873842592593001</v>
      </c>
      <c r="X460" t="s">
        <v>5</v>
      </c>
      <c r="Y460" t="s">
        <v>2</v>
      </c>
      <c r="Z460" t="s">
        <v>147</v>
      </c>
      <c r="AA460" t="s">
        <v>147</v>
      </c>
      <c r="AB460" t="s">
        <v>163</v>
      </c>
      <c r="AC460" t="s">
        <v>149</v>
      </c>
      <c r="AD460" t="s">
        <v>152</v>
      </c>
      <c r="AE460" t="s">
        <v>147</v>
      </c>
    </row>
    <row r="461" spans="1:31" x14ac:dyDescent="0.25">
      <c r="A461" s="14">
        <v>895498</v>
      </c>
      <c r="B461" t="s">
        <v>1263</v>
      </c>
      <c r="C461" t="s">
        <v>0</v>
      </c>
      <c r="D461" t="s">
        <v>1</v>
      </c>
      <c r="E461" t="s">
        <v>5</v>
      </c>
      <c r="F461" t="s">
        <v>2</v>
      </c>
      <c r="G461" s="1">
        <v>1</v>
      </c>
      <c r="H461" s="1" t="s">
        <v>116</v>
      </c>
      <c r="I461" s="12" t="s">
        <v>116</v>
      </c>
      <c r="J461" s="1" t="s">
        <v>127</v>
      </c>
      <c r="K461" s="2">
        <v>2150</v>
      </c>
      <c r="L461" t="s">
        <v>4</v>
      </c>
      <c r="M461">
        <v>0</v>
      </c>
      <c r="N461">
        <f t="shared" si="7"/>
        <v>1</v>
      </c>
      <c r="O461" t="s">
        <v>654</v>
      </c>
      <c r="P461" s="16" t="s">
        <v>1263</v>
      </c>
      <c r="Q461" t="s">
        <v>1</v>
      </c>
      <c r="R461" t="s">
        <v>483</v>
      </c>
      <c r="S461" t="s">
        <v>0</v>
      </c>
      <c r="T461" t="s">
        <v>4</v>
      </c>
      <c r="U461" t="s">
        <v>162</v>
      </c>
      <c r="V461" s="10">
        <v>43889</v>
      </c>
      <c r="W461" s="11">
        <v>0.64873842592593001</v>
      </c>
      <c r="X461" t="s">
        <v>5</v>
      </c>
      <c r="Y461" t="s">
        <v>2</v>
      </c>
      <c r="Z461" t="s">
        <v>147</v>
      </c>
      <c r="AA461" t="s">
        <v>147</v>
      </c>
      <c r="AB461" t="s">
        <v>163</v>
      </c>
      <c r="AC461" t="s">
        <v>149</v>
      </c>
      <c r="AD461" t="s">
        <v>152</v>
      </c>
      <c r="AE461" t="s">
        <v>147</v>
      </c>
    </row>
    <row r="462" spans="1:31" x14ac:dyDescent="0.25">
      <c r="A462" s="14">
        <v>895499</v>
      </c>
      <c r="B462" t="s">
        <v>1264</v>
      </c>
      <c r="C462" t="s">
        <v>0</v>
      </c>
      <c r="D462" t="s">
        <v>1</v>
      </c>
      <c r="E462" t="s">
        <v>5</v>
      </c>
      <c r="F462" t="s">
        <v>2</v>
      </c>
      <c r="G462" s="1">
        <v>1</v>
      </c>
      <c r="H462" s="1" t="s">
        <v>116</v>
      </c>
      <c r="I462" s="12" t="s">
        <v>116</v>
      </c>
      <c r="J462" s="1" t="s">
        <v>127</v>
      </c>
      <c r="K462" s="2">
        <v>1640</v>
      </c>
      <c r="L462" t="s">
        <v>4</v>
      </c>
      <c r="M462">
        <v>5</v>
      </c>
      <c r="N462">
        <f t="shared" si="7"/>
        <v>1</v>
      </c>
      <c r="O462" t="s">
        <v>655</v>
      </c>
      <c r="P462" s="16" t="s">
        <v>1264</v>
      </c>
      <c r="Q462" t="s">
        <v>1</v>
      </c>
      <c r="R462" t="s">
        <v>515</v>
      </c>
      <c r="S462" t="s">
        <v>0</v>
      </c>
      <c r="T462" t="s">
        <v>4</v>
      </c>
      <c r="U462" t="s">
        <v>162</v>
      </c>
      <c r="V462" s="10">
        <v>43889</v>
      </c>
      <c r="W462" s="11">
        <v>0.64873842592593001</v>
      </c>
      <c r="X462" t="s">
        <v>5</v>
      </c>
      <c r="Y462" t="s">
        <v>2</v>
      </c>
      <c r="Z462" t="s">
        <v>147</v>
      </c>
      <c r="AA462" t="s">
        <v>147</v>
      </c>
      <c r="AB462" t="s">
        <v>163</v>
      </c>
      <c r="AC462" t="s">
        <v>149</v>
      </c>
      <c r="AD462" t="s">
        <v>152</v>
      </c>
      <c r="AE462" t="s">
        <v>147</v>
      </c>
    </row>
    <row r="463" spans="1:31" x14ac:dyDescent="0.25">
      <c r="A463" s="14">
        <v>895500</v>
      </c>
      <c r="B463" t="s">
        <v>1265</v>
      </c>
      <c r="C463" t="s">
        <v>0</v>
      </c>
      <c r="D463" t="s">
        <v>1</v>
      </c>
      <c r="E463" t="s">
        <v>5</v>
      </c>
      <c r="F463" t="s">
        <v>2</v>
      </c>
      <c r="G463" s="1">
        <v>1</v>
      </c>
      <c r="H463" s="1" t="s">
        <v>116</v>
      </c>
      <c r="I463" s="12" t="s">
        <v>116</v>
      </c>
      <c r="J463" s="1" t="s">
        <v>127</v>
      </c>
      <c r="K463" s="2">
        <v>96</v>
      </c>
      <c r="L463" t="s">
        <v>4</v>
      </c>
      <c r="M463">
        <v>0</v>
      </c>
      <c r="N463">
        <f t="shared" si="7"/>
        <v>1</v>
      </c>
      <c r="O463" t="s">
        <v>656</v>
      </c>
      <c r="P463" s="16" t="s">
        <v>1265</v>
      </c>
      <c r="Q463" t="s">
        <v>1</v>
      </c>
      <c r="R463" t="s">
        <v>471</v>
      </c>
      <c r="S463" t="s">
        <v>0</v>
      </c>
      <c r="T463" t="s">
        <v>4</v>
      </c>
      <c r="U463" t="s">
        <v>162</v>
      </c>
      <c r="V463" s="10">
        <v>43889</v>
      </c>
      <c r="W463" s="11">
        <v>0.64873842592593001</v>
      </c>
      <c r="X463" t="s">
        <v>5</v>
      </c>
      <c r="Y463" t="s">
        <v>2</v>
      </c>
      <c r="Z463" t="s">
        <v>147</v>
      </c>
      <c r="AA463" t="s">
        <v>147</v>
      </c>
      <c r="AB463" t="s">
        <v>163</v>
      </c>
      <c r="AC463" t="s">
        <v>149</v>
      </c>
      <c r="AD463" t="s">
        <v>152</v>
      </c>
      <c r="AE463" t="s">
        <v>147</v>
      </c>
    </row>
    <row r="464" spans="1:31" x14ac:dyDescent="0.25">
      <c r="A464" s="14">
        <v>895501</v>
      </c>
      <c r="B464" t="s">
        <v>1266</v>
      </c>
      <c r="C464" t="s">
        <v>8</v>
      </c>
      <c r="D464" t="s">
        <v>6</v>
      </c>
      <c r="E464" t="s">
        <v>5</v>
      </c>
      <c r="F464" t="s">
        <v>2</v>
      </c>
      <c r="G464" s="1">
        <v>1</v>
      </c>
      <c r="H464" s="1" t="s">
        <v>116</v>
      </c>
      <c r="I464" s="12" t="s">
        <v>116</v>
      </c>
      <c r="J464" s="1" t="s">
        <v>127</v>
      </c>
      <c r="K464" s="2">
        <v>1689.6</v>
      </c>
      <c r="L464" t="s">
        <v>7</v>
      </c>
      <c r="M464">
        <v>0</v>
      </c>
      <c r="N464">
        <f t="shared" si="7"/>
        <v>1</v>
      </c>
      <c r="O464" t="s">
        <v>657</v>
      </c>
      <c r="P464" s="16" t="s">
        <v>1266</v>
      </c>
      <c r="Q464" t="s">
        <v>6</v>
      </c>
      <c r="R464" t="s">
        <v>512</v>
      </c>
      <c r="S464" t="s">
        <v>8</v>
      </c>
      <c r="T464" t="s">
        <v>7</v>
      </c>
      <c r="U464" t="s">
        <v>162</v>
      </c>
      <c r="V464" s="10">
        <v>43889</v>
      </c>
      <c r="W464" s="11">
        <v>0.64873842592593001</v>
      </c>
      <c r="X464" t="s">
        <v>5</v>
      </c>
      <c r="Y464" t="s">
        <v>2</v>
      </c>
      <c r="Z464" t="s">
        <v>147</v>
      </c>
      <c r="AA464" t="s">
        <v>147</v>
      </c>
      <c r="AB464" t="s">
        <v>163</v>
      </c>
      <c r="AC464" t="s">
        <v>149</v>
      </c>
      <c r="AD464" t="s">
        <v>152</v>
      </c>
      <c r="AE464" t="s">
        <v>147</v>
      </c>
    </row>
    <row r="465" spans="1:31" x14ac:dyDescent="0.25">
      <c r="A465" s="14">
        <v>895502</v>
      </c>
      <c r="B465" t="s">
        <v>1267</v>
      </c>
      <c r="C465" t="s">
        <v>0</v>
      </c>
      <c r="D465" t="s">
        <v>1</v>
      </c>
      <c r="E465" t="s">
        <v>5</v>
      </c>
      <c r="F465" t="s">
        <v>2</v>
      </c>
      <c r="G465" s="1">
        <v>1</v>
      </c>
      <c r="H465" s="1" t="s">
        <v>116</v>
      </c>
      <c r="I465" s="12" t="s">
        <v>116</v>
      </c>
      <c r="J465" s="1" t="s">
        <v>127</v>
      </c>
      <c r="K465" s="2">
        <v>3.7</v>
      </c>
      <c r="L465" t="s">
        <v>4</v>
      </c>
      <c r="M465">
        <v>0</v>
      </c>
      <c r="N465">
        <f t="shared" si="7"/>
        <v>1</v>
      </c>
      <c r="O465" t="s">
        <v>658</v>
      </c>
      <c r="P465" s="16" t="s">
        <v>1267</v>
      </c>
      <c r="Q465" t="s">
        <v>1</v>
      </c>
      <c r="R465" t="s">
        <v>240</v>
      </c>
      <c r="S465" t="s">
        <v>0</v>
      </c>
      <c r="T465" t="s">
        <v>4</v>
      </c>
      <c r="U465" t="s">
        <v>162</v>
      </c>
      <c r="V465" s="10">
        <v>43889</v>
      </c>
      <c r="W465" s="11">
        <v>0.64873842592593001</v>
      </c>
      <c r="X465" t="s">
        <v>5</v>
      </c>
      <c r="Y465" t="s">
        <v>2</v>
      </c>
      <c r="Z465" t="s">
        <v>147</v>
      </c>
      <c r="AA465" t="s">
        <v>147</v>
      </c>
      <c r="AB465" t="s">
        <v>163</v>
      </c>
      <c r="AC465" t="s">
        <v>149</v>
      </c>
      <c r="AD465" t="s">
        <v>152</v>
      </c>
      <c r="AE465" t="s">
        <v>147</v>
      </c>
    </row>
    <row r="466" spans="1:31" x14ac:dyDescent="0.25">
      <c r="A466" s="14">
        <v>895503</v>
      </c>
      <c r="B466" t="s">
        <v>1268</v>
      </c>
      <c r="C466" t="s">
        <v>8</v>
      </c>
      <c r="D466" t="s">
        <v>6</v>
      </c>
      <c r="E466" t="s">
        <v>5</v>
      </c>
      <c r="F466" t="s">
        <v>2</v>
      </c>
      <c r="G466" s="1">
        <v>1</v>
      </c>
      <c r="H466" s="1" t="s">
        <v>116</v>
      </c>
      <c r="I466" s="12" t="s">
        <v>116</v>
      </c>
      <c r="J466" s="1" t="s">
        <v>127</v>
      </c>
      <c r="K466" s="2">
        <v>1689.6</v>
      </c>
      <c r="L466" t="s">
        <v>7</v>
      </c>
      <c r="M466">
        <v>0</v>
      </c>
      <c r="N466">
        <f t="shared" si="7"/>
        <v>1</v>
      </c>
      <c r="O466" t="s">
        <v>659</v>
      </c>
      <c r="P466" s="16" t="s">
        <v>1268</v>
      </c>
      <c r="Q466" t="s">
        <v>6</v>
      </c>
      <c r="R466" t="s">
        <v>512</v>
      </c>
      <c r="S466" t="s">
        <v>8</v>
      </c>
      <c r="T466" t="s">
        <v>7</v>
      </c>
      <c r="U466" t="s">
        <v>162</v>
      </c>
      <c r="V466" s="10">
        <v>43889</v>
      </c>
      <c r="W466" s="11">
        <v>0.64873842592593001</v>
      </c>
      <c r="X466" t="s">
        <v>5</v>
      </c>
      <c r="Y466" t="s">
        <v>2</v>
      </c>
      <c r="Z466" t="s">
        <v>147</v>
      </c>
      <c r="AA466" t="s">
        <v>147</v>
      </c>
      <c r="AB466" t="s">
        <v>163</v>
      </c>
      <c r="AC466" t="s">
        <v>149</v>
      </c>
      <c r="AD466" t="s">
        <v>152</v>
      </c>
      <c r="AE466" t="s">
        <v>147</v>
      </c>
    </row>
    <row r="467" spans="1:31" x14ac:dyDescent="0.25">
      <c r="A467" s="14">
        <v>895504</v>
      </c>
      <c r="B467" t="s">
        <v>1269</v>
      </c>
      <c r="C467" t="s">
        <v>0</v>
      </c>
      <c r="D467" t="s">
        <v>1</v>
      </c>
      <c r="E467" t="s">
        <v>5</v>
      </c>
      <c r="F467" t="s">
        <v>2</v>
      </c>
      <c r="G467" s="1">
        <v>1</v>
      </c>
      <c r="H467" s="1" t="s">
        <v>116</v>
      </c>
      <c r="I467" s="12" t="s">
        <v>116</v>
      </c>
      <c r="J467" s="1" t="s">
        <v>127</v>
      </c>
      <c r="K467" s="2">
        <v>1840</v>
      </c>
      <c r="L467" t="s">
        <v>4</v>
      </c>
      <c r="M467">
        <v>0</v>
      </c>
      <c r="N467">
        <f t="shared" si="7"/>
        <v>1</v>
      </c>
      <c r="O467" t="s">
        <v>660</v>
      </c>
      <c r="P467" s="16" t="s">
        <v>1269</v>
      </c>
      <c r="Q467" t="s">
        <v>1</v>
      </c>
      <c r="R467" t="s">
        <v>483</v>
      </c>
      <c r="S467" t="s">
        <v>0</v>
      </c>
      <c r="T467" t="s">
        <v>4</v>
      </c>
      <c r="U467" t="s">
        <v>162</v>
      </c>
      <c r="V467" s="10">
        <v>43889</v>
      </c>
      <c r="W467" s="11">
        <v>0.64873842592593001</v>
      </c>
      <c r="X467" t="s">
        <v>5</v>
      </c>
      <c r="Y467" t="s">
        <v>2</v>
      </c>
      <c r="Z467" t="s">
        <v>147</v>
      </c>
      <c r="AA467" t="s">
        <v>147</v>
      </c>
      <c r="AB467" t="s">
        <v>163</v>
      </c>
      <c r="AC467" t="s">
        <v>149</v>
      </c>
      <c r="AD467" t="s">
        <v>152</v>
      </c>
      <c r="AE467" t="s">
        <v>147</v>
      </c>
    </row>
    <row r="468" spans="1:31" x14ac:dyDescent="0.25">
      <c r="A468" s="14">
        <v>895505</v>
      </c>
      <c r="B468" t="s">
        <v>1270</v>
      </c>
      <c r="C468" t="s">
        <v>0</v>
      </c>
      <c r="D468" t="s">
        <v>1</v>
      </c>
      <c r="E468" t="s">
        <v>5</v>
      </c>
      <c r="F468" t="s">
        <v>2</v>
      </c>
      <c r="G468" s="1">
        <v>1</v>
      </c>
      <c r="H468" s="1" t="s">
        <v>116</v>
      </c>
      <c r="I468" s="12" t="s">
        <v>116</v>
      </c>
      <c r="J468" s="1" t="s">
        <v>127</v>
      </c>
      <c r="K468" s="2">
        <v>320</v>
      </c>
      <c r="L468" t="s">
        <v>4</v>
      </c>
      <c r="M468">
        <v>0</v>
      </c>
      <c r="N468">
        <f t="shared" si="7"/>
        <v>1</v>
      </c>
      <c r="O468" t="s">
        <v>661</v>
      </c>
      <c r="P468" s="16" t="s">
        <v>1270</v>
      </c>
      <c r="Q468" t="s">
        <v>1</v>
      </c>
      <c r="R468" t="s">
        <v>471</v>
      </c>
      <c r="S468" t="s">
        <v>0</v>
      </c>
      <c r="T468" t="s">
        <v>4</v>
      </c>
      <c r="U468" t="s">
        <v>162</v>
      </c>
      <c r="V468" s="10">
        <v>43889</v>
      </c>
      <c r="W468" s="11">
        <v>0.64873842592593001</v>
      </c>
      <c r="X468" t="s">
        <v>5</v>
      </c>
      <c r="Y468" t="s">
        <v>2</v>
      </c>
      <c r="Z468" t="s">
        <v>147</v>
      </c>
      <c r="AA468" t="s">
        <v>147</v>
      </c>
      <c r="AB468" t="s">
        <v>163</v>
      </c>
      <c r="AC468" t="s">
        <v>149</v>
      </c>
      <c r="AD468" t="s">
        <v>152</v>
      </c>
      <c r="AE468" t="s">
        <v>147</v>
      </c>
    </row>
    <row r="469" spans="1:31" x14ac:dyDescent="0.25">
      <c r="A469" s="14">
        <v>895506</v>
      </c>
      <c r="B469" t="s">
        <v>1271</v>
      </c>
      <c r="C469" t="s">
        <v>0</v>
      </c>
      <c r="D469" t="s">
        <v>1</v>
      </c>
      <c r="E469" t="s">
        <v>5</v>
      </c>
      <c r="F469" t="s">
        <v>2</v>
      </c>
      <c r="G469" s="1">
        <v>1</v>
      </c>
      <c r="H469" s="1" t="s">
        <v>116</v>
      </c>
      <c r="I469" s="12" t="s">
        <v>116</v>
      </c>
      <c r="J469" s="1" t="s">
        <v>127</v>
      </c>
      <c r="K469" s="2">
        <v>589.16999999999996</v>
      </c>
      <c r="L469" t="s">
        <v>4</v>
      </c>
      <c r="M469">
        <v>6</v>
      </c>
      <c r="N469">
        <f t="shared" si="7"/>
        <v>1</v>
      </c>
      <c r="O469" t="s">
        <v>662</v>
      </c>
      <c r="P469" s="16" t="s">
        <v>1271</v>
      </c>
      <c r="Q469" t="s">
        <v>1</v>
      </c>
      <c r="R469" t="s">
        <v>200</v>
      </c>
      <c r="S469" t="s">
        <v>0</v>
      </c>
      <c r="T469" t="s">
        <v>4</v>
      </c>
      <c r="U469" t="s">
        <v>162</v>
      </c>
      <c r="V469" s="10">
        <v>43889</v>
      </c>
      <c r="W469" s="11">
        <v>0.64873842592593001</v>
      </c>
      <c r="X469" t="s">
        <v>5</v>
      </c>
      <c r="Y469" t="s">
        <v>2</v>
      </c>
      <c r="Z469" t="s">
        <v>147</v>
      </c>
      <c r="AA469" t="s">
        <v>147</v>
      </c>
      <c r="AB469" t="s">
        <v>163</v>
      </c>
      <c r="AC469" t="s">
        <v>149</v>
      </c>
      <c r="AD469" t="s">
        <v>152</v>
      </c>
      <c r="AE469" t="s">
        <v>147</v>
      </c>
    </row>
    <row r="470" spans="1:31" x14ac:dyDescent="0.25">
      <c r="A470" s="14">
        <v>895507</v>
      </c>
      <c r="B470" t="s">
        <v>1272</v>
      </c>
      <c r="C470" t="s">
        <v>8</v>
      </c>
      <c r="D470" t="s">
        <v>6</v>
      </c>
      <c r="E470" t="s">
        <v>5</v>
      </c>
      <c r="F470" t="s">
        <v>2</v>
      </c>
      <c r="G470" s="1">
        <v>1</v>
      </c>
      <c r="H470" s="1" t="s">
        <v>116</v>
      </c>
      <c r="I470" s="12" t="s">
        <v>116</v>
      </c>
      <c r="J470" s="1" t="s">
        <v>127</v>
      </c>
      <c r="K470" s="2">
        <v>8300</v>
      </c>
      <c r="L470" t="s">
        <v>4</v>
      </c>
      <c r="M470">
        <v>5</v>
      </c>
      <c r="N470">
        <f t="shared" si="7"/>
        <v>1</v>
      </c>
      <c r="O470" t="s">
        <v>663</v>
      </c>
      <c r="P470" s="16" t="s">
        <v>1272</v>
      </c>
      <c r="Q470" t="s">
        <v>6</v>
      </c>
      <c r="R470" t="s">
        <v>664</v>
      </c>
      <c r="S470" t="s">
        <v>8</v>
      </c>
      <c r="T470" t="s">
        <v>4</v>
      </c>
      <c r="U470" t="s">
        <v>162</v>
      </c>
      <c r="V470" s="10">
        <v>43889</v>
      </c>
      <c r="W470" s="11">
        <v>0.64875000000000005</v>
      </c>
      <c r="X470" t="s">
        <v>5</v>
      </c>
      <c r="Y470" t="s">
        <v>2</v>
      </c>
      <c r="Z470" t="s">
        <v>147</v>
      </c>
      <c r="AA470" t="s">
        <v>147</v>
      </c>
      <c r="AB470" t="s">
        <v>163</v>
      </c>
      <c r="AC470" t="s">
        <v>149</v>
      </c>
      <c r="AD470" t="s">
        <v>152</v>
      </c>
      <c r="AE470" t="s">
        <v>147</v>
      </c>
    </row>
    <row r="471" spans="1:31" x14ac:dyDescent="0.25">
      <c r="A471" s="14">
        <v>895508</v>
      </c>
      <c r="B471" t="s">
        <v>1273</v>
      </c>
      <c r="C471" t="s">
        <v>0</v>
      </c>
      <c r="D471" t="s">
        <v>1</v>
      </c>
      <c r="E471" t="s">
        <v>5</v>
      </c>
      <c r="F471" t="s">
        <v>2</v>
      </c>
      <c r="G471" s="1">
        <v>1</v>
      </c>
      <c r="H471" s="1" t="s">
        <v>116</v>
      </c>
      <c r="I471" s="12" t="s">
        <v>116</v>
      </c>
      <c r="J471" s="1" t="s">
        <v>127</v>
      </c>
      <c r="K471" s="2">
        <v>222.92</v>
      </c>
      <c r="L471" t="s">
        <v>4</v>
      </c>
      <c r="M471">
        <v>2</v>
      </c>
      <c r="N471">
        <f t="shared" si="7"/>
        <v>1</v>
      </c>
      <c r="O471" t="s">
        <v>665</v>
      </c>
      <c r="P471" s="16" t="s">
        <v>1273</v>
      </c>
      <c r="Q471" t="s">
        <v>1</v>
      </c>
      <c r="R471" t="s">
        <v>200</v>
      </c>
      <c r="S471" t="s">
        <v>0</v>
      </c>
      <c r="T471" t="s">
        <v>4</v>
      </c>
      <c r="U471" t="s">
        <v>162</v>
      </c>
      <c r="V471" s="10">
        <v>43889</v>
      </c>
      <c r="W471" s="11">
        <v>0.64875000000000005</v>
      </c>
      <c r="X471" t="s">
        <v>5</v>
      </c>
      <c r="Y471" t="s">
        <v>2</v>
      </c>
      <c r="Z471" t="s">
        <v>147</v>
      </c>
      <c r="AA471" t="s">
        <v>147</v>
      </c>
      <c r="AB471" t="s">
        <v>163</v>
      </c>
      <c r="AC471" t="s">
        <v>149</v>
      </c>
      <c r="AD471" t="s">
        <v>152</v>
      </c>
      <c r="AE471" t="s">
        <v>147</v>
      </c>
    </row>
    <row r="472" spans="1:31" x14ac:dyDescent="0.25">
      <c r="A472" s="14">
        <v>895509</v>
      </c>
      <c r="B472" t="s">
        <v>1274</v>
      </c>
      <c r="C472" t="s">
        <v>0</v>
      </c>
      <c r="D472" t="s">
        <v>1</v>
      </c>
      <c r="E472" t="s">
        <v>5</v>
      </c>
      <c r="F472" t="s">
        <v>2</v>
      </c>
      <c r="G472" s="1">
        <v>1</v>
      </c>
      <c r="H472" s="1" t="s">
        <v>116</v>
      </c>
      <c r="I472" s="12" t="s">
        <v>116</v>
      </c>
      <c r="J472" s="1" t="s">
        <v>127</v>
      </c>
      <c r="K472" s="2">
        <v>1800</v>
      </c>
      <c r="L472" t="s">
        <v>4</v>
      </c>
      <c r="M472">
        <v>1</v>
      </c>
      <c r="N472">
        <f t="shared" si="7"/>
        <v>1</v>
      </c>
      <c r="O472" t="s">
        <v>666</v>
      </c>
      <c r="P472" s="16" t="s">
        <v>1274</v>
      </c>
      <c r="Q472" t="s">
        <v>1</v>
      </c>
      <c r="R472" t="s">
        <v>174</v>
      </c>
      <c r="S472" t="s">
        <v>0</v>
      </c>
      <c r="T472" t="s">
        <v>4</v>
      </c>
      <c r="U472" t="s">
        <v>162</v>
      </c>
      <c r="V472" s="10">
        <v>43889</v>
      </c>
      <c r="W472" s="11">
        <v>0.64875000000000005</v>
      </c>
      <c r="X472" t="s">
        <v>5</v>
      </c>
      <c r="Y472" t="s">
        <v>2</v>
      </c>
      <c r="Z472" t="s">
        <v>147</v>
      </c>
      <c r="AA472" t="s">
        <v>147</v>
      </c>
      <c r="AB472" t="s">
        <v>163</v>
      </c>
      <c r="AC472" t="s">
        <v>149</v>
      </c>
      <c r="AD472" t="s">
        <v>152</v>
      </c>
      <c r="AE472" t="s">
        <v>147</v>
      </c>
    </row>
    <row r="473" spans="1:31" x14ac:dyDescent="0.25">
      <c r="A473" s="14">
        <v>895510</v>
      </c>
      <c r="B473" t="s">
        <v>1275</v>
      </c>
      <c r="C473" t="s">
        <v>0</v>
      </c>
      <c r="D473" t="s">
        <v>1</v>
      </c>
      <c r="E473" t="s">
        <v>5</v>
      </c>
      <c r="F473" t="s">
        <v>2</v>
      </c>
      <c r="G473" s="1">
        <v>1</v>
      </c>
      <c r="H473" s="1" t="s">
        <v>116</v>
      </c>
      <c r="I473" s="12" t="s">
        <v>116</v>
      </c>
      <c r="J473" s="1" t="s">
        <v>127</v>
      </c>
      <c r="K473" s="2">
        <v>2234</v>
      </c>
      <c r="L473" t="s">
        <v>4</v>
      </c>
      <c r="M473">
        <v>1</v>
      </c>
      <c r="N473">
        <f t="shared" si="7"/>
        <v>1</v>
      </c>
      <c r="O473" t="s">
        <v>667</v>
      </c>
      <c r="P473" s="16" t="s">
        <v>1275</v>
      </c>
      <c r="Q473" t="s">
        <v>1</v>
      </c>
      <c r="R473" t="s">
        <v>499</v>
      </c>
      <c r="S473" t="s">
        <v>0</v>
      </c>
      <c r="T473" t="s">
        <v>4</v>
      </c>
      <c r="U473" t="s">
        <v>162</v>
      </c>
      <c r="V473" s="10">
        <v>43889</v>
      </c>
      <c r="W473" s="11">
        <v>0.64875000000000005</v>
      </c>
      <c r="X473" t="s">
        <v>5</v>
      </c>
      <c r="Y473" t="s">
        <v>2</v>
      </c>
      <c r="Z473" t="s">
        <v>147</v>
      </c>
      <c r="AA473" t="s">
        <v>147</v>
      </c>
      <c r="AB473" t="s">
        <v>163</v>
      </c>
      <c r="AC473" t="s">
        <v>149</v>
      </c>
      <c r="AD473" t="s">
        <v>152</v>
      </c>
      <c r="AE473" t="s">
        <v>147</v>
      </c>
    </row>
    <row r="474" spans="1:31" x14ac:dyDescent="0.25">
      <c r="A474" s="14">
        <v>895511</v>
      </c>
      <c r="B474" t="s">
        <v>1276</v>
      </c>
      <c r="C474" t="s">
        <v>0</v>
      </c>
      <c r="D474" t="s">
        <v>1</v>
      </c>
      <c r="E474" t="s">
        <v>5</v>
      </c>
      <c r="F474" t="s">
        <v>2</v>
      </c>
      <c r="G474" s="1">
        <v>1</v>
      </c>
      <c r="H474" s="1" t="s">
        <v>116</v>
      </c>
      <c r="I474" s="12" t="s">
        <v>116</v>
      </c>
      <c r="J474" s="1" t="s">
        <v>127</v>
      </c>
      <c r="K474" s="2">
        <v>26.35</v>
      </c>
      <c r="L474" t="s">
        <v>4</v>
      </c>
      <c r="M474">
        <v>1</v>
      </c>
      <c r="N474">
        <f t="shared" si="7"/>
        <v>1</v>
      </c>
      <c r="O474" t="s">
        <v>668</v>
      </c>
      <c r="P474" s="16" t="s">
        <v>1276</v>
      </c>
      <c r="Q474" t="s">
        <v>1</v>
      </c>
      <c r="R474" t="s">
        <v>174</v>
      </c>
      <c r="S474" t="s">
        <v>0</v>
      </c>
      <c r="T474" t="s">
        <v>4</v>
      </c>
      <c r="U474" t="s">
        <v>162</v>
      </c>
      <c r="V474" s="10">
        <v>43889</v>
      </c>
      <c r="W474" s="11">
        <v>0.64875000000000005</v>
      </c>
      <c r="X474" t="s">
        <v>5</v>
      </c>
      <c r="Y474" t="s">
        <v>2</v>
      </c>
      <c r="Z474" t="s">
        <v>147</v>
      </c>
      <c r="AA474" t="s">
        <v>147</v>
      </c>
      <c r="AB474" t="s">
        <v>163</v>
      </c>
      <c r="AC474" t="s">
        <v>149</v>
      </c>
      <c r="AD474" t="s">
        <v>152</v>
      </c>
      <c r="AE474" t="s">
        <v>147</v>
      </c>
    </row>
    <row r="475" spans="1:31" x14ac:dyDescent="0.25">
      <c r="A475" s="14">
        <v>895512</v>
      </c>
      <c r="B475" t="s">
        <v>1277</v>
      </c>
      <c r="C475" t="s">
        <v>0</v>
      </c>
      <c r="D475" t="s">
        <v>1</v>
      </c>
      <c r="E475" t="s">
        <v>5</v>
      </c>
      <c r="F475" t="s">
        <v>2</v>
      </c>
      <c r="G475" s="1">
        <v>1</v>
      </c>
      <c r="H475" s="1" t="s">
        <v>116</v>
      </c>
      <c r="I475" s="12" t="s">
        <v>116</v>
      </c>
      <c r="J475" s="1" t="s">
        <v>127</v>
      </c>
      <c r="K475" s="2">
        <v>2046</v>
      </c>
      <c r="L475" t="s">
        <v>4</v>
      </c>
      <c r="M475">
        <v>3</v>
      </c>
      <c r="N475">
        <f t="shared" si="7"/>
        <v>1</v>
      </c>
      <c r="O475" t="s">
        <v>669</v>
      </c>
      <c r="P475" s="16" t="s">
        <v>1277</v>
      </c>
      <c r="Q475" t="s">
        <v>1</v>
      </c>
      <c r="R475" t="s">
        <v>443</v>
      </c>
      <c r="S475" t="s">
        <v>0</v>
      </c>
      <c r="T475" t="s">
        <v>4</v>
      </c>
      <c r="U475" t="s">
        <v>162</v>
      </c>
      <c r="V475" s="10">
        <v>43889</v>
      </c>
      <c r="W475" s="11">
        <v>0.64875000000000005</v>
      </c>
      <c r="X475" t="s">
        <v>5</v>
      </c>
      <c r="Y475" t="s">
        <v>2</v>
      </c>
      <c r="Z475" t="s">
        <v>147</v>
      </c>
      <c r="AA475" t="s">
        <v>147</v>
      </c>
      <c r="AB475" t="s">
        <v>163</v>
      </c>
      <c r="AC475" t="s">
        <v>149</v>
      </c>
      <c r="AD475" t="s">
        <v>152</v>
      </c>
      <c r="AE475" t="s">
        <v>147</v>
      </c>
    </row>
    <row r="476" spans="1:31" x14ac:dyDescent="0.25">
      <c r="A476" s="14">
        <v>895513</v>
      </c>
      <c r="B476" t="s">
        <v>1278</v>
      </c>
      <c r="C476" t="s">
        <v>0</v>
      </c>
      <c r="D476" t="s">
        <v>1</v>
      </c>
      <c r="E476" t="s">
        <v>5</v>
      </c>
      <c r="F476" t="s">
        <v>2</v>
      </c>
      <c r="G476" s="1">
        <v>1</v>
      </c>
      <c r="H476" s="1" t="s">
        <v>116</v>
      </c>
      <c r="I476" s="12" t="s">
        <v>118</v>
      </c>
      <c r="J476" s="1" t="s">
        <v>126</v>
      </c>
      <c r="K476" s="2">
        <v>36.61</v>
      </c>
      <c r="L476" t="s">
        <v>4</v>
      </c>
      <c r="M476">
        <v>7</v>
      </c>
      <c r="N476">
        <f t="shared" si="7"/>
        <v>1</v>
      </c>
      <c r="O476" t="s">
        <v>670</v>
      </c>
      <c r="P476" s="16" t="s">
        <v>1278</v>
      </c>
      <c r="Q476" t="s">
        <v>1</v>
      </c>
      <c r="R476" t="s">
        <v>300</v>
      </c>
      <c r="S476" t="s">
        <v>0</v>
      </c>
      <c r="T476" t="s">
        <v>4</v>
      </c>
      <c r="U476" t="s">
        <v>248</v>
      </c>
      <c r="V476" s="10">
        <v>44337</v>
      </c>
      <c r="W476" s="11">
        <v>0.49270833333332997</v>
      </c>
      <c r="X476" t="s">
        <v>5</v>
      </c>
      <c r="Y476" t="s">
        <v>2</v>
      </c>
      <c r="Z476" t="s">
        <v>147</v>
      </c>
      <c r="AA476" t="s">
        <v>147</v>
      </c>
      <c r="AB476" t="s">
        <v>163</v>
      </c>
      <c r="AC476" t="s">
        <v>149</v>
      </c>
      <c r="AD476" t="s">
        <v>176</v>
      </c>
      <c r="AE476" t="s">
        <v>147</v>
      </c>
    </row>
    <row r="477" spans="1:31" x14ac:dyDescent="0.25">
      <c r="A477" s="14">
        <v>895514</v>
      </c>
      <c r="B477" t="s">
        <v>1279</v>
      </c>
      <c r="C477" t="s">
        <v>0</v>
      </c>
      <c r="D477" t="s">
        <v>1</v>
      </c>
      <c r="E477" t="s">
        <v>5</v>
      </c>
      <c r="F477" t="s">
        <v>2</v>
      </c>
      <c r="G477" s="1">
        <v>1</v>
      </c>
      <c r="H477" s="1" t="s">
        <v>116</v>
      </c>
      <c r="I477" s="12" t="s">
        <v>116</v>
      </c>
      <c r="J477" s="1" t="s">
        <v>127</v>
      </c>
      <c r="K477" s="2">
        <v>745.76</v>
      </c>
      <c r="L477" t="s">
        <v>4</v>
      </c>
      <c r="M477">
        <v>10</v>
      </c>
      <c r="N477">
        <f t="shared" si="7"/>
        <v>1</v>
      </c>
      <c r="O477" t="s">
        <v>671</v>
      </c>
      <c r="P477" s="16" t="s">
        <v>1279</v>
      </c>
      <c r="Q477" t="s">
        <v>1</v>
      </c>
      <c r="R477" t="s">
        <v>385</v>
      </c>
      <c r="S477" t="s">
        <v>0</v>
      </c>
      <c r="T477" t="s">
        <v>4</v>
      </c>
      <c r="U477" t="s">
        <v>162</v>
      </c>
      <c r="V477" s="10">
        <v>43889</v>
      </c>
      <c r="W477" s="11">
        <v>0.64875000000000005</v>
      </c>
      <c r="X477" t="s">
        <v>5</v>
      </c>
      <c r="Y477" t="s">
        <v>2</v>
      </c>
      <c r="Z477" t="s">
        <v>147</v>
      </c>
      <c r="AA477" t="s">
        <v>147</v>
      </c>
      <c r="AB477" t="s">
        <v>163</v>
      </c>
      <c r="AC477" t="s">
        <v>149</v>
      </c>
      <c r="AD477" t="s">
        <v>152</v>
      </c>
      <c r="AE477" t="s">
        <v>147</v>
      </c>
    </row>
    <row r="478" spans="1:31" x14ac:dyDescent="0.25">
      <c r="A478" s="14">
        <v>895515</v>
      </c>
      <c r="B478" t="s">
        <v>1280</v>
      </c>
      <c r="C478" t="s">
        <v>0</v>
      </c>
      <c r="D478" t="s">
        <v>1</v>
      </c>
      <c r="E478" t="s">
        <v>5</v>
      </c>
      <c r="F478" t="s">
        <v>2</v>
      </c>
      <c r="G478" s="1">
        <v>1</v>
      </c>
      <c r="H478" s="1" t="s">
        <v>116</v>
      </c>
      <c r="I478" s="12" t="s">
        <v>116</v>
      </c>
      <c r="J478" s="1" t="s">
        <v>127</v>
      </c>
      <c r="K478" s="2">
        <v>29</v>
      </c>
      <c r="L478" t="s">
        <v>4</v>
      </c>
      <c r="M478">
        <v>18</v>
      </c>
      <c r="N478">
        <f t="shared" si="7"/>
        <v>1</v>
      </c>
      <c r="O478" t="s">
        <v>672</v>
      </c>
      <c r="P478" s="16" t="s">
        <v>1280</v>
      </c>
      <c r="Q478" t="s">
        <v>1</v>
      </c>
      <c r="R478" t="s">
        <v>200</v>
      </c>
      <c r="S478" t="s">
        <v>0</v>
      </c>
      <c r="T478" t="s">
        <v>4</v>
      </c>
      <c r="U478" t="s">
        <v>162</v>
      </c>
      <c r="V478" s="10">
        <v>43889</v>
      </c>
      <c r="W478" s="11">
        <v>0.64875000000000005</v>
      </c>
      <c r="X478" t="s">
        <v>5</v>
      </c>
      <c r="Y478" t="s">
        <v>2</v>
      </c>
      <c r="Z478" t="s">
        <v>147</v>
      </c>
      <c r="AA478" t="s">
        <v>147</v>
      </c>
      <c r="AB478" t="s">
        <v>163</v>
      </c>
      <c r="AC478" t="s">
        <v>149</v>
      </c>
      <c r="AD478" t="s">
        <v>152</v>
      </c>
      <c r="AE478" t="s">
        <v>147</v>
      </c>
    </row>
    <row r="479" spans="1:31" x14ac:dyDescent="0.25">
      <c r="A479" s="14">
        <v>895516</v>
      </c>
      <c r="B479" t="s">
        <v>1281</v>
      </c>
      <c r="C479" t="s">
        <v>0</v>
      </c>
      <c r="D479" t="s">
        <v>1</v>
      </c>
      <c r="E479" t="s">
        <v>5</v>
      </c>
      <c r="F479" t="s">
        <v>2</v>
      </c>
      <c r="G479" s="1">
        <v>1</v>
      </c>
      <c r="H479" s="1" t="s">
        <v>116</v>
      </c>
      <c r="I479" s="12" t="s">
        <v>116</v>
      </c>
      <c r="J479" s="1" t="s">
        <v>127</v>
      </c>
      <c r="K479" s="2">
        <v>25</v>
      </c>
      <c r="L479" t="s">
        <v>4</v>
      </c>
      <c r="M479">
        <v>4</v>
      </c>
      <c r="N479">
        <f t="shared" si="7"/>
        <v>1</v>
      </c>
      <c r="O479" t="s">
        <v>673</v>
      </c>
      <c r="P479" s="16" t="s">
        <v>1281</v>
      </c>
      <c r="Q479" t="s">
        <v>1</v>
      </c>
      <c r="R479" t="s">
        <v>200</v>
      </c>
      <c r="S479" t="s">
        <v>0</v>
      </c>
      <c r="T479" t="s">
        <v>4</v>
      </c>
      <c r="U479" t="s">
        <v>162</v>
      </c>
      <c r="V479" s="10">
        <v>43889</v>
      </c>
      <c r="W479" s="11">
        <v>0.64875000000000005</v>
      </c>
      <c r="X479" t="s">
        <v>5</v>
      </c>
      <c r="Y479" t="s">
        <v>2</v>
      </c>
      <c r="Z479" t="s">
        <v>147</v>
      </c>
      <c r="AA479" t="s">
        <v>147</v>
      </c>
      <c r="AB479" t="s">
        <v>163</v>
      </c>
      <c r="AC479" t="s">
        <v>149</v>
      </c>
      <c r="AD479" t="s">
        <v>152</v>
      </c>
      <c r="AE479" t="s">
        <v>147</v>
      </c>
    </row>
    <row r="480" spans="1:31" x14ac:dyDescent="0.25">
      <c r="A480" s="14">
        <v>895517</v>
      </c>
      <c r="B480" t="s">
        <v>1282</v>
      </c>
      <c r="C480" t="s">
        <v>0</v>
      </c>
      <c r="D480" t="s">
        <v>1</v>
      </c>
      <c r="E480" t="s">
        <v>5</v>
      </c>
      <c r="F480" t="s">
        <v>2</v>
      </c>
      <c r="G480" s="1">
        <v>1</v>
      </c>
      <c r="H480" s="1" t="s">
        <v>116</v>
      </c>
      <c r="I480" s="12" t="s">
        <v>116</v>
      </c>
      <c r="J480" s="1" t="s">
        <v>127</v>
      </c>
      <c r="K480" s="2">
        <v>23.12</v>
      </c>
      <c r="L480" t="s">
        <v>4</v>
      </c>
      <c r="M480">
        <v>14</v>
      </c>
      <c r="N480">
        <f t="shared" si="7"/>
        <v>1</v>
      </c>
      <c r="O480" t="s">
        <v>674</v>
      </c>
      <c r="P480" s="16" t="s">
        <v>1282</v>
      </c>
      <c r="Q480" t="s">
        <v>1</v>
      </c>
      <c r="R480" t="s">
        <v>200</v>
      </c>
      <c r="S480" t="s">
        <v>0</v>
      </c>
      <c r="T480" t="s">
        <v>4</v>
      </c>
      <c r="U480" t="s">
        <v>162</v>
      </c>
      <c r="V480" s="10">
        <v>43889</v>
      </c>
      <c r="W480" s="11">
        <v>0.64875000000000005</v>
      </c>
      <c r="X480" t="s">
        <v>5</v>
      </c>
      <c r="Y480" t="s">
        <v>2</v>
      </c>
      <c r="Z480" t="s">
        <v>147</v>
      </c>
      <c r="AA480" t="s">
        <v>147</v>
      </c>
      <c r="AB480" t="s">
        <v>163</v>
      </c>
      <c r="AC480" t="s">
        <v>149</v>
      </c>
      <c r="AD480" t="s">
        <v>152</v>
      </c>
      <c r="AE480" t="s">
        <v>147</v>
      </c>
    </row>
    <row r="481" spans="1:31" x14ac:dyDescent="0.25">
      <c r="A481" s="14">
        <v>895518</v>
      </c>
      <c r="B481" t="s">
        <v>1283</v>
      </c>
      <c r="C481" t="s">
        <v>0</v>
      </c>
      <c r="D481" t="s">
        <v>1</v>
      </c>
      <c r="E481" t="s">
        <v>5</v>
      </c>
      <c r="F481" t="s">
        <v>2</v>
      </c>
      <c r="G481" s="1">
        <v>1</v>
      </c>
      <c r="H481" s="1" t="s">
        <v>116</v>
      </c>
      <c r="I481" s="12" t="s">
        <v>116</v>
      </c>
      <c r="J481" s="1" t="s">
        <v>127</v>
      </c>
      <c r="K481" s="2">
        <v>2</v>
      </c>
      <c r="L481" t="s">
        <v>4</v>
      </c>
      <c r="M481">
        <v>1</v>
      </c>
      <c r="N481">
        <f t="shared" si="7"/>
        <v>1</v>
      </c>
      <c r="O481" t="s">
        <v>675</v>
      </c>
      <c r="P481" s="16" t="s">
        <v>1283</v>
      </c>
      <c r="Q481" t="s">
        <v>1</v>
      </c>
      <c r="R481" t="s">
        <v>676</v>
      </c>
      <c r="S481" t="s">
        <v>0</v>
      </c>
      <c r="T481" t="s">
        <v>4</v>
      </c>
      <c r="U481" t="s">
        <v>162</v>
      </c>
      <c r="V481" s="10">
        <v>43889</v>
      </c>
      <c r="W481" s="11">
        <v>0.64875000000000005</v>
      </c>
      <c r="X481" t="s">
        <v>5</v>
      </c>
      <c r="Y481" t="s">
        <v>2</v>
      </c>
      <c r="Z481" t="s">
        <v>147</v>
      </c>
      <c r="AA481" t="s">
        <v>147</v>
      </c>
      <c r="AB481" t="s">
        <v>163</v>
      </c>
      <c r="AC481" t="s">
        <v>149</v>
      </c>
      <c r="AD481" t="s">
        <v>152</v>
      </c>
      <c r="AE481" t="s">
        <v>147</v>
      </c>
    </row>
    <row r="482" spans="1:31" x14ac:dyDescent="0.25">
      <c r="A482" s="14">
        <v>895519</v>
      </c>
      <c r="B482" t="s">
        <v>1284</v>
      </c>
      <c r="C482" t="s">
        <v>0</v>
      </c>
      <c r="D482" t="s">
        <v>1</v>
      </c>
      <c r="E482" t="s">
        <v>5</v>
      </c>
      <c r="F482" t="s">
        <v>2</v>
      </c>
      <c r="G482" s="1">
        <v>1</v>
      </c>
      <c r="H482" s="1" t="s">
        <v>116</v>
      </c>
      <c r="I482" s="12" t="s">
        <v>115</v>
      </c>
      <c r="J482" s="1" t="s">
        <v>126</v>
      </c>
      <c r="K482" s="2">
        <v>2</v>
      </c>
      <c r="L482" t="s">
        <v>4</v>
      </c>
      <c r="M482">
        <v>5</v>
      </c>
      <c r="N482">
        <f t="shared" si="7"/>
        <v>1</v>
      </c>
      <c r="O482" t="s">
        <v>677</v>
      </c>
      <c r="P482" s="16" t="s">
        <v>1284</v>
      </c>
      <c r="Q482" t="s">
        <v>1</v>
      </c>
      <c r="R482" t="s">
        <v>471</v>
      </c>
      <c r="S482" t="s">
        <v>0</v>
      </c>
      <c r="T482" t="s">
        <v>4</v>
      </c>
      <c r="U482" t="s">
        <v>162</v>
      </c>
      <c r="V482" s="10">
        <v>44126</v>
      </c>
      <c r="W482" s="11">
        <v>0.70652777777777998</v>
      </c>
      <c r="X482" t="s">
        <v>5</v>
      </c>
      <c r="Y482" t="s">
        <v>2</v>
      </c>
      <c r="Z482" t="s">
        <v>147</v>
      </c>
      <c r="AA482" t="s">
        <v>147</v>
      </c>
      <c r="AB482" t="s">
        <v>163</v>
      </c>
      <c r="AC482" t="s">
        <v>149</v>
      </c>
      <c r="AD482" t="s">
        <v>7</v>
      </c>
      <c r="AE482" t="s">
        <v>147</v>
      </c>
    </row>
    <row r="483" spans="1:31" x14ac:dyDescent="0.25">
      <c r="A483" s="14">
        <v>895520</v>
      </c>
      <c r="B483" t="s">
        <v>1285</v>
      </c>
      <c r="C483" t="s">
        <v>0</v>
      </c>
      <c r="D483" t="s">
        <v>1</v>
      </c>
      <c r="E483" t="s">
        <v>5</v>
      </c>
      <c r="F483" t="s">
        <v>2</v>
      </c>
      <c r="G483" s="1">
        <v>1</v>
      </c>
      <c r="H483" s="1" t="s">
        <v>116</v>
      </c>
      <c r="I483" s="12" t="s">
        <v>115</v>
      </c>
      <c r="J483" s="1" t="s">
        <v>126</v>
      </c>
      <c r="K483" s="2">
        <v>3.64</v>
      </c>
      <c r="L483" t="s">
        <v>4</v>
      </c>
      <c r="M483">
        <v>4</v>
      </c>
      <c r="N483">
        <f t="shared" si="7"/>
        <v>1</v>
      </c>
      <c r="O483" t="s">
        <v>678</v>
      </c>
      <c r="P483" s="16" t="s">
        <v>1285</v>
      </c>
      <c r="Q483" t="s">
        <v>1</v>
      </c>
      <c r="R483" t="s">
        <v>679</v>
      </c>
      <c r="S483" t="s">
        <v>0</v>
      </c>
      <c r="T483" t="s">
        <v>4</v>
      </c>
      <c r="U483" t="s">
        <v>162</v>
      </c>
      <c r="V483" s="10">
        <v>44116</v>
      </c>
      <c r="W483" s="11">
        <v>0.48628472222222002</v>
      </c>
      <c r="X483" t="s">
        <v>5</v>
      </c>
      <c r="Y483" t="s">
        <v>2</v>
      </c>
      <c r="Z483" t="s">
        <v>147</v>
      </c>
      <c r="AA483" t="s">
        <v>147</v>
      </c>
      <c r="AB483" t="s">
        <v>163</v>
      </c>
      <c r="AC483" t="s">
        <v>149</v>
      </c>
      <c r="AD483" t="s">
        <v>7</v>
      </c>
      <c r="AE483" t="s">
        <v>147</v>
      </c>
    </row>
    <row r="484" spans="1:31" x14ac:dyDescent="0.25">
      <c r="A484" s="14">
        <v>895521</v>
      </c>
      <c r="B484" t="s">
        <v>1286</v>
      </c>
      <c r="C484" t="s">
        <v>0</v>
      </c>
      <c r="D484" t="s">
        <v>1</v>
      </c>
      <c r="E484" t="s">
        <v>5</v>
      </c>
      <c r="F484" t="s">
        <v>2</v>
      </c>
      <c r="G484" s="1">
        <v>1</v>
      </c>
      <c r="H484" s="1" t="s">
        <v>116</v>
      </c>
      <c r="I484" s="12" t="s">
        <v>116</v>
      </c>
      <c r="J484" s="1" t="s">
        <v>127</v>
      </c>
      <c r="K484" s="2">
        <v>103</v>
      </c>
      <c r="L484" t="s">
        <v>4</v>
      </c>
      <c r="M484">
        <v>1</v>
      </c>
      <c r="N484">
        <f t="shared" si="7"/>
        <v>1</v>
      </c>
      <c r="O484" t="s">
        <v>680</v>
      </c>
      <c r="P484" s="16" t="s">
        <v>1286</v>
      </c>
      <c r="Q484" t="s">
        <v>1</v>
      </c>
      <c r="R484" t="s">
        <v>471</v>
      </c>
      <c r="S484" t="s">
        <v>0</v>
      </c>
      <c r="T484" t="s">
        <v>4</v>
      </c>
      <c r="U484" t="s">
        <v>162</v>
      </c>
      <c r="V484" s="10">
        <v>43889</v>
      </c>
      <c r="W484" s="11">
        <v>0.64875000000000005</v>
      </c>
      <c r="X484" t="s">
        <v>5</v>
      </c>
      <c r="Y484" t="s">
        <v>2</v>
      </c>
      <c r="Z484" t="s">
        <v>147</v>
      </c>
      <c r="AA484" t="s">
        <v>147</v>
      </c>
      <c r="AB484" t="s">
        <v>163</v>
      </c>
      <c r="AC484" t="s">
        <v>149</v>
      </c>
      <c r="AD484" t="s">
        <v>152</v>
      </c>
      <c r="AE484" t="s">
        <v>147</v>
      </c>
    </row>
    <row r="485" spans="1:31" x14ac:dyDescent="0.25">
      <c r="A485" s="14">
        <v>895522</v>
      </c>
      <c r="B485" t="s">
        <v>1287</v>
      </c>
      <c r="C485" t="s">
        <v>0</v>
      </c>
      <c r="D485" t="s">
        <v>1</v>
      </c>
      <c r="E485" t="s">
        <v>5</v>
      </c>
      <c r="F485" t="s">
        <v>2</v>
      </c>
      <c r="G485" s="1">
        <v>1</v>
      </c>
      <c r="H485" s="1" t="s">
        <v>116</v>
      </c>
      <c r="I485" s="12" t="s">
        <v>116</v>
      </c>
      <c r="J485" s="1" t="s">
        <v>127</v>
      </c>
      <c r="K485" s="2">
        <v>269</v>
      </c>
      <c r="L485" t="s">
        <v>4</v>
      </c>
      <c r="M485">
        <v>3</v>
      </c>
      <c r="N485">
        <f t="shared" si="7"/>
        <v>1</v>
      </c>
      <c r="O485" t="s">
        <v>681</v>
      </c>
      <c r="P485" s="16" t="s">
        <v>1287</v>
      </c>
      <c r="Q485" t="s">
        <v>1</v>
      </c>
      <c r="R485" t="s">
        <v>483</v>
      </c>
      <c r="S485" t="s">
        <v>0</v>
      </c>
      <c r="T485" t="s">
        <v>4</v>
      </c>
      <c r="U485" t="s">
        <v>162</v>
      </c>
      <c r="V485" s="10">
        <v>43889</v>
      </c>
      <c r="W485" s="11">
        <v>0.64875000000000005</v>
      </c>
      <c r="X485" t="s">
        <v>5</v>
      </c>
      <c r="Y485" t="s">
        <v>2</v>
      </c>
      <c r="Z485" t="s">
        <v>147</v>
      </c>
      <c r="AA485" t="s">
        <v>147</v>
      </c>
      <c r="AB485" t="s">
        <v>163</v>
      </c>
      <c r="AC485" t="s">
        <v>149</v>
      </c>
      <c r="AD485" t="s">
        <v>152</v>
      </c>
      <c r="AE485" t="s">
        <v>147</v>
      </c>
    </row>
    <row r="486" spans="1:31" x14ac:dyDescent="0.25">
      <c r="A486" s="14">
        <v>895523</v>
      </c>
      <c r="B486" t="s">
        <v>1288</v>
      </c>
      <c r="C486" t="s">
        <v>0</v>
      </c>
      <c r="D486" t="s">
        <v>1</v>
      </c>
      <c r="E486" t="s">
        <v>5</v>
      </c>
      <c r="F486" t="s">
        <v>2</v>
      </c>
      <c r="G486" s="1">
        <v>1</v>
      </c>
      <c r="H486" s="1" t="s">
        <v>116</v>
      </c>
      <c r="I486" s="12" t="s">
        <v>116</v>
      </c>
      <c r="J486" s="1" t="s">
        <v>127</v>
      </c>
      <c r="K486" s="2">
        <v>41</v>
      </c>
      <c r="L486" t="s">
        <v>4</v>
      </c>
      <c r="M486">
        <v>1</v>
      </c>
      <c r="N486">
        <f t="shared" si="7"/>
        <v>1</v>
      </c>
      <c r="O486" t="s">
        <v>682</v>
      </c>
      <c r="P486" s="16" t="s">
        <v>1288</v>
      </c>
      <c r="Q486" t="s">
        <v>1</v>
      </c>
      <c r="R486" t="s">
        <v>683</v>
      </c>
      <c r="S486" t="s">
        <v>0</v>
      </c>
      <c r="T486" t="s">
        <v>4</v>
      </c>
      <c r="U486" t="s">
        <v>162</v>
      </c>
      <c r="V486" s="10">
        <v>43889</v>
      </c>
      <c r="W486" s="11">
        <v>0.64875000000000005</v>
      </c>
      <c r="X486" t="s">
        <v>5</v>
      </c>
      <c r="Y486" t="s">
        <v>2</v>
      </c>
      <c r="Z486" t="s">
        <v>147</v>
      </c>
      <c r="AA486" t="s">
        <v>147</v>
      </c>
      <c r="AB486" t="s">
        <v>163</v>
      </c>
      <c r="AC486" t="s">
        <v>149</v>
      </c>
      <c r="AD486" t="s">
        <v>152</v>
      </c>
      <c r="AE486" t="s">
        <v>147</v>
      </c>
    </row>
    <row r="487" spans="1:31" x14ac:dyDescent="0.25">
      <c r="A487" s="14">
        <v>895524</v>
      </c>
      <c r="B487" t="s">
        <v>1289</v>
      </c>
      <c r="C487" t="s">
        <v>0</v>
      </c>
      <c r="D487" t="s">
        <v>1</v>
      </c>
      <c r="E487" t="s">
        <v>5</v>
      </c>
      <c r="F487" t="s">
        <v>2</v>
      </c>
      <c r="G487" s="1">
        <v>1</v>
      </c>
      <c r="H487" s="1" t="s">
        <v>116</v>
      </c>
      <c r="I487" s="12" t="s">
        <v>116</v>
      </c>
      <c r="J487" s="1" t="s">
        <v>127</v>
      </c>
      <c r="K487" s="2">
        <v>567</v>
      </c>
      <c r="L487" t="s">
        <v>4</v>
      </c>
      <c r="M487">
        <v>3</v>
      </c>
      <c r="N487">
        <f t="shared" si="7"/>
        <v>1</v>
      </c>
      <c r="O487" t="s">
        <v>684</v>
      </c>
      <c r="P487" s="16" t="s">
        <v>1289</v>
      </c>
      <c r="Q487" t="s">
        <v>1</v>
      </c>
      <c r="R487" t="s">
        <v>471</v>
      </c>
      <c r="S487" t="s">
        <v>0</v>
      </c>
      <c r="T487" t="s">
        <v>4</v>
      </c>
      <c r="U487" t="s">
        <v>162</v>
      </c>
      <c r="V487" s="10">
        <v>43889</v>
      </c>
      <c r="W487" s="11">
        <v>0.64875000000000005</v>
      </c>
      <c r="X487" t="s">
        <v>5</v>
      </c>
      <c r="Y487" t="s">
        <v>2</v>
      </c>
      <c r="Z487" t="s">
        <v>147</v>
      </c>
      <c r="AA487" t="s">
        <v>147</v>
      </c>
      <c r="AB487" t="s">
        <v>163</v>
      </c>
      <c r="AC487" t="s">
        <v>149</v>
      </c>
      <c r="AD487" t="s">
        <v>152</v>
      </c>
      <c r="AE487" t="s">
        <v>147</v>
      </c>
    </row>
    <row r="488" spans="1:31" x14ac:dyDescent="0.25">
      <c r="A488" s="14">
        <v>895525</v>
      </c>
      <c r="B488" t="s">
        <v>1290</v>
      </c>
      <c r="C488" t="s">
        <v>0</v>
      </c>
      <c r="D488" t="s">
        <v>1</v>
      </c>
      <c r="E488" t="s">
        <v>5</v>
      </c>
      <c r="F488" t="s">
        <v>2</v>
      </c>
      <c r="G488" s="1">
        <v>1</v>
      </c>
      <c r="H488" s="1" t="s">
        <v>116</v>
      </c>
      <c r="I488" s="12" t="s">
        <v>116</v>
      </c>
      <c r="J488" s="1" t="s">
        <v>127</v>
      </c>
      <c r="K488" s="2">
        <v>567</v>
      </c>
      <c r="L488" t="s">
        <v>4</v>
      </c>
      <c r="M488">
        <v>3</v>
      </c>
      <c r="N488">
        <f t="shared" si="7"/>
        <v>1</v>
      </c>
      <c r="O488" t="s">
        <v>685</v>
      </c>
      <c r="P488" s="16" t="s">
        <v>1290</v>
      </c>
      <c r="Q488" t="s">
        <v>1</v>
      </c>
      <c r="R488" t="s">
        <v>471</v>
      </c>
      <c r="S488" t="s">
        <v>0</v>
      </c>
      <c r="T488" t="s">
        <v>4</v>
      </c>
      <c r="U488" t="s">
        <v>162</v>
      </c>
      <c r="V488" s="10">
        <v>43889</v>
      </c>
      <c r="W488" s="11">
        <v>0.64875000000000005</v>
      </c>
      <c r="X488" t="s">
        <v>5</v>
      </c>
      <c r="Y488" t="s">
        <v>2</v>
      </c>
      <c r="Z488" t="s">
        <v>147</v>
      </c>
      <c r="AA488" t="s">
        <v>147</v>
      </c>
      <c r="AB488" t="s">
        <v>163</v>
      </c>
      <c r="AC488" t="s">
        <v>149</v>
      </c>
      <c r="AD488" t="s">
        <v>152</v>
      </c>
      <c r="AE488" t="s">
        <v>147</v>
      </c>
    </row>
    <row r="489" spans="1:31" x14ac:dyDescent="0.25">
      <c r="A489" s="14">
        <v>895526</v>
      </c>
      <c r="B489" t="s">
        <v>1291</v>
      </c>
      <c r="C489" t="s">
        <v>0</v>
      </c>
      <c r="D489" t="s">
        <v>1</v>
      </c>
      <c r="E489" t="s">
        <v>5</v>
      </c>
      <c r="F489" t="s">
        <v>2</v>
      </c>
      <c r="G489" s="1">
        <v>1</v>
      </c>
      <c r="H489" s="1" t="s">
        <v>116</v>
      </c>
      <c r="I489" s="12" t="s">
        <v>116</v>
      </c>
      <c r="J489" s="1" t="s">
        <v>127</v>
      </c>
      <c r="K489" s="2">
        <v>848</v>
      </c>
      <c r="L489" t="s">
        <v>4</v>
      </c>
      <c r="M489">
        <v>2</v>
      </c>
      <c r="N489">
        <f t="shared" si="7"/>
        <v>1</v>
      </c>
      <c r="O489" t="s">
        <v>686</v>
      </c>
      <c r="P489" s="16" t="s">
        <v>1291</v>
      </c>
      <c r="Q489" t="s">
        <v>1</v>
      </c>
      <c r="R489" t="s">
        <v>174</v>
      </c>
      <c r="S489" t="s">
        <v>0</v>
      </c>
      <c r="T489" t="s">
        <v>4</v>
      </c>
      <c r="U489" t="s">
        <v>162</v>
      </c>
      <c r="V489" s="10">
        <v>43889</v>
      </c>
      <c r="W489" s="11">
        <v>0.64875000000000005</v>
      </c>
      <c r="X489" t="s">
        <v>5</v>
      </c>
      <c r="Y489" t="s">
        <v>2</v>
      </c>
      <c r="Z489" t="s">
        <v>147</v>
      </c>
      <c r="AA489" t="s">
        <v>147</v>
      </c>
      <c r="AB489" t="s">
        <v>163</v>
      </c>
      <c r="AC489" t="s">
        <v>149</v>
      </c>
      <c r="AD489" t="s">
        <v>152</v>
      </c>
      <c r="AE489" t="s">
        <v>147</v>
      </c>
    </row>
    <row r="490" spans="1:31" x14ac:dyDescent="0.25">
      <c r="A490" s="14">
        <v>895527</v>
      </c>
      <c r="B490" t="s">
        <v>1292</v>
      </c>
      <c r="C490" t="s">
        <v>0</v>
      </c>
      <c r="D490" t="s">
        <v>1</v>
      </c>
      <c r="E490" t="s">
        <v>5</v>
      </c>
      <c r="F490" t="s">
        <v>2</v>
      </c>
      <c r="G490" s="1">
        <v>1</v>
      </c>
      <c r="H490" s="1" t="s">
        <v>116</v>
      </c>
      <c r="I490" s="12" t="s">
        <v>116</v>
      </c>
      <c r="J490" s="1" t="s">
        <v>127</v>
      </c>
      <c r="K490" s="2">
        <v>1131</v>
      </c>
      <c r="L490" t="s">
        <v>4</v>
      </c>
      <c r="M490">
        <v>4</v>
      </c>
      <c r="N490">
        <f t="shared" si="7"/>
        <v>1</v>
      </c>
      <c r="O490" t="s">
        <v>687</v>
      </c>
      <c r="P490" s="16" t="s">
        <v>1292</v>
      </c>
      <c r="Q490" t="s">
        <v>1</v>
      </c>
      <c r="R490" t="s">
        <v>688</v>
      </c>
      <c r="S490" t="s">
        <v>0</v>
      </c>
      <c r="T490" t="s">
        <v>4</v>
      </c>
      <c r="U490" t="s">
        <v>162</v>
      </c>
      <c r="V490" s="10">
        <v>43889</v>
      </c>
      <c r="W490" s="11">
        <v>0.64875000000000005</v>
      </c>
      <c r="X490" t="s">
        <v>5</v>
      </c>
      <c r="Y490" t="s">
        <v>2</v>
      </c>
      <c r="Z490" t="s">
        <v>147</v>
      </c>
      <c r="AA490" t="s">
        <v>147</v>
      </c>
      <c r="AB490" t="s">
        <v>163</v>
      </c>
      <c r="AC490" t="s">
        <v>149</v>
      </c>
      <c r="AD490" t="s">
        <v>152</v>
      </c>
      <c r="AE490" t="s">
        <v>147</v>
      </c>
    </row>
    <row r="491" spans="1:31" x14ac:dyDescent="0.25">
      <c r="A491" s="14">
        <v>895528</v>
      </c>
      <c r="B491" t="s">
        <v>1293</v>
      </c>
      <c r="C491" t="s">
        <v>0</v>
      </c>
      <c r="D491" t="s">
        <v>1</v>
      </c>
      <c r="E491" t="s">
        <v>5</v>
      </c>
      <c r="F491" t="s">
        <v>2</v>
      </c>
      <c r="G491" s="1">
        <v>1</v>
      </c>
      <c r="H491" s="1" t="s">
        <v>116</v>
      </c>
      <c r="I491" s="12" t="s">
        <v>118</v>
      </c>
      <c r="J491" s="1" t="s">
        <v>126</v>
      </c>
      <c r="K491" s="2">
        <v>110.03</v>
      </c>
      <c r="L491" t="s">
        <v>4</v>
      </c>
      <c r="M491">
        <v>8</v>
      </c>
      <c r="N491">
        <f t="shared" si="7"/>
        <v>1</v>
      </c>
      <c r="O491" t="s">
        <v>689</v>
      </c>
      <c r="P491" s="16" t="s">
        <v>1293</v>
      </c>
      <c r="Q491" t="s">
        <v>1</v>
      </c>
      <c r="R491" t="s">
        <v>200</v>
      </c>
      <c r="S491" t="s">
        <v>0</v>
      </c>
      <c r="T491" t="s">
        <v>4</v>
      </c>
      <c r="U491" t="s">
        <v>162</v>
      </c>
      <c r="V491" s="10">
        <v>44116</v>
      </c>
      <c r="W491" s="11">
        <v>0.48628472222222002</v>
      </c>
      <c r="X491" t="s">
        <v>5</v>
      </c>
      <c r="Y491" t="s">
        <v>2</v>
      </c>
      <c r="Z491" t="s">
        <v>147</v>
      </c>
      <c r="AA491" t="s">
        <v>147</v>
      </c>
      <c r="AB491" t="s">
        <v>163</v>
      </c>
      <c r="AC491" t="s">
        <v>149</v>
      </c>
      <c r="AD491" t="s">
        <v>176</v>
      </c>
      <c r="AE491" t="s">
        <v>147</v>
      </c>
    </row>
    <row r="492" spans="1:31" x14ac:dyDescent="0.25">
      <c r="A492" s="14">
        <v>895529</v>
      </c>
      <c r="B492" t="s">
        <v>1294</v>
      </c>
      <c r="C492" t="s">
        <v>0</v>
      </c>
      <c r="D492" t="s">
        <v>1</v>
      </c>
      <c r="E492" t="s">
        <v>5</v>
      </c>
      <c r="F492" t="s">
        <v>2</v>
      </c>
      <c r="G492" s="1">
        <v>1</v>
      </c>
      <c r="H492" s="1" t="s">
        <v>116</v>
      </c>
      <c r="I492" s="12" t="s">
        <v>116</v>
      </c>
      <c r="J492" s="1" t="s">
        <v>127</v>
      </c>
      <c r="K492" s="2">
        <v>564</v>
      </c>
      <c r="L492" t="s">
        <v>4</v>
      </c>
      <c r="M492">
        <v>0</v>
      </c>
      <c r="N492">
        <f t="shared" si="7"/>
        <v>1</v>
      </c>
      <c r="O492" t="s">
        <v>690</v>
      </c>
      <c r="P492" s="16" t="s">
        <v>1294</v>
      </c>
      <c r="Q492" t="s">
        <v>1</v>
      </c>
      <c r="R492" t="s">
        <v>174</v>
      </c>
      <c r="S492" t="s">
        <v>0</v>
      </c>
      <c r="T492" t="s">
        <v>4</v>
      </c>
      <c r="U492" t="s">
        <v>162</v>
      </c>
      <c r="V492" s="10">
        <v>43889</v>
      </c>
      <c r="W492" s="11">
        <v>0.64875000000000005</v>
      </c>
      <c r="X492" t="s">
        <v>5</v>
      </c>
      <c r="Y492" t="s">
        <v>2</v>
      </c>
      <c r="Z492" t="s">
        <v>147</v>
      </c>
      <c r="AA492" t="s">
        <v>147</v>
      </c>
      <c r="AB492" t="s">
        <v>163</v>
      </c>
      <c r="AC492" t="s">
        <v>149</v>
      </c>
      <c r="AD492" t="s">
        <v>152</v>
      </c>
      <c r="AE492" t="s">
        <v>147</v>
      </c>
    </row>
    <row r="493" spans="1:31" x14ac:dyDescent="0.25">
      <c r="A493" s="14">
        <v>895530</v>
      </c>
      <c r="B493" t="s">
        <v>1295</v>
      </c>
      <c r="C493" t="s">
        <v>0</v>
      </c>
      <c r="D493" t="s">
        <v>1</v>
      </c>
      <c r="E493" t="s">
        <v>5</v>
      </c>
      <c r="F493" t="s">
        <v>2</v>
      </c>
      <c r="G493" s="1">
        <v>1</v>
      </c>
      <c r="H493" s="1" t="s">
        <v>116</v>
      </c>
      <c r="I493" s="12" t="s">
        <v>116</v>
      </c>
      <c r="J493" s="1" t="s">
        <v>127</v>
      </c>
      <c r="K493" s="2">
        <v>129.68</v>
      </c>
      <c r="L493" t="s">
        <v>4</v>
      </c>
      <c r="M493">
        <v>5</v>
      </c>
      <c r="N493">
        <f t="shared" si="7"/>
        <v>1</v>
      </c>
      <c r="O493" t="s">
        <v>691</v>
      </c>
      <c r="P493" s="16" t="s">
        <v>1295</v>
      </c>
      <c r="Q493" t="s">
        <v>1</v>
      </c>
      <c r="R493" t="s">
        <v>200</v>
      </c>
      <c r="S493" t="s">
        <v>0</v>
      </c>
      <c r="T493" t="s">
        <v>4</v>
      </c>
      <c r="U493" t="s">
        <v>162</v>
      </c>
      <c r="V493" s="10">
        <v>43889</v>
      </c>
      <c r="W493" s="11">
        <v>0.64875000000000005</v>
      </c>
      <c r="X493" t="s">
        <v>5</v>
      </c>
      <c r="Y493" t="s">
        <v>2</v>
      </c>
      <c r="Z493" t="s">
        <v>147</v>
      </c>
      <c r="AA493" t="s">
        <v>147</v>
      </c>
      <c r="AB493" t="s">
        <v>163</v>
      </c>
      <c r="AC493" t="s">
        <v>149</v>
      </c>
      <c r="AD493" t="s">
        <v>152</v>
      </c>
      <c r="AE493" t="s">
        <v>147</v>
      </c>
    </row>
    <row r="494" spans="1:31" x14ac:dyDescent="0.25">
      <c r="A494" s="14">
        <v>895531</v>
      </c>
      <c r="B494" t="s">
        <v>1296</v>
      </c>
      <c r="C494" t="s">
        <v>0</v>
      </c>
      <c r="D494" t="s">
        <v>1</v>
      </c>
      <c r="E494" t="s">
        <v>5</v>
      </c>
      <c r="F494" t="s">
        <v>2</v>
      </c>
      <c r="G494" s="1">
        <v>1</v>
      </c>
      <c r="H494" s="1" t="s">
        <v>116</v>
      </c>
      <c r="I494" s="12" t="s">
        <v>116</v>
      </c>
      <c r="J494" s="1" t="s">
        <v>127</v>
      </c>
      <c r="K494" s="2">
        <v>66.650000000000006</v>
      </c>
      <c r="L494" t="s">
        <v>4</v>
      </c>
      <c r="M494">
        <v>12</v>
      </c>
      <c r="N494">
        <f t="shared" si="7"/>
        <v>1</v>
      </c>
      <c r="O494" t="s">
        <v>692</v>
      </c>
      <c r="P494" s="16" t="s">
        <v>1296</v>
      </c>
      <c r="Q494" t="s">
        <v>1</v>
      </c>
      <c r="R494" t="s">
        <v>200</v>
      </c>
      <c r="S494" t="s">
        <v>0</v>
      </c>
      <c r="T494" t="s">
        <v>4</v>
      </c>
      <c r="U494" t="s">
        <v>162</v>
      </c>
      <c r="V494" s="10">
        <v>43889</v>
      </c>
      <c r="W494" s="11">
        <v>0.64875000000000005</v>
      </c>
      <c r="X494" t="s">
        <v>5</v>
      </c>
      <c r="Y494" t="s">
        <v>2</v>
      </c>
      <c r="Z494" t="s">
        <v>147</v>
      </c>
      <c r="AA494" t="s">
        <v>147</v>
      </c>
      <c r="AB494" t="s">
        <v>163</v>
      </c>
      <c r="AC494" t="s">
        <v>149</v>
      </c>
      <c r="AD494" t="s">
        <v>152</v>
      </c>
      <c r="AE494" t="s">
        <v>147</v>
      </c>
    </row>
    <row r="495" spans="1:31" x14ac:dyDescent="0.25">
      <c r="A495" s="14">
        <v>895532</v>
      </c>
      <c r="B495" t="s">
        <v>1297</v>
      </c>
      <c r="C495" t="s">
        <v>0</v>
      </c>
      <c r="D495" t="s">
        <v>1</v>
      </c>
      <c r="E495" t="s">
        <v>5</v>
      </c>
      <c r="F495" t="s">
        <v>2</v>
      </c>
      <c r="G495" s="1">
        <v>1</v>
      </c>
      <c r="H495" s="1" t="s">
        <v>116</v>
      </c>
      <c r="I495" s="12" t="s">
        <v>116</v>
      </c>
      <c r="J495" s="1" t="s">
        <v>127</v>
      </c>
      <c r="K495" s="2">
        <v>71.94</v>
      </c>
      <c r="L495" t="s">
        <v>4</v>
      </c>
      <c r="M495">
        <v>12</v>
      </c>
      <c r="N495">
        <f t="shared" si="7"/>
        <v>1</v>
      </c>
      <c r="O495" t="s">
        <v>693</v>
      </c>
      <c r="P495" s="16" t="s">
        <v>1297</v>
      </c>
      <c r="Q495" t="s">
        <v>1</v>
      </c>
      <c r="R495" t="s">
        <v>200</v>
      </c>
      <c r="S495" t="s">
        <v>0</v>
      </c>
      <c r="T495" t="s">
        <v>4</v>
      </c>
      <c r="U495" t="s">
        <v>162</v>
      </c>
      <c r="V495" s="10">
        <v>43889</v>
      </c>
      <c r="W495" s="11">
        <v>0.64875000000000005</v>
      </c>
      <c r="X495" t="s">
        <v>5</v>
      </c>
      <c r="Y495" t="s">
        <v>2</v>
      </c>
      <c r="Z495" t="s">
        <v>147</v>
      </c>
      <c r="AA495" t="s">
        <v>147</v>
      </c>
      <c r="AB495" t="s">
        <v>163</v>
      </c>
      <c r="AC495" t="s">
        <v>149</v>
      </c>
      <c r="AD495" t="s">
        <v>152</v>
      </c>
      <c r="AE495" t="s">
        <v>147</v>
      </c>
    </row>
    <row r="496" spans="1:31" x14ac:dyDescent="0.25">
      <c r="A496" s="14">
        <v>895533</v>
      </c>
      <c r="B496" t="s">
        <v>1298</v>
      </c>
      <c r="C496" t="s">
        <v>0</v>
      </c>
      <c r="D496" t="s">
        <v>1</v>
      </c>
      <c r="E496" t="s">
        <v>5</v>
      </c>
      <c r="F496" t="s">
        <v>2</v>
      </c>
      <c r="G496" s="1">
        <v>1</v>
      </c>
      <c r="H496" s="1" t="s">
        <v>116</v>
      </c>
      <c r="I496" s="12" t="s">
        <v>116</v>
      </c>
      <c r="J496" s="1" t="s">
        <v>127</v>
      </c>
      <c r="K496" s="2">
        <v>39.15</v>
      </c>
      <c r="L496" t="s">
        <v>4</v>
      </c>
      <c r="M496">
        <v>12</v>
      </c>
      <c r="N496">
        <f t="shared" si="7"/>
        <v>1</v>
      </c>
      <c r="O496" t="s">
        <v>694</v>
      </c>
      <c r="P496" s="16" t="s">
        <v>1298</v>
      </c>
      <c r="Q496" t="s">
        <v>1</v>
      </c>
      <c r="R496" t="s">
        <v>200</v>
      </c>
      <c r="S496" t="s">
        <v>0</v>
      </c>
      <c r="T496" t="s">
        <v>4</v>
      </c>
      <c r="U496" t="s">
        <v>162</v>
      </c>
      <c r="V496" s="10">
        <v>43889</v>
      </c>
      <c r="W496" s="11">
        <v>0.64875000000000005</v>
      </c>
      <c r="X496" t="s">
        <v>5</v>
      </c>
      <c r="Y496" t="s">
        <v>2</v>
      </c>
      <c r="Z496" t="s">
        <v>147</v>
      </c>
      <c r="AA496" t="s">
        <v>147</v>
      </c>
      <c r="AB496" t="s">
        <v>163</v>
      </c>
      <c r="AC496" t="s">
        <v>149</v>
      </c>
      <c r="AD496" t="s">
        <v>152</v>
      </c>
      <c r="AE496" t="s">
        <v>147</v>
      </c>
    </row>
    <row r="497" spans="1:31" x14ac:dyDescent="0.25">
      <c r="A497" s="14">
        <v>895534</v>
      </c>
      <c r="B497" t="s">
        <v>1299</v>
      </c>
      <c r="C497" t="s">
        <v>0</v>
      </c>
      <c r="D497" t="s">
        <v>1</v>
      </c>
      <c r="E497" t="s">
        <v>5</v>
      </c>
      <c r="F497" t="s">
        <v>2</v>
      </c>
      <c r="G497" s="1">
        <v>1</v>
      </c>
      <c r="H497" s="1" t="s">
        <v>116</v>
      </c>
      <c r="I497" s="12" t="s">
        <v>116</v>
      </c>
      <c r="J497" s="1" t="s">
        <v>127</v>
      </c>
      <c r="K497" s="2">
        <v>39.15</v>
      </c>
      <c r="L497" t="s">
        <v>4</v>
      </c>
      <c r="M497">
        <v>12</v>
      </c>
      <c r="N497">
        <f t="shared" si="7"/>
        <v>1</v>
      </c>
      <c r="O497" t="s">
        <v>695</v>
      </c>
      <c r="P497" s="16" t="s">
        <v>1299</v>
      </c>
      <c r="Q497" t="s">
        <v>1</v>
      </c>
      <c r="R497" t="s">
        <v>200</v>
      </c>
      <c r="S497" t="s">
        <v>0</v>
      </c>
      <c r="T497" t="s">
        <v>4</v>
      </c>
      <c r="U497" t="s">
        <v>162</v>
      </c>
      <c r="V497" s="10">
        <v>43889</v>
      </c>
      <c r="W497" s="11">
        <v>0.64875000000000005</v>
      </c>
      <c r="X497" t="s">
        <v>5</v>
      </c>
      <c r="Y497" t="s">
        <v>2</v>
      </c>
      <c r="Z497" t="s">
        <v>147</v>
      </c>
      <c r="AA497" t="s">
        <v>147</v>
      </c>
      <c r="AB497" t="s">
        <v>163</v>
      </c>
      <c r="AC497" t="s">
        <v>149</v>
      </c>
      <c r="AD497" t="s">
        <v>152</v>
      </c>
      <c r="AE497" t="s">
        <v>147</v>
      </c>
    </row>
    <row r="498" spans="1:31" x14ac:dyDescent="0.25">
      <c r="A498" s="14">
        <v>895535</v>
      </c>
      <c r="B498" t="s">
        <v>1300</v>
      </c>
      <c r="C498" t="s">
        <v>0</v>
      </c>
      <c r="D498" t="s">
        <v>1</v>
      </c>
      <c r="E498" t="s">
        <v>5</v>
      </c>
      <c r="F498" t="s">
        <v>2</v>
      </c>
      <c r="G498" s="1">
        <v>1</v>
      </c>
      <c r="H498" s="1" t="s">
        <v>116</v>
      </c>
      <c r="I498" s="12" t="s">
        <v>116</v>
      </c>
      <c r="J498" s="1" t="s">
        <v>127</v>
      </c>
      <c r="K498" s="2">
        <v>182</v>
      </c>
      <c r="L498" t="s">
        <v>4</v>
      </c>
      <c r="M498">
        <v>3</v>
      </c>
      <c r="N498">
        <f t="shared" si="7"/>
        <v>1</v>
      </c>
      <c r="O498" t="s">
        <v>696</v>
      </c>
      <c r="P498" s="16" t="s">
        <v>1300</v>
      </c>
      <c r="Q498" t="s">
        <v>1</v>
      </c>
      <c r="R498" t="s">
        <v>200</v>
      </c>
      <c r="S498" t="s">
        <v>0</v>
      </c>
      <c r="T498" t="s">
        <v>4</v>
      </c>
      <c r="U498" t="s">
        <v>162</v>
      </c>
      <c r="V498" s="10">
        <v>43889</v>
      </c>
      <c r="W498" s="11">
        <v>0.64875000000000005</v>
      </c>
      <c r="X498" t="s">
        <v>5</v>
      </c>
      <c r="Y498" t="s">
        <v>2</v>
      </c>
      <c r="Z498" t="s">
        <v>147</v>
      </c>
      <c r="AA498" t="s">
        <v>147</v>
      </c>
      <c r="AB498" t="s">
        <v>163</v>
      </c>
      <c r="AC498" t="s">
        <v>149</v>
      </c>
      <c r="AD498" t="s">
        <v>152</v>
      </c>
      <c r="AE498" t="s">
        <v>147</v>
      </c>
    </row>
    <row r="499" spans="1:31" x14ac:dyDescent="0.25">
      <c r="A499" s="14">
        <v>895536</v>
      </c>
      <c r="B499" t="s">
        <v>1301</v>
      </c>
      <c r="C499" t="s">
        <v>0</v>
      </c>
      <c r="D499" t="s">
        <v>1</v>
      </c>
      <c r="E499" t="s">
        <v>5</v>
      </c>
      <c r="F499" t="s">
        <v>2</v>
      </c>
      <c r="G499" s="1">
        <v>1</v>
      </c>
      <c r="H499" s="1" t="s">
        <v>116</v>
      </c>
      <c r="I499" s="12" t="s">
        <v>116</v>
      </c>
      <c r="J499" s="1" t="s">
        <v>127</v>
      </c>
      <c r="K499" s="2">
        <v>7.79</v>
      </c>
      <c r="L499" t="s">
        <v>4</v>
      </c>
      <c r="M499">
        <v>4</v>
      </c>
      <c r="N499">
        <f t="shared" si="7"/>
        <v>1</v>
      </c>
      <c r="O499" t="s">
        <v>697</v>
      </c>
      <c r="P499" s="16" t="s">
        <v>1301</v>
      </c>
      <c r="Q499" t="s">
        <v>1</v>
      </c>
      <c r="R499" t="s">
        <v>576</v>
      </c>
      <c r="S499" t="s">
        <v>0</v>
      </c>
      <c r="T499" t="s">
        <v>4</v>
      </c>
      <c r="U499" t="s">
        <v>162</v>
      </c>
      <c r="V499" s="10">
        <v>43889</v>
      </c>
      <c r="W499" s="11">
        <v>0.64875000000000005</v>
      </c>
      <c r="X499" t="s">
        <v>5</v>
      </c>
      <c r="Y499" t="s">
        <v>2</v>
      </c>
      <c r="Z499" t="s">
        <v>147</v>
      </c>
      <c r="AA499" t="s">
        <v>147</v>
      </c>
      <c r="AB499" t="s">
        <v>163</v>
      </c>
      <c r="AC499" t="s">
        <v>149</v>
      </c>
      <c r="AD499" t="s">
        <v>152</v>
      </c>
      <c r="AE499" t="s">
        <v>147</v>
      </c>
    </row>
    <row r="500" spans="1:31" x14ac:dyDescent="0.25">
      <c r="A500" s="14">
        <v>895537</v>
      </c>
      <c r="B500" t="s">
        <v>1302</v>
      </c>
      <c r="C500" t="s">
        <v>0</v>
      </c>
      <c r="D500" t="s">
        <v>1</v>
      </c>
      <c r="E500" t="s">
        <v>5</v>
      </c>
      <c r="F500" t="s">
        <v>2</v>
      </c>
      <c r="G500" s="1">
        <v>1</v>
      </c>
      <c r="H500" s="1" t="s">
        <v>116</v>
      </c>
      <c r="I500" s="12" t="s">
        <v>116</v>
      </c>
      <c r="J500" s="1" t="s">
        <v>127</v>
      </c>
      <c r="K500" s="2">
        <v>3</v>
      </c>
      <c r="L500" t="s">
        <v>4</v>
      </c>
      <c r="M500">
        <v>1</v>
      </c>
      <c r="N500">
        <f t="shared" si="7"/>
        <v>1</v>
      </c>
      <c r="O500" t="s">
        <v>698</v>
      </c>
      <c r="P500" s="16" t="s">
        <v>1302</v>
      </c>
      <c r="Q500" t="s">
        <v>1</v>
      </c>
      <c r="R500" t="s">
        <v>576</v>
      </c>
      <c r="S500" t="s">
        <v>0</v>
      </c>
      <c r="T500" t="s">
        <v>4</v>
      </c>
      <c r="U500" t="s">
        <v>162</v>
      </c>
      <c r="V500" s="10">
        <v>43889</v>
      </c>
      <c r="W500" s="11">
        <v>0.64875000000000005</v>
      </c>
      <c r="X500" t="s">
        <v>5</v>
      </c>
      <c r="Y500" t="s">
        <v>2</v>
      </c>
      <c r="Z500" t="s">
        <v>147</v>
      </c>
      <c r="AA500" t="s">
        <v>147</v>
      </c>
      <c r="AB500" t="s">
        <v>163</v>
      </c>
      <c r="AC500" t="s">
        <v>149</v>
      </c>
      <c r="AD500" t="s">
        <v>152</v>
      </c>
      <c r="AE500" t="s">
        <v>147</v>
      </c>
    </row>
    <row r="501" spans="1:31" x14ac:dyDescent="0.25">
      <c r="A501" s="14">
        <v>895538</v>
      </c>
      <c r="B501" t="s">
        <v>1303</v>
      </c>
      <c r="C501" t="s">
        <v>0</v>
      </c>
      <c r="D501" t="s">
        <v>1</v>
      </c>
      <c r="E501" t="s">
        <v>5</v>
      </c>
      <c r="F501" t="s">
        <v>2</v>
      </c>
      <c r="G501" s="1">
        <v>1</v>
      </c>
      <c r="H501" s="1" t="s">
        <v>116</v>
      </c>
      <c r="I501" s="12" t="s">
        <v>116</v>
      </c>
      <c r="J501" s="1" t="s">
        <v>127</v>
      </c>
      <c r="K501" s="2">
        <v>78</v>
      </c>
      <c r="L501" t="s">
        <v>4</v>
      </c>
      <c r="M501">
        <v>1</v>
      </c>
      <c r="N501">
        <f t="shared" si="7"/>
        <v>1</v>
      </c>
      <c r="O501" t="s">
        <v>699</v>
      </c>
      <c r="P501" s="16" t="s">
        <v>1303</v>
      </c>
      <c r="Q501" t="s">
        <v>1</v>
      </c>
      <c r="R501" t="s">
        <v>679</v>
      </c>
      <c r="S501" t="s">
        <v>0</v>
      </c>
      <c r="T501" t="s">
        <v>4</v>
      </c>
      <c r="U501" t="s">
        <v>162</v>
      </c>
      <c r="V501" s="10">
        <v>43889</v>
      </c>
      <c r="W501" s="11">
        <v>0.64875000000000005</v>
      </c>
      <c r="X501" t="s">
        <v>5</v>
      </c>
      <c r="Y501" t="s">
        <v>2</v>
      </c>
      <c r="Z501" t="s">
        <v>147</v>
      </c>
      <c r="AA501" t="s">
        <v>147</v>
      </c>
      <c r="AB501" t="s">
        <v>163</v>
      </c>
      <c r="AC501" t="s">
        <v>149</v>
      </c>
      <c r="AD501" t="s">
        <v>152</v>
      </c>
      <c r="AE501" t="s">
        <v>147</v>
      </c>
    </row>
    <row r="502" spans="1:31" x14ac:dyDescent="0.25">
      <c r="A502" s="14">
        <v>895539</v>
      </c>
      <c r="B502" t="s">
        <v>1304</v>
      </c>
      <c r="C502" t="s">
        <v>0</v>
      </c>
      <c r="D502" t="s">
        <v>1</v>
      </c>
      <c r="E502" t="s">
        <v>5</v>
      </c>
      <c r="F502" t="s">
        <v>2</v>
      </c>
      <c r="G502" s="1">
        <v>1</v>
      </c>
      <c r="H502" s="1" t="s">
        <v>116</v>
      </c>
      <c r="I502" s="12" t="s">
        <v>116</v>
      </c>
      <c r="J502" s="1" t="s">
        <v>127</v>
      </c>
      <c r="K502" s="2">
        <v>283</v>
      </c>
      <c r="L502" t="s">
        <v>4</v>
      </c>
      <c r="M502">
        <v>21</v>
      </c>
      <c r="N502">
        <f t="shared" si="7"/>
        <v>1</v>
      </c>
      <c r="O502" t="s">
        <v>700</v>
      </c>
      <c r="P502" s="16" t="s">
        <v>1304</v>
      </c>
      <c r="Q502" t="s">
        <v>1</v>
      </c>
      <c r="R502" t="s">
        <v>200</v>
      </c>
      <c r="S502" t="s">
        <v>0</v>
      </c>
      <c r="T502" t="s">
        <v>4</v>
      </c>
      <c r="U502" t="s">
        <v>162</v>
      </c>
      <c r="V502" s="10">
        <v>43889</v>
      </c>
      <c r="W502" s="11">
        <v>0.64875000000000005</v>
      </c>
      <c r="X502" t="s">
        <v>5</v>
      </c>
      <c r="Y502" t="s">
        <v>2</v>
      </c>
      <c r="Z502" t="s">
        <v>147</v>
      </c>
      <c r="AA502" t="s">
        <v>147</v>
      </c>
      <c r="AB502" t="s">
        <v>163</v>
      </c>
      <c r="AC502" t="s">
        <v>149</v>
      </c>
      <c r="AD502" t="s">
        <v>152</v>
      </c>
      <c r="AE502" t="s">
        <v>147</v>
      </c>
    </row>
    <row r="503" spans="1:31" x14ac:dyDescent="0.25">
      <c r="A503" s="14">
        <v>895540</v>
      </c>
      <c r="B503" t="s">
        <v>1305</v>
      </c>
      <c r="C503" t="s">
        <v>0</v>
      </c>
      <c r="D503" t="s">
        <v>1</v>
      </c>
      <c r="E503" t="s">
        <v>5</v>
      </c>
      <c r="F503" t="s">
        <v>2</v>
      </c>
      <c r="G503" s="1">
        <v>1</v>
      </c>
      <c r="H503" s="1" t="s">
        <v>116</v>
      </c>
      <c r="I503" s="12" t="s">
        <v>116</v>
      </c>
      <c r="J503" s="1" t="s">
        <v>127</v>
      </c>
      <c r="K503" s="2">
        <v>294</v>
      </c>
      <c r="L503" t="s">
        <v>4</v>
      </c>
      <c r="M503">
        <v>21</v>
      </c>
      <c r="N503">
        <f t="shared" si="7"/>
        <v>1</v>
      </c>
      <c r="O503" t="s">
        <v>701</v>
      </c>
      <c r="P503" s="16" t="s">
        <v>1305</v>
      </c>
      <c r="Q503" t="s">
        <v>1</v>
      </c>
      <c r="R503" t="s">
        <v>200</v>
      </c>
      <c r="S503" t="s">
        <v>0</v>
      </c>
      <c r="T503" t="s">
        <v>4</v>
      </c>
      <c r="U503" t="s">
        <v>162</v>
      </c>
      <c r="V503" s="10">
        <v>43889</v>
      </c>
      <c r="W503" s="11">
        <v>0.64875000000000005</v>
      </c>
      <c r="X503" t="s">
        <v>5</v>
      </c>
      <c r="Y503" t="s">
        <v>2</v>
      </c>
      <c r="Z503" t="s">
        <v>147</v>
      </c>
      <c r="AA503" t="s">
        <v>147</v>
      </c>
      <c r="AB503" t="s">
        <v>163</v>
      </c>
      <c r="AC503" t="s">
        <v>149</v>
      </c>
      <c r="AD503" t="s">
        <v>152</v>
      </c>
      <c r="AE503" t="s">
        <v>147</v>
      </c>
    </row>
    <row r="504" spans="1:31" x14ac:dyDescent="0.25">
      <c r="A504" s="14">
        <v>895541</v>
      </c>
      <c r="B504" t="s">
        <v>1306</v>
      </c>
      <c r="C504" t="s">
        <v>0</v>
      </c>
      <c r="D504" t="s">
        <v>1</v>
      </c>
      <c r="E504" t="s">
        <v>5</v>
      </c>
      <c r="F504" t="s">
        <v>2</v>
      </c>
      <c r="G504" s="1">
        <v>1</v>
      </c>
      <c r="H504" s="1" t="s">
        <v>116</v>
      </c>
      <c r="I504" s="12" t="s">
        <v>116</v>
      </c>
      <c r="J504" s="1" t="s">
        <v>127</v>
      </c>
      <c r="K504" s="2">
        <v>1447</v>
      </c>
      <c r="L504" t="s">
        <v>4</v>
      </c>
      <c r="M504">
        <v>2</v>
      </c>
      <c r="N504">
        <f t="shared" si="7"/>
        <v>1</v>
      </c>
      <c r="O504" t="s">
        <v>702</v>
      </c>
      <c r="P504" s="16" t="s">
        <v>1306</v>
      </c>
      <c r="Q504" t="s">
        <v>1</v>
      </c>
      <c r="R504" t="s">
        <v>200</v>
      </c>
      <c r="S504" t="s">
        <v>0</v>
      </c>
      <c r="T504" t="s">
        <v>4</v>
      </c>
      <c r="U504" t="s">
        <v>162</v>
      </c>
      <c r="V504" s="10">
        <v>43889</v>
      </c>
      <c r="W504" s="11">
        <v>0.64875000000000005</v>
      </c>
      <c r="X504" t="s">
        <v>5</v>
      </c>
      <c r="Y504" t="s">
        <v>2</v>
      </c>
      <c r="Z504" t="s">
        <v>147</v>
      </c>
      <c r="AA504" t="s">
        <v>147</v>
      </c>
      <c r="AB504" t="s">
        <v>163</v>
      </c>
      <c r="AC504" t="s">
        <v>149</v>
      </c>
      <c r="AD504" t="s">
        <v>152</v>
      </c>
      <c r="AE504" t="s">
        <v>147</v>
      </c>
    </row>
    <row r="505" spans="1:31" x14ac:dyDescent="0.25">
      <c r="A505" s="14">
        <v>895542</v>
      </c>
      <c r="B505" t="s">
        <v>1307</v>
      </c>
      <c r="C505" t="s">
        <v>0</v>
      </c>
      <c r="D505" t="s">
        <v>1</v>
      </c>
      <c r="E505" t="s">
        <v>5</v>
      </c>
      <c r="F505" t="s">
        <v>2</v>
      </c>
      <c r="G505" s="1">
        <v>1</v>
      </c>
      <c r="H505" s="1" t="s">
        <v>116</v>
      </c>
      <c r="I505" s="12" t="s">
        <v>116</v>
      </c>
      <c r="J505" s="1" t="s">
        <v>127</v>
      </c>
      <c r="K505" s="2">
        <v>402</v>
      </c>
      <c r="L505" t="s">
        <v>4</v>
      </c>
      <c r="M505">
        <v>1</v>
      </c>
      <c r="N505">
        <f t="shared" si="7"/>
        <v>1</v>
      </c>
      <c r="O505" t="s">
        <v>703</v>
      </c>
      <c r="P505" s="16" t="s">
        <v>1307</v>
      </c>
      <c r="Q505" t="s">
        <v>1</v>
      </c>
      <c r="R505" t="s">
        <v>304</v>
      </c>
      <c r="S505" t="s">
        <v>0</v>
      </c>
      <c r="T505" t="s">
        <v>4</v>
      </c>
      <c r="U505" t="s">
        <v>162</v>
      </c>
      <c r="V505" s="10">
        <v>43889</v>
      </c>
      <c r="W505" s="11">
        <v>0.64875000000000005</v>
      </c>
      <c r="X505" t="s">
        <v>5</v>
      </c>
      <c r="Y505" t="s">
        <v>2</v>
      </c>
      <c r="Z505" t="s">
        <v>147</v>
      </c>
      <c r="AA505" t="s">
        <v>147</v>
      </c>
      <c r="AB505" t="s">
        <v>163</v>
      </c>
      <c r="AC505" t="s">
        <v>149</v>
      </c>
      <c r="AD505" t="s">
        <v>152</v>
      </c>
      <c r="AE505" t="s">
        <v>147</v>
      </c>
    </row>
    <row r="506" spans="1:31" x14ac:dyDescent="0.25">
      <c r="A506" s="14">
        <v>895543</v>
      </c>
      <c r="B506" t="s">
        <v>1308</v>
      </c>
      <c r="C506" t="s">
        <v>0</v>
      </c>
      <c r="D506" t="s">
        <v>1</v>
      </c>
      <c r="E506" t="s">
        <v>5</v>
      </c>
      <c r="F506" t="s">
        <v>2</v>
      </c>
      <c r="G506" s="1">
        <v>1</v>
      </c>
      <c r="H506" s="1" t="s">
        <v>116</v>
      </c>
      <c r="I506" s="12" t="s">
        <v>118</v>
      </c>
      <c r="J506" s="1" t="s">
        <v>126</v>
      </c>
      <c r="K506" s="2">
        <v>110.03</v>
      </c>
      <c r="L506" t="s">
        <v>4</v>
      </c>
      <c r="M506">
        <v>13</v>
      </c>
      <c r="N506">
        <f t="shared" si="7"/>
        <v>1</v>
      </c>
      <c r="O506" t="s">
        <v>704</v>
      </c>
      <c r="P506" s="16" t="s">
        <v>1308</v>
      </c>
      <c r="Q506" t="s">
        <v>1</v>
      </c>
      <c r="R506" t="s">
        <v>200</v>
      </c>
      <c r="S506" t="s">
        <v>0</v>
      </c>
      <c r="T506" t="s">
        <v>4</v>
      </c>
      <c r="U506" t="s">
        <v>162</v>
      </c>
      <c r="V506" s="10">
        <v>44116</v>
      </c>
      <c r="W506" s="11">
        <v>0.48628472222222002</v>
      </c>
      <c r="X506" t="s">
        <v>5</v>
      </c>
      <c r="Y506" t="s">
        <v>2</v>
      </c>
      <c r="Z506" t="s">
        <v>147</v>
      </c>
      <c r="AA506" t="s">
        <v>147</v>
      </c>
      <c r="AB506" t="s">
        <v>163</v>
      </c>
      <c r="AC506" t="s">
        <v>149</v>
      </c>
      <c r="AD506" t="s">
        <v>176</v>
      </c>
      <c r="AE506" t="s">
        <v>147</v>
      </c>
    </row>
    <row r="507" spans="1:31" x14ac:dyDescent="0.25">
      <c r="A507" s="14">
        <v>895544</v>
      </c>
      <c r="B507" t="s">
        <v>1309</v>
      </c>
      <c r="C507" t="s">
        <v>0</v>
      </c>
      <c r="D507" t="s">
        <v>1</v>
      </c>
      <c r="E507" t="s">
        <v>5</v>
      </c>
      <c r="F507" t="s">
        <v>2</v>
      </c>
      <c r="G507" s="1">
        <v>1</v>
      </c>
      <c r="H507" s="1" t="s">
        <v>116</v>
      </c>
      <c r="I507" s="12" t="s">
        <v>116</v>
      </c>
      <c r="J507" s="1" t="s">
        <v>127</v>
      </c>
      <c r="K507" s="2">
        <v>1400</v>
      </c>
      <c r="L507" t="s">
        <v>4</v>
      </c>
      <c r="M507">
        <v>2</v>
      </c>
      <c r="N507">
        <f t="shared" si="7"/>
        <v>1</v>
      </c>
      <c r="O507" t="s">
        <v>705</v>
      </c>
      <c r="P507" s="16" t="s">
        <v>1309</v>
      </c>
      <c r="Q507" t="s">
        <v>1</v>
      </c>
      <c r="R507" t="s">
        <v>200</v>
      </c>
      <c r="S507" t="s">
        <v>0</v>
      </c>
      <c r="T507" t="s">
        <v>4</v>
      </c>
      <c r="U507" t="s">
        <v>162</v>
      </c>
      <c r="V507" s="10">
        <v>43889</v>
      </c>
      <c r="W507" s="11">
        <v>0.64875000000000005</v>
      </c>
      <c r="X507" t="s">
        <v>5</v>
      </c>
      <c r="Y507" t="s">
        <v>2</v>
      </c>
      <c r="Z507" t="s">
        <v>147</v>
      </c>
      <c r="AA507" t="s">
        <v>147</v>
      </c>
      <c r="AB507" t="s">
        <v>163</v>
      </c>
      <c r="AC507" t="s">
        <v>149</v>
      </c>
      <c r="AD507" t="s">
        <v>152</v>
      </c>
      <c r="AE507" t="s">
        <v>147</v>
      </c>
    </row>
    <row r="508" spans="1:31" x14ac:dyDescent="0.25">
      <c r="A508" s="14">
        <v>895545</v>
      </c>
      <c r="B508" t="s">
        <v>1310</v>
      </c>
      <c r="C508" t="s">
        <v>0</v>
      </c>
      <c r="D508" t="s">
        <v>1</v>
      </c>
      <c r="E508" t="s">
        <v>5</v>
      </c>
      <c r="F508" t="s">
        <v>2</v>
      </c>
      <c r="G508" s="1">
        <v>1</v>
      </c>
      <c r="H508" s="1" t="s">
        <v>116</v>
      </c>
      <c r="I508" s="12" t="s">
        <v>115</v>
      </c>
      <c r="J508" s="1" t="s">
        <v>126</v>
      </c>
      <c r="K508" s="2">
        <v>3646.5</v>
      </c>
      <c r="L508" t="s">
        <v>4</v>
      </c>
      <c r="M508">
        <v>3</v>
      </c>
      <c r="N508">
        <f t="shared" si="7"/>
        <v>1</v>
      </c>
      <c r="O508" t="s">
        <v>706</v>
      </c>
      <c r="P508" s="16" t="s">
        <v>1310</v>
      </c>
      <c r="Q508" t="s">
        <v>1</v>
      </c>
      <c r="R508" t="s">
        <v>358</v>
      </c>
      <c r="S508" t="s">
        <v>0</v>
      </c>
      <c r="T508" t="s">
        <v>4</v>
      </c>
      <c r="U508" t="s">
        <v>175</v>
      </c>
      <c r="V508" s="10">
        <v>44321</v>
      </c>
      <c r="W508" s="11">
        <v>0.52527777777777995</v>
      </c>
      <c r="X508" t="s">
        <v>5</v>
      </c>
      <c r="Y508" t="s">
        <v>2</v>
      </c>
      <c r="Z508" t="s">
        <v>147</v>
      </c>
      <c r="AA508" t="s">
        <v>147</v>
      </c>
      <c r="AB508" t="s">
        <v>163</v>
      </c>
      <c r="AC508" t="s">
        <v>149</v>
      </c>
      <c r="AD508" t="s">
        <v>7</v>
      </c>
      <c r="AE508" t="s">
        <v>147</v>
      </c>
    </row>
    <row r="509" spans="1:31" x14ac:dyDescent="0.25">
      <c r="A509" s="14">
        <v>895546</v>
      </c>
      <c r="B509" t="s">
        <v>1311</v>
      </c>
      <c r="C509" t="s">
        <v>0</v>
      </c>
      <c r="D509" t="s">
        <v>1</v>
      </c>
      <c r="E509" t="s">
        <v>5</v>
      </c>
      <c r="F509" t="s">
        <v>2</v>
      </c>
      <c r="G509" s="1">
        <v>1</v>
      </c>
      <c r="H509" s="1" t="s">
        <v>116</v>
      </c>
      <c r="I509" s="12" t="s">
        <v>116</v>
      </c>
      <c r="J509" s="1" t="s">
        <v>127</v>
      </c>
      <c r="K509" s="2">
        <v>7.85</v>
      </c>
      <c r="L509" t="s">
        <v>4</v>
      </c>
      <c r="M509">
        <v>1</v>
      </c>
      <c r="N509">
        <f t="shared" si="7"/>
        <v>1</v>
      </c>
      <c r="O509" t="s">
        <v>707</v>
      </c>
      <c r="P509" s="16" t="s">
        <v>1311</v>
      </c>
      <c r="Q509" t="s">
        <v>1</v>
      </c>
      <c r="R509" t="s">
        <v>174</v>
      </c>
      <c r="S509" t="s">
        <v>0</v>
      </c>
      <c r="T509" t="s">
        <v>4</v>
      </c>
      <c r="U509" t="s">
        <v>162</v>
      </c>
      <c r="V509" s="10">
        <v>43889</v>
      </c>
      <c r="W509" s="11">
        <v>0.64875000000000005</v>
      </c>
      <c r="X509" t="s">
        <v>5</v>
      </c>
      <c r="Y509" t="s">
        <v>2</v>
      </c>
      <c r="Z509" t="s">
        <v>147</v>
      </c>
      <c r="AA509" t="s">
        <v>147</v>
      </c>
      <c r="AB509" t="s">
        <v>163</v>
      </c>
      <c r="AC509" t="s">
        <v>149</v>
      </c>
      <c r="AD509" t="s">
        <v>152</v>
      </c>
      <c r="AE509" t="s">
        <v>147</v>
      </c>
    </row>
    <row r="510" spans="1:31" x14ac:dyDescent="0.25">
      <c r="A510" s="14">
        <v>895547</v>
      </c>
      <c r="B510" t="s">
        <v>1312</v>
      </c>
      <c r="C510" t="s">
        <v>0</v>
      </c>
      <c r="D510" t="s">
        <v>1</v>
      </c>
      <c r="E510" t="s">
        <v>5</v>
      </c>
      <c r="F510" t="s">
        <v>2</v>
      </c>
      <c r="G510" s="1">
        <v>1</v>
      </c>
      <c r="H510" s="1" t="s">
        <v>116</v>
      </c>
      <c r="I510" s="12" t="s">
        <v>116</v>
      </c>
      <c r="J510" s="1" t="s">
        <v>127</v>
      </c>
      <c r="K510" s="2">
        <v>21.33</v>
      </c>
      <c r="L510" t="s">
        <v>4</v>
      </c>
      <c r="M510">
        <v>5</v>
      </c>
      <c r="N510">
        <f t="shared" si="7"/>
        <v>1</v>
      </c>
      <c r="O510" t="s">
        <v>708</v>
      </c>
      <c r="P510" s="16" t="s">
        <v>1312</v>
      </c>
      <c r="Q510" t="s">
        <v>1</v>
      </c>
      <c r="R510" t="s">
        <v>240</v>
      </c>
      <c r="S510" t="s">
        <v>0</v>
      </c>
      <c r="T510" t="s">
        <v>4</v>
      </c>
      <c r="U510" t="s">
        <v>162</v>
      </c>
      <c r="V510" s="10">
        <v>43889</v>
      </c>
      <c r="W510" s="11">
        <v>0.64875000000000005</v>
      </c>
      <c r="X510" t="s">
        <v>5</v>
      </c>
      <c r="Y510" t="s">
        <v>2</v>
      </c>
      <c r="Z510" t="s">
        <v>147</v>
      </c>
      <c r="AA510" t="s">
        <v>147</v>
      </c>
      <c r="AB510" t="s">
        <v>163</v>
      </c>
      <c r="AC510" t="s">
        <v>149</v>
      </c>
      <c r="AD510" t="s">
        <v>152</v>
      </c>
      <c r="AE510" t="s">
        <v>147</v>
      </c>
    </row>
    <row r="511" spans="1:31" x14ac:dyDescent="0.25">
      <c r="A511" s="14">
        <v>895548</v>
      </c>
      <c r="B511" t="s">
        <v>1313</v>
      </c>
      <c r="C511" t="s">
        <v>0</v>
      </c>
      <c r="D511" t="s">
        <v>1</v>
      </c>
      <c r="E511" t="s">
        <v>5</v>
      </c>
      <c r="F511" t="s">
        <v>2</v>
      </c>
      <c r="G511" s="1">
        <v>1</v>
      </c>
      <c r="H511" s="1" t="s">
        <v>116</v>
      </c>
      <c r="I511" s="12" t="s">
        <v>116</v>
      </c>
      <c r="J511" s="1" t="s">
        <v>127</v>
      </c>
      <c r="K511" s="2">
        <v>3.07</v>
      </c>
      <c r="L511" t="s">
        <v>9</v>
      </c>
      <c r="M511">
        <v>0</v>
      </c>
      <c r="N511">
        <f t="shared" si="7"/>
        <v>1</v>
      </c>
      <c r="O511" t="s">
        <v>709</v>
      </c>
      <c r="P511" s="16" t="s">
        <v>1313</v>
      </c>
      <c r="Q511" t="s">
        <v>1</v>
      </c>
      <c r="R511" t="s">
        <v>240</v>
      </c>
      <c r="S511" t="s">
        <v>0</v>
      </c>
      <c r="T511" t="s">
        <v>9</v>
      </c>
      <c r="U511" t="s">
        <v>162</v>
      </c>
      <c r="V511" s="10">
        <v>43889</v>
      </c>
      <c r="W511" s="11">
        <v>0.64875000000000005</v>
      </c>
      <c r="X511" t="s">
        <v>5</v>
      </c>
      <c r="Y511" t="s">
        <v>2</v>
      </c>
      <c r="Z511" t="s">
        <v>147</v>
      </c>
      <c r="AA511" t="s">
        <v>147</v>
      </c>
      <c r="AB511" t="s">
        <v>163</v>
      </c>
      <c r="AC511" t="s">
        <v>149</v>
      </c>
      <c r="AD511" t="s">
        <v>152</v>
      </c>
      <c r="AE511" t="s">
        <v>147</v>
      </c>
    </row>
    <row r="512" spans="1:31" x14ac:dyDescent="0.25">
      <c r="A512" s="14">
        <v>895549</v>
      </c>
      <c r="B512" t="s">
        <v>1314</v>
      </c>
      <c r="C512" t="s">
        <v>0</v>
      </c>
      <c r="D512" t="s">
        <v>1</v>
      </c>
      <c r="E512" t="s">
        <v>5</v>
      </c>
      <c r="F512" t="s">
        <v>2</v>
      </c>
      <c r="G512" s="1">
        <v>1</v>
      </c>
      <c r="H512" s="1" t="s">
        <v>116</v>
      </c>
      <c r="I512" s="12" t="s">
        <v>116</v>
      </c>
      <c r="J512" s="1" t="s">
        <v>127</v>
      </c>
      <c r="K512" s="2">
        <v>111.43</v>
      </c>
      <c r="L512" t="s">
        <v>4</v>
      </c>
      <c r="M512">
        <v>2</v>
      </c>
      <c r="N512">
        <f t="shared" si="7"/>
        <v>1</v>
      </c>
      <c r="O512" t="s">
        <v>710</v>
      </c>
      <c r="P512" s="16" t="s">
        <v>1314</v>
      </c>
      <c r="Q512" t="s">
        <v>1</v>
      </c>
      <c r="R512" t="s">
        <v>676</v>
      </c>
      <c r="S512" t="s">
        <v>0</v>
      </c>
      <c r="T512" t="s">
        <v>4</v>
      </c>
      <c r="U512" t="s">
        <v>162</v>
      </c>
      <c r="V512" s="10">
        <v>43889</v>
      </c>
      <c r="W512" s="11">
        <v>0.64875000000000005</v>
      </c>
      <c r="X512" t="s">
        <v>5</v>
      </c>
      <c r="Y512" t="s">
        <v>2</v>
      </c>
      <c r="Z512" t="s">
        <v>147</v>
      </c>
      <c r="AA512" t="s">
        <v>147</v>
      </c>
      <c r="AB512" t="s">
        <v>163</v>
      </c>
      <c r="AC512" t="s">
        <v>149</v>
      </c>
      <c r="AD512" t="s">
        <v>152</v>
      </c>
      <c r="AE512" t="s">
        <v>147</v>
      </c>
    </row>
    <row r="513" spans="1:31" x14ac:dyDescent="0.25">
      <c r="A513" s="14">
        <v>895550</v>
      </c>
      <c r="B513" t="s">
        <v>1315</v>
      </c>
      <c r="C513" t="s">
        <v>0</v>
      </c>
      <c r="D513" t="s">
        <v>1</v>
      </c>
      <c r="E513" t="s">
        <v>5</v>
      </c>
      <c r="F513" t="s">
        <v>2</v>
      </c>
      <c r="G513" s="1">
        <v>1</v>
      </c>
      <c r="H513" s="1" t="s">
        <v>116</v>
      </c>
      <c r="I513" s="12" t="s">
        <v>116</v>
      </c>
      <c r="J513" s="1" t="s">
        <v>127</v>
      </c>
      <c r="K513" s="2">
        <v>29.51</v>
      </c>
      <c r="L513" t="s">
        <v>4</v>
      </c>
      <c r="M513">
        <v>3</v>
      </c>
      <c r="N513">
        <f t="shared" si="7"/>
        <v>1</v>
      </c>
      <c r="O513" t="s">
        <v>711</v>
      </c>
      <c r="P513" s="16" t="s">
        <v>1315</v>
      </c>
      <c r="Q513" t="s">
        <v>1</v>
      </c>
      <c r="R513" t="s">
        <v>285</v>
      </c>
      <c r="S513" t="s">
        <v>0</v>
      </c>
      <c r="T513" t="s">
        <v>4</v>
      </c>
      <c r="U513" t="s">
        <v>162</v>
      </c>
      <c r="V513" s="10">
        <v>43889</v>
      </c>
      <c r="W513" s="11">
        <v>0.64875000000000005</v>
      </c>
      <c r="X513" t="s">
        <v>5</v>
      </c>
      <c r="Y513" t="s">
        <v>2</v>
      </c>
      <c r="Z513" t="s">
        <v>147</v>
      </c>
      <c r="AA513" t="s">
        <v>147</v>
      </c>
      <c r="AB513" t="s">
        <v>163</v>
      </c>
      <c r="AC513" t="s">
        <v>149</v>
      </c>
      <c r="AD513" t="s">
        <v>152</v>
      </c>
      <c r="AE513" t="s">
        <v>147</v>
      </c>
    </row>
    <row r="514" spans="1:31" x14ac:dyDescent="0.25">
      <c r="A514" s="14">
        <v>895551</v>
      </c>
      <c r="B514" t="s">
        <v>1316</v>
      </c>
      <c r="C514" t="s">
        <v>0</v>
      </c>
      <c r="D514" t="s">
        <v>1</v>
      </c>
      <c r="E514" t="s">
        <v>5</v>
      </c>
      <c r="F514" t="s">
        <v>2</v>
      </c>
      <c r="G514" s="1">
        <v>1</v>
      </c>
      <c r="H514" s="1" t="s">
        <v>116</v>
      </c>
      <c r="I514" s="12" t="s">
        <v>115</v>
      </c>
      <c r="J514" s="1" t="s">
        <v>126</v>
      </c>
      <c r="K514" s="2">
        <v>1.82</v>
      </c>
      <c r="L514" t="s">
        <v>7</v>
      </c>
      <c r="M514">
        <v>0</v>
      </c>
      <c r="N514">
        <f t="shared" si="7"/>
        <v>1</v>
      </c>
      <c r="O514" t="s">
        <v>712</v>
      </c>
      <c r="P514" s="16" t="s">
        <v>1316</v>
      </c>
      <c r="Q514" t="s">
        <v>1</v>
      </c>
      <c r="R514" t="s">
        <v>200</v>
      </c>
      <c r="S514" t="s">
        <v>0</v>
      </c>
      <c r="T514" t="s">
        <v>7</v>
      </c>
      <c r="U514" t="s">
        <v>162</v>
      </c>
      <c r="V514" s="10">
        <v>44316</v>
      </c>
      <c r="W514" s="11">
        <v>0.48063657407407001</v>
      </c>
      <c r="X514" t="s">
        <v>5</v>
      </c>
      <c r="Y514" t="s">
        <v>2</v>
      </c>
      <c r="Z514" t="s">
        <v>147</v>
      </c>
      <c r="AA514" t="s">
        <v>147</v>
      </c>
      <c r="AB514" t="s">
        <v>163</v>
      </c>
      <c r="AC514" t="s">
        <v>149</v>
      </c>
      <c r="AD514" t="s">
        <v>7</v>
      </c>
      <c r="AE514" t="s">
        <v>147</v>
      </c>
    </row>
    <row r="515" spans="1:31" x14ac:dyDescent="0.25">
      <c r="A515" s="14">
        <v>895552</v>
      </c>
      <c r="B515" t="s">
        <v>1317</v>
      </c>
      <c r="C515" t="s">
        <v>0</v>
      </c>
      <c r="D515" t="s">
        <v>1</v>
      </c>
      <c r="E515" t="s">
        <v>5</v>
      </c>
      <c r="F515" t="s">
        <v>2</v>
      </c>
      <c r="G515" s="1">
        <v>1</v>
      </c>
      <c r="H515" s="1" t="s">
        <v>116</v>
      </c>
      <c r="I515" s="12" t="s">
        <v>116</v>
      </c>
      <c r="J515" s="1" t="s">
        <v>127</v>
      </c>
      <c r="K515" s="2">
        <v>323.39</v>
      </c>
      <c r="L515" t="s">
        <v>4</v>
      </c>
      <c r="M515">
        <v>3</v>
      </c>
      <c r="N515">
        <f t="shared" ref="N515:N578" si="8">IF(VALUE(O515)=A515,1,0)</f>
        <v>1</v>
      </c>
      <c r="O515" t="s">
        <v>713</v>
      </c>
      <c r="P515" s="16" t="s">
        <v>1317</v>
      </c>
      <c r="Q515" t="s">
        <v>1</v>
      </c>
      <c r="R515" t="s">
        <v>714</v>
      </c>
      <c r="S515" t="s">
        <v>0</v>
      </c>
      <c r="T515" t="s">
        <v>4</v>
      </c>
      <c r="U515" t="s">
        <v>162</v>
      </c>
      <c r="V515" s="10">
        <v>43889</v>
      </c>
      <c r="W515" s="11">
        <v>0.64875000000000005</v>
      </c>
      <c r="X515" t="s">
        <v>5</v>
      </c>
      <c r="Y515" t="s">
        <v>2</v>
      </c>
      <c r="Z515" t="s">
        <v>147</v>
      </c>
      <c r="AA515" t="s">
        <v>147</v>
      </c>
      <c r="AB515" t="s">
        <v>163</v>
      </c>
      <c r="AC515" t="s">
        <v>149</v>
      </c>
      <c r="AD515" t="s">
        <v>152</v>
      </c>
      <c r="AE515" t="s">
        <v>147</v>
      </c>
    </row>
    <row r="516" spans="1:31" x14ac:dyDescent="0.25">
      <c r="A516" s="14">
        <v>895553</v>
      </c>
      <c r="B516" t="s">
        <v>1318</v>
      </c>
      <c r="C516" t="s">
        <v>0</v>
      </c>
      <c r="D516" t="s">
        <v>1</v>
      </c>
      <c r="E516" t="s">
        <v>2</v>
      </c>
      <c r="F516" t="s">
        <v>2</v>
      </c>
      <c r="G516" s="1">
        <v>1</v>
      </c>
      <c r="H516" s="1" t="s">
        <v>117</v>
      </c>
      <c r="I516" s="12" t="s">
        <v>121</v>
      </c>
      <c r="J516" s="1" t="s">
        <v>126</v>
      </c>
      <c r="K516" s="2">
        <v>2607</v>
      </c>
      <c r="L516" t="s">
        <v>4</v>
      </c>
      <c r="M516">
        <v>2</v>
      </c>
      <c r="N516">
        <f t="shared" si="8"/>
        <v>1</v>
      </c>
      <c r="O516" t="s">
        <v>715</v>
      </c>
      <c r="P516" s="16" t="s">
        <v>1318</v>
      </c>
      <c r="Q516" t="s">
        <v>1</v>
      </c>
      <c r="R516" t="s">
        <v>430</v>
      </c>
      <c r="S516" t="s">
        <v>0</v>
      </c>
      <c r="T516" t="s">
        <v>4</v>
      </c>
      <c r="U516" t="s">
        <v>175</v>
      </c>
      <c r="V516" s="10">
        <v>44321</v>
      </c>
      <c r="W516" s="11">
        <v>0.52604166666666996</v>
      </c>
      <c r="X516" t="s">
        <v>2</v>
      </c>
      <c r="Y516" t="s">
        <v>2</v>
      </c>
      <c r="Z516" t="s">
        <v>147</v>
      </c>
      <c r="AA516" t="s">
        <v>147</v>
      </c>
      <c r="AB516" t="s">
        <v>163</v>
      </c>
      <c r="AC516" t="s">
        <v>147</v>
      </c>
      <c r="AD516" t="s">
        <v>7</v>
      </c>
      <c r="AE516" t="s">
        <v>147</v>
      </c>
    </row>
    <row r="517" spans="1:31" x14ac:dyDescent="0.25">
      <c r="A517" s="14">
        <v>895554</v>
      </c>
      <c r="B517" t="s">
        <v>1319</v>
      </c>
      <c r="C517" t="s">
        <v>0</v>
      </c>
      <c r="D517" t="s">
        <v>1</v>
      </c>
      <c r="E517" t="s">
        <v>2</v>
      </c>
      <c r="F517" t="s">
        <v>2</v>
      </c>
      <c r="G517" s="1">
        <v>1</v>
      </c>
      <c r="H517" s="1" t="s">
        <v>117</v>
      </c>
      <c r="I517" s="12" t="s">
        <v>121</v>
      </c>
      <c r="J517" s="1" t="s">
        <v>126</v>
      </c>
      <c r="K517" s="2">
        <v>2631.75</v>
      </c>
      <c r="L517" t="s">
        <v>4</v>
      </c>
      <c r="M517">
        <v>2</v>
      </c>
      <c r="N517">
        <f t="shared" si="8"/>
        <v>1</v>
      </c>
      <c r="O517" t="s">
        <v>716</v>
      </c>
      <c r="P517" s="16" t="s">
        <v>1319</v>
      </c>
      <c r="Q517" t="s">
        <v>1</v>
      </c>
      <c r="R517" t="s">
        <v>174</v>
      </c>
      <c r="S517" t="s">
        <v>0</v>
      </c>
      <c r="T517" t="s">
        <v>4</v>
      </c>
      <c r="U517" t="s">
        <v>175</v>
      </c>
      <c r="V517" s="10">
        <v>44321</v>
      </c>
      <c r="W517" s="11">
        <v>0.52662037037037002</v>
      </c>
      <c r="X517" t="s">
        <v>2</v>
      </c>
      <c r="Y517" t="s">
        <v>2</v>
      </c>
      <c r="Z517" t="s">
        <v>147</v>
      </c>
      <c r="AA517" t="s">
        <v>147</v>
      </c>
      <c r="AB517" t="s">
        <v>163</v>
      </c>
      <c r="AC517" t="s">
        <v>147</v>
      </c>
      <c r="AD517" t="s">
        <v>7</v>
      </c>
      <c r="AE517" t="s">
        <v>147</v>
      </c>
    </row>
    <row r="518" spans="1:31" x14ac:dyDescent="0.25">
      <c r="A518" s="14">
        <v>895555</v>
      </c>
      <c r="B518" t="s">
        <v>1320</v>
      </c>
      <c r="C518" t="s">
        <v>0</v>
      </c>
      <c r="D518" t="s">
        <v>1</v>
      </c>
      <c r="E518" t="s">
        <v>5</v>
      </c>
      <c r="F518" t="s">
        <v>2</v>
      </c>
      <c r="G518" s="1">
        <v>1</v>
      </c>
      <c r="H518" s="1" t="s">
        <v>116</v>
      </c>
      <c r="I518" s="12" t="s">
        <v>116</v>
      </c>
      <c r="J518" s="1" t="s">
        <v>127</v>
      </c>
      <c r="K518" s="2">
        <v>655</v>
      </c>
      <c r="L518" t="s">
        <v>4</v>
      </c>
      <c r="M518">
        <v>6</v>
      </c>
      <c r="N518">
        <f t="shared" si="8"/>
        <v>1</v>
      </c>
      <c r="O518" t="s">
        <v>717</v>
      </c>
      <c r="P518" s="16" t="s">
        <v>1320</v>
      </c>
      <c r="Q518" t="s">
        <v>1</v>
      </c>
      <c r="R518" t="s">
        <v>567</v>
      </c>
      <c r="S518" t="s">
        <v>0</v>
      </c>
      <c r="T518" t="s">
        <v>4</v>
      </c>
      <c r="U518" t="s">
        <v>162</v>
      </c>
      <c r="V518" s="10">
        <v>43889</v>
      </c>
      <c r="W518" s="11">
        <v>0.64875000000000005</v>
      </c>
      <c r="X518" t="s">
        <v>5</v>
      </c>
      <c r="Y518" t="s">
        <v>2</v>
      </c>
      <c r="Z518" t="s">
        <v>147</v>
      </c>
      <c r="AA518" t="s">
        <v>147</v>
      </c>
      <c r="AB518" t="s">
        <v>163</v>
      </c>
      <c r="AC518" t="s">
        <v>149</v>
      </c>
      <c r="AD518" t="s">
        <v>152</v>
      </c>
      <c r="AE518" t="s">
        <v>147</v>
      </c>
    </row>
    <row r="519" spans="1:31" x14ac:dyDescent="0.25">
      <c r="A519" s="14">
        <v>895556</v>
      </c>
      <c r="B519" t="s">
        <v>1321</v>
      </c>
      <c r="C519" t="s">
        <v>0</v>
      </c>
      <c r="D519" t="s">
        <v>1</v>
      </c>
      <c r="E519" t="s">
        <v>5</v>
      </c>
      <c r="F519" t="s">
        <v>2</v>
      </c>
      <c r="G519" s="1">
        <v>1</v>
      </c>
      <c r="H519" s="1" t="s">
        <v>116</v>
      </c>
      <c r="I519" s="12" t="s">
        <v>116</v>
      </c>
      <c r="J519" s="1" t="s">
        <v>127</v>
      </c>
      <c r="K519" s="2">
        <v>507.53</v>
      </c>
      <c r="L519" t="s">
        <v>4</v>
      </c>
      <c r="M519">
        <v>2</v>
      </c>
      <c r="N519">
        <f t="shared" si="8"/>
        <v>1</v>
      </c>
      <c r="O519" t="s">
        <v>718</v>
      </c>
      <c r="P519" s="16" t="s">
        <v>1321</v>
      </c>
      <c r="Q519" t="s">
        <v>1</v>
      </c>
      <c r="R519" t="s">
        <v>714</v>
      </c>
      <c r="S519" t="s">
        <v>0</v>
      </c>
      <c r="T519" t="s">
        <v>4</v>
      </c>
      <c r="U519" t="s">
        <v>162</v>
      </c>
      <c r="V519" s="10">
        <v>43889</v>
      </c>
      <c r="W519" s="11">
        <v>0.64875000000000005</v>
      </c>
      <c r="X519" t="s">
        <v>5</v>
      </c>
      <c r="Y519" t="s">
        <v>2</v>
      </c>
      <c r="Z519" t="s">
        <v>147</v>
      </c>
      <c r="AA519" t="s">
        <v>147</v>
      </c>
      <c r="AB519" t="s">
        <v>163</v>
      </c>
      <c r="AC519" t="s">
        <v>149</v>
      </c>
      <c r="AD519" t="s">
        <v>152</v>
      </c>
      <c r="AE519" t="s">
        <v>147</v>
      </c>
    </row>
    <row r="520" spans="1:31" x14ac:dyDescent="0.25">
      <c r="A520" s="14">
        <v>895557</v>
      </c>
      <c r="B520" t="s">
        <v>1322</v>
      </c>
      <c r="C520" t="s">
        <v>0</v>
      </c>
      <c r="D520" t="s">
        <v>1</v>
      </c>
      <c r="E520" t="s">
        <v>5</v>
      </c>
      <c r="F520" t="s">
        <v>2</v>
      </c>
      <c r="G520" s="1">
        <v>1</v>
      </c>
      <c r="H520" s="1" t="s">
        <v>116</v>
      </c>
      <c r="I520" s="12" t="s">
        <v>116</v>
      </c>
      <c r="J520" s="1" t="s">
        <v>127</v>
      </c>
      <c r="K520" s="2">
        <v>111.42</v>
      </c>
      <c r="L520" t="s">
        <v>4</v>
      </c>
      <c r="M520">
        <v>16</v>
      </c>
      <c r="N520">
        <f t="shared" si="8"/>
        <v>1</v>
      </c>
      <c r="O520" t="s">
        <v>719</v>
      </c>
      <c r="P520" s="16" t="s">
        <v>1322</v>
      </c>
      <c r="Q520" t="s">
        <v>1</v>
      </c>
      <c r="R520" t="s">
        <v>714</v>
      </c>
      <c r="S520" t="s">
        <v>0</v>
      </c>
      <c r="T520" t="s">
        <v>4</v>
      </c>
      <c r="U520" t="s">
        <v>162</v>
      </c>
      <c r="V520" s="10">
        <v>43889</v>
      </c>
      <c r="W520" s="11">
        <v>0.64875000000000005</v>
      </c>
      <c r="X520" t="s">
        <v>5</v>
      </c>
      <c r="Y520" t="s">
        <v>2</v>
      </c>
      <c r="Z520" t="s">
        <v>147</v>
      </c>
      <c r="AA520" t="s">
        <v>147</v>
      </c>
      <c r="AB520" t="s">
        <v>163</v>
      </c>
      <c r="AC520" t="s">
        <v>149</v>
      </c>
      <c r="AD520" t="s">
        <v>152</v>
      </c>
      <c r="AE520" t="s">
        <v>147</v>
      </c>
    </row>
    <row r="521" spans="1:31" x14ac:dyDescent="0.25">
      <c r="A521">
        <v>895558</v>
      </c>
      <c r="B521" t="s">
        <v>1323</v>
      </c>
      <c r="C521" t="s">
        <v>0</v>
      </c>
      <c r="D521" t="s">
        <v>1</v>
      </c>
      <c r="E521" t="s">
        <v>5</v>
      </c>
      <c r="F521" t="s">
        <v>2</v>
      </c>
      <c r="G521" s="1">
        <v>1</v>
      </c>
      <c r="H521" s="1" t="s">
        <v>116</v>
      </c>
      <c r="I521" s="12" t="s">
        <v>116</v>
      </c>
      <c r="J521" s="1" t="s">
        <v>127</v>
      </c>
      <c r="K521" s="2">
        <v>4325</v>
      </c>
      <c r="L521" t="s">
        <v>4</v>
      </c>
      <c r="M521">
        <v>0</v>
      </c>
      <c r="N521">
        <f t="shared" si="8"/>
        <v>1</v>
      </c>
      <c r="O521" t="s">
        <v>720</v>
      </c>
      <c r="P521" s="16" t="s">
        <v>1323</v>
      </c>
      <c r="Q521" t="s">
        <v>1</v>
      </c>
      <c r="R521" t="s">
        <v>145</v>
      </c>
      <c r="S521" t="s">
        <v>0</v>
      </c>
      <c r="T521" t="s">
        <v>4</v>
      </c>
      <c r="U521" t="s">
        <v>721</v>
      </c>
      <c r="V521" s="10">
        <v>44181</v>
      </c>
      <c r="W521" s="11">
        <v>0.67145833333333005</v>
      </c>
      <c r="X521" t="s">
        <v>5</v>
      </c>
      <c r="Y521" t="s">
        <v>2</v>
      </c>
      <c r="Z521" t="s">
        <v>147</v>
      </c>
      <c r="AA521" t="s">
        <v>147</v>
      </c>
      <c r="AB521" t="s">
        <v>147</v>
      </c>
      <c r="AC521" t="s">
        <v>149</v>
      </c>
      <c r="AD521" t="s">
        <v>152</v>
      </c>
      <c r="AE521" t="s">
        <v>147</v>
      </c>
    </row>
    <row r="522" spans="1:31" x14ac:dyDescent="0.25">
      <c r="A522">
        <v>895559</v>
      </c>
      <c r="B522" t="s">
        <v>1324</v>
      </c>
      <c r="C522" t="s">
        <v>0</v>
      </c>
      <c r="D522" t="s">
        <v>1</v>
      </c>
      <c r="E522" t="s">
        <v>5</v>
      </c>
      <c r="F522" t="s">
        <v>2</v>
      </c>
      <c r="G522" s="1">
        <v>1</v>
      </c>
      <c r="H522" s="1" t="s">
        <v>116</v>
      </c>
      <c r="I522" s="12" t="s">
        <v>115</v>
      </c>
      <c r="J522" s="1" t="s">
        <v>126</v>
      </c>
      <c r="K522" s="2">
        <v>34.22</v>
      </c>
      <c r="L522" t="s">
        <v>7</v>
      </c>
      <c r="M522">
        <v>0</v>
      </c>
      <c r="N522">
        <f t="shared" si="8"/>
        <v>1</v>
      </c>
      <c r="O522" t="s">
        <v>722</v>
      </c>
      <c r="P522" s="16" t="s">
        <v>1324</v>
      </c>
      <c r="Q522" t="s">
        <v>1</v>
      </c>
      <c r="R522" t="s">
        <v>145</v>
      </c>
      <c r="S522" t="s">
        <v>0</v>
      </c>
      <c r="T522" t="s">
        <v>7</v>
      </c>
      <c r="U522" t="s">
        <v>721</v>
      </c>
      <c r="V522" s="10">
        <v>44181</v>
      </c>
      <c r="W522" s="11">
        <v>0.67218750000000005</v>
      </c>
      <c r="X522" t="s">
        <v>5</v>
      </c>
      <c r="Y522" t="s">
        <v>2</v>
      </c>
      <c r="Z522" t="s">
        <v>147</v>
      </c>
      <c r="AA522" t="s">
        <v>147</v>
      </c>
      <c r="AB522" t="s">
        <v>147</v>
      </c>
      <c r="AC522" t="s">
        <v>149</v>
      </c>
      <c r="AD522" t="s">
        <v>7</v>
      </c>
      <c r="AE522" t="s">
        <v>147</v>
      </c>
    </row>
    <row r="523" spans="1:31" x14ac:dyDescent="0.25">
      <c r="A523">
        <v>895560</v>
      </c>
      <c r="B523" t="s">
        <v>1325</v>
      </c>
      <c r="C523" t="s">
        <v>8</v>
      </c>
      <c r="D523" t="s">
        <v>6</v>
      </c>
      <c r="E523" t="s">
        <v>5</v>
      </c>
      <c r="F523" t="s">
        <v>2</v>
      </c>
      <c r="G523" s="1">
        <v>1</v>
      </c>
      <c r="H523" s="1" t="s">
        <v>116</v>
      </c>
      <c r="I523" s="12" t="s">
        <v>115</v>
      </c>
      <c r="J523" s="1" t="s">
        <v>126</v>
      </c>
      <c r="K523" s="2">
        <v>6400</v>
      </c>
      <c r="L523" t="s">
        <v>7</v>
      </c>
      <c r="M523">
        <v>3</v>
      </c>
      <c r="N523">
        <f t="shared" si="8"/>
        <v>1</v>
      </c>
      <c r="O523" t="s">
        <v>723</v>
      </c>
      <c r="P523" s="16" t="s">
        <v>1325</v>
      </c>
      <c r="Q523" t="s">
        <v>6</v>
      </c>
      <c r="R523" t="s">
        <v>145</v>
      </c>
      <c r="S523" t="s">
        <v>8</v>
      </c>
      <c r="T523" t="s">
        <v>7</v>
      </c>
      <c r="U523" t="s">
        <v>724</v>
      </c>
      <c r="V523" s="10">
        <v>44008</v>
      </c>
      <c r="W523" s="11">
        <v>0.63409722222221998</v>
      </c>
      <c r="X523" t="s">
        <v>5</v>
      </c>
      <c r="Y523" t="s">
        <v>2</v>
      </c>
      <c r="Z523" t="s">
        <v>147</v>
      </c>
      <c r="AA523" t="s">
        <v>147</v>
      </c>
      <c r="AB523" t="s">
        <v>147</v>
      </c>
      <c r="AC523" t="s">
        <v>149</v>
      </c>
      <c r="AD523" t="s">
        <v>7</v>
      </c>
      <c r="AE523" t="s">
        <v>147</v>
      </c>
    </row>
    <row r="524" spans="1:31" x14ac:dyDescent="0.25">
      <c r="A524">
        <v>895561</v>
      </c>
      <c r="B524" t="s">
        <v>1326</v>
      </c>
      <c r="C524" t="s">
        <v>0</v>
      </c>
      <c r="D524" t="s">
        <v>1</v>
      </c>
      <c r="E524" t="s">
        <v>2</v>
      </c>
      <c r="F524" t="s">
        <v>2</v>
      </c>
      <c r="G524" s="1">
        <v>1</v>
      </c>
      <c r="H524" s="1" t="s">
        <v>117</v>
      </c>
      <c r="I524" s="12" t="s">
        <v>117</v>
      </c>
      <c r="J524" s="1" t="s">
        <v>127</v>
      </c>
      <c r="K524" s="2">
        <v>420</v>
      </c>
      <c r="L524" t="s">
        <v>4</v>
      </c>
      <c r="M524">
        <v>38</v>
      </c>
      <c r="N524">
        <f t="shared" si="8"/>
        <v>1</v>
      </c>
      <c r="O524" t="s">
        <v>725</v>
      </c>
      <c r="P524" s="16" t="s">
        <v>1326</v>
      </c>
      <c r="Q524" t="s">
        <v>1</v>
      </c>
      <c r="R524" t="s">
        <v>726</v>
      </c>
      <c r="S524" t="s">
        <v>0</v>
      </c>
      <c r="T524" t="s">
        <v>4</v>
      </c>
      <c r="U524" t="s">
        <v>727</v>
      </c>
      <c r="V524" s="10">
        <v>43264</v>
      </c>
      <c r="W524" s="11">
        <v>0.37059027777777998</v>
      </c>
      <c r="X524" t="s">
        <v>2</v>
      </c>
      <c r="Y524" t="s">
        <v>2</v>
      </c>
      <c r="Z524" t="s">
        <v>147</v>
      </c>
      <c r="AA524" t="s">
        <v>147</v>
      </c>
      <c r="AB524" t="s">
        <v>147</v>
      </c>
      <c r="AC524" t="s">
        <v>147</v>
      </c>
      <c r="AD524" t="s">
        <v>152</v>
      </c>
      <c r="AE524" t="s">
        <v>147</v>
      </c>
    </row>
    <row r="525" spans="1:31" x14ac:dyDescent="0.25">
      <c r="A525">
        <v>895562</v>
      </c>
      <c r="B525" t="s">
        <v>1327</v>
      </c>
      <c r="C525" t="s">
        <v>0</v>
      </c>
      <c r="D525" t="s">
        <v>1</v>
      </c>
      <c r="E525" t="s">
        <v>2</v>
      </c>
      <c r="F525" t="s">
        <v>2</v>
      </c>
      <c r="G525" s="1">
        <v>1</v>
      </c>
      <c r="H525" s="1" t="s">
        <v>117</v>
      </c>
      <c r="I525" s="12" t="s">
        <v>117</v>
      </c>
      <c r="J525" s="1" t="s">
        <v>127</v>
      </c>
      <c r="K525" s="2">
        <v>435</v>
      </c>
      <c r="L525" t="s">
        <v>4</v>
      </c>
      <c r="M525">
        <v>38</v>
      </c>
      <c r="N525">
        <f t="shared" si="8"/>
        <v>1</v>
      </c>
      <c r="O525" t="s">
        <v>728</v>
      </c>
      <c r="P525" s="16" t="s">
        <v>1327</v>
      </c>
      <c r="Q525" t="s">
        <v>1</v>
      </c>
      <c r="R525" t="s">
        <v>726</v>
      </c>
      <c r="S525" t="s">
        <v>0</v>
      </c>
      <c r="T525" t="s">
        <v>4</v>
      </c>
      <c r="U525" t="s">
        <v>727</v>
      </c>
      <c r="V525" s="10">
        <v>43264</v>
      </c>
      <c r="W525" s="11">
        <v>0.37059027777777998</v>
      </c>
      <c r="X525" t="s">
        <v>2</v>
      </c>
      <c r="Y525" t="s">
        <v>2</v>
      </c>
      <c r="Z525" t="s">
        <v>147</v>
      </c>
      <c r="AA525" t="s">
        <v>147</v>
      </c>
      <c r="AB525" t="s">
        <v>147</v>
      </c>
      <c r="AC525" t="s">
        <v>147</v>
      </c>
      <c r="AD525" t="s">
        <v>152</v>
      </c>
      <c r="AE525" t="s">
        <v>147</v>
      </c>
    </row>
    <row r="526" spans="1:31" x14ac:dyDescent="0.25">
      <c r="A526">
        <v>895563</v>
      </c>
      <c r="B526" t="s">
        <v>1328</v>
      </c>
      <c r="C526" t="s">
        <v>0</v>
      </c>
      <c r="D526" t="s">
        <v>1</v>
      </c>
      <c r="E526" t="s">
        <v>2</v>
      </c>
      <c r="F526" t="s">
        <v>3</v>
      </c>
      <c r="G526" s="1">
        <v>1</v>
      </c>
      <c r="H526" s="1" t="s">
        <v>124</v>
      </c>
      <c r="I526" s="12" t="s">
        <v>119</v>
      </c>
      <c r="J526" s="1" t="s">
        <v>126</v>
      </c>
      <c r="K526" s="2">
        <v>1.46</v>
      </c>
      <c r="L526" t="s">
        <v>4</v>
      </c>
      <c r="M526">
        <v>2000</v>
      </c>
      <c r="N526">
        <f t="shared" si="8"/>
        <v>1</v>
      </c>
      <c r="O526" t="s">
        <v>729</v>
      </c>
      <c r="P526" s="16" t="s">
        <v>1328</v>
      </c>
      <c r="Q526" t="s">
        <v>1</v>
      </c>
      <c r="R526" t="s">
        <v>726</v>
      </c>
      <c r="S526" t="s">
        <v>0</v>
      </c>
      <c r="T526" t="s">
        <v>4</v>
      </c>
      <c r="U526" t="s">
        <v>158</v>
      </c>
      <c r="V526" s="10">
        <v>43306</v>
      </c>
      <c r="W526" s="11">
        <v>0.49447916666667002</v>
      </c>
      <c r="X526" t="s">
        <v>2</v>
      </c>
      <c r="Y526" t="s">
        <v>3</v>
      </c>
      <c r="Z526" t="s">
        <v>147</v>
      </c>
      <c r="AA526" t="s">
        <v>147</v>
      </c>
      <c r="AB526" t="s">
        <v>147</v>
      </c>
      <c r="AC526" t="s">
        <v>147</v>
      </c>
      <c r="AD526" t="s">
        <v>176</v>
      </c>
      <c r="AE526" t="s">
        <v>147</v>
      </c>
    </row>
    <row r="527" spans="1:31" x14ac:dyDescent="0.25">
      <c r="A527">
        <v>895564</v>
      </c>
      <c r="B527" t="s">
        <v>1329</v>
      </c>
      <c r="C527" t="s">
        <v>0</v>
      </c>
      <c r="D527" t="s">
        <v>1</v>
      </c>
      <c r="E527" t="s">
        <v>2</v>
      </c>
      <c r="F527" t="s">
        <v>3</v>
      </c>
      <c r="G527" s="1">
        <v>1</v>
      </c>
      <c r="H527" s="1" t="s">
        <v>124</v>
      </c>
      <c r="I527" s="12" t="s">
        <v>119</v>
      </c>
      <c r="J527" s="1" t="s">
        <v>126</v>
      </c>
      <c r="K527" s="2">
        <v>0.62</v>
      </c>
      <c r="L527" t="s">
        <v>4</v>
      </c>
      <c r="M527">
        <v>900</v>
      </c>
      <c r="N527">
        <f t="shared" si="8"/>
        <v>1</v>
      </c>
      <c r="O527" t="s">
        <v>730</v>
      </c>
      <c r="P527" s="16" t="s">
        <v>1329</v>
      </c>
      <c r="Q527" t="s">
        <v>1</v>
      </c>
      <c r="R527" t="s">
        <v>726</v>
      </c>
      <c r="S527" t="s">
        <v>0</v>
      </c>
      <c r="T527" t="s">
        <v>4</v>
      </c>
      <c r="U527" t="s">
        <v>158</v>
      </c>
      <c r="V527" s="10">
        <v>43306</v>
      </c>
      <c r="W527" s="11">
        <v>0.49515046296296</v>
      </c>
      <c r="X527" t="s">
        <v>2</v>
      </c>
      <c r="Y527" t="s">
        <v>3</v>
      </c>
      <c r="Z527" t="s">
        <v>147</v>
      </c>
      <c r="AA527" t="s">
        <v>147</v>
      </c>
      <c r="AB527" t="s">
        <v>147</v>
      </c>
      <c r="AC527" t="s">
        <v>147</v>
      </c>
      <c r="AD527" t="s">
        <v>176</v>
      </c>
      <c r="AE527" t="s">
        <v>147</v>
      </c>
    </row>
    <row r="528" spans="1:31" x14ac:dyDescent="0.25">
      <c r="A528" s="14">
        <v>895565</v>
      </c>
      <c r="B528" t="s">
        <v>1330</v>
      </c>
      <c r="C528" t="s">
        <v>8</v>
      </c>
      <c r="D528" t="s">
        <v>6</v>
      </c>
      <c r="E528" t="s">
        <v>5</v>
      </c>
      <c r="F528" t="s">
        <v>2</v>
      </c>
      <c r="G528" s="1">
        <v>1</v>
      </c>
      <c r="H528" s="1" t="s">
        <v>116</v>
      </c>
      <c r="I528" s="12" t="s">
        <v>116</v>
      </c>
      <c r="J528" s="1" t="s">
        <v>127</v>
      </c>
      <c r="K528" s="2">
        <v>34751.82</v>
      </c>
      <c r="L528" t="s">
        <v>4</v>
      </c>
      <c r="M528">
        <v>6</v>
      </c>
      <c r="N528">
        <f t="shared" si="8"/>
        <v>1</v>
      </c>
      <c r="O528" t="s">
        <v>731</v>
      </c>
      <c r="P528" s="16" t="s">
        <v>1330</v>
      </c>
      <c r="Q528" t="s">
        <v>6</v>
      </c>
      <c r="R528" t="s">
        <v>596</v>
      </c>
      <c r="S528" t="s">
        <v>8</v>
      </c>
      <c r="T528" t="s">
        <v>4</v>
      </c>
      <c r="U528" t="s">
        <v>162</v>
      </c>
      <c r="V528" s="10">
        <v>44876</v>
      </c>
      <c r="W528" s="11">
        <v>0.40365740740741002</v>
      </c>
      <c r="X528" t="s">
        <v>5</v>
      </c>
      <c r="Y528" t="s">
        <v>2</v>
      </c>
      <c r="Z528" t="s">
        <v>147</v>
      </c>
      <c r="AA528" t="s">
        <v>147</v>
      </c>
      <c r="AB528" t="s">
        <v>163</v>
      </c>
      <c r="AC528" t="s">
        <v>149</v>
      </c>
      <c r="AD528" t="s">
        <v>152</v>
      </c>
      <c r="AE528" t="s">
        <v>147</v>
      </c>
    </row>
    <row r="529" spans="1:31" x14ac:dyDescent="0.25">
      <c r="A529" s="14">
        <v>895566</v>
      </c>
      <c r="B529" t="s">
        <v>1331</v>
      </c>
      <c r="C529" t="s">
        <v>8</v>
      </c>
      <c r="D529" t="s">
        <v>6</v>
      </c>
      <c r="E529" t="s">
        <v>5</v>
      </c>
      <c r="F529" t="s">
        <v>2</v>
      </c>
      <c r="G529" s="1">
        <v>1</v>
      </c>
      <c r="H529" s="1" t="s">
        <v>116</v>
      </c>
      <c r="I529" s="12" t="s">
        <v>116</v>
      </c>
      <c r="J529" s="1" t="s">
        <v>127</v>
      </c>
      <c r="K529" s="2">
        <v>37881.64</v>
      </c>
      <c r="L529" t="s">
        <v>4</v>
      </c>
      <c r="M529">
        <v>8</v>
      </c>
      <c r="N529">
        <f t="shared" si="8"/>
        <v>1</v>
      </c>
      <c r="O529" t="s">
        <v>732</v>
      </c>
      <c r="P529" s="16" t="s">
        <v>1331</v>
      </c>
      <c r="Q529" t="s">
        <v>6</v>
      </c>
      <c r="R529" t="s">
        <v>596</v>
      </c>
      <c r="S529" t="s">
        <v>8</v>
      </c>
      <c r="T529" t="s">
        <v>4</v>
      </c>
      <c r="U529" t="s">
        <v>162</v>
      </c>
      <c r="V529" s="10">
        <v>44876</v>
      </c>
      <c r="W529" s="11">
        <v>0.40365740740741002</v>
      </c>
      <c r="X529" t="s">
        <v>5</v>
      </c>
      <c r="Y529" t="s">
        <v>2</v>
      </c>
      <c r="Z529" t="s">
        <v>147</v>
      </c>
      <c r="AA529" t="s">
        <v>147</v>
      </c>
      <c r="AB529" t="s">
        <v>163</v>
      </c>
      <c r="AC529" t="s">
        <v>149</v>
      </c>
      <c r="AD529" t="s">
        <v>152</v>
      </c>
      <c r="AE529" t="s">
        <v>147</v>
      </c>
    </row>
    <row r="530" spans="1:31" x14ac:dyDescent="0.25">
      <c r="A530" s="14">
        <v>895567</v>
      </c>
      <c r="B530" t="s">
        <v>1332</v>
      </c>
      <c r="C530" t="s">
        <v>8</v>
      </c>
      <c r="D530" t="s">
        <v>6</v>
      </c>
      <c r="E530" t="s">
        <v>5</v>
      </c>
      <c r="F530" t="s">
        <v>2</v>
      </c>
      <c r="G530" s="1">
        <v>1</v>
      </c>
      <c r="H530" s="1" t="s">
        <v>116</v>
      </c>
      <c r="I530" s="12" t="s">
        <v>116</v>
      </c>
      <c r="J530" s="1" t="s">
        <v>127</v>
      </c>
      <c r="K530" s="2">
        <v>1398.29</v>
      </c>
      <c r="L530" t="s">
        <v>7</v>
      </c>
      <c r="M530">
        <v>4</v>
      </c>
      <c r="N530">
        <f t="shared" si="8"/>
        <v>1</v>
      </c>
      <c r="O530" t="s">
        <v>733</v>
      </c>
      <c r="P530" s="16" t="s">
        <v>1332</v>
      </c>
      <c r="Q530" t="s">
        <v>6</v>
      </c>
      <c r="R530" t="s">
        <v>304</v>
      </c>
      <c r="S530" t="s">
        <v>8</v>
      </c>
      <c r="T530" t="s">
        <v>7</v>
      </c>
      <c r="U530" t="s">
        <v>162</v>
      </c>
      <c r="V530" s="10">
        <v>44876</v>
      </c>
      <c r="W530" s="11">
        <v>0.40365740740741002</v>
      </c>
      <c r="X530" t="s">
        <v>5</v>
      </c>
      <c r="Y530" t="s">
        <v>2</v>
      </c>
      <c r="Z530" t="s">
        <v>147</v>
      </c>
      <c r="AA530" t="s">
        <v>147</v>
      </c>
      <c r="AB530" t="s">
        <v>163</v>
      </c>
      <c r="AC530" t="s">
        <v>149</v>
      </c>
      <c r="AD530" t="s">
        <v>152</v>
      </c>
      <c r="AE530" t="s">
        <v>147</v>
      </c>
    </row>
    <row r="531" spans="1:31" x14ac:dyDescent="0.25">
      <c r="A531" s="14">
        <v>895568</v>
      </c>
      <c r="B531" t="s">
        <v>1333</v>
      </c>
      <c r="C531" t="s">
        <v>8</v>
      </c>
      <c r="D531" t="s">
        <v>6</v>
      </c>
      <c r="E531" t="s">
        <v>5</v>
      </c>
      <c r="F531" t="s">
        <v>2</v>
      </c>
      <c r="G531" s="1">
        <v>1</v>
      </c>
      <c r="H531" s="1" t="s">
        <v>116</v>
      </c>
      <c r="I531" s="12" t="s">
        <v>116</v>
      </c>
      <c r="J531" s="1" t="s">
        <v>127</v>
      </c>
      <c r="K531" s="2">
        <v>716.24</v>
      </c>
      <c r="L531" t="s">
        <v>7</v>
      </c>
      <c r="M531">
        <v>4</v>
      </c>
      <c r="N531">
        <f t="shared" si="8"/>
        <v>1</v>
      </c>
      <c r="O531" t="s">
        <v>734</v>
      </c>
      <c r="P531" s="16" t="s">
        <v>1333</v>
      </c>
      <c r="Q531" t="s">
        <v>6</v>
      </c>
      <c r="R531" t="s">
        <v>304</v>
      </c>
      <c r="S531" t="s">
        <v>8</v>
      </c>
      <c r="T531" t="s">
        <v>7</v>
      </c>
      <c r="U531" t="s">
        <v>162</v>
      </c>
      <c r="V531" s="10">
        <v>44876</v>
      </c>
      <c r="W531" s="11">
        <v>0.40365740740741002</v>
      </c>
      <c r="X531" t="s">
        <v>5</v>
      </c>
      <c r="Y531" t="s">
        <v>2</v>
      </c>
      <c r="Z531" t="s">
        <v>147</v>
      </c>
      <c r="AA531" t="s">
        <v>147</v>
      </c>
      <c r="AB531" t="s">
        <v>163</v>
      </c>
      <c r="AC531" t="s">
        <v>149</v>
      </c>
      <c r="AD531" t="s">
        <v>152</v>
      </c>
      <c r="AE531" t="s">
        <v>147</v>
      </c>
    </row>
    <row r="532" spans="1:31" x14ac:dyDescent="0.25">
      <c r="A532" s="14">
        <v>895569</v>
      </c>
      <c r="B532" t="s">
        <v>1334</v>
      </c>
      <c r="C532" t="s">
        <v>8</v>
      </c>
      <c r="D532" t="s">
        <v>6</v>
      </c>
      <c r="E532" t="s">
        <v>5</v>
      </c>
      <c r="F532" t="s">
        <v>2</v>
      </c>
      <c r="G532" s="1">
        <v>1</v>
      </c>
      <c r="H532" s="1" t="s">
        <v>116</v>
      </c>
      <c r="I532" s="12" t="s">
        <v>116</v>
      </c>
      <c r="J532" s="1" t="s">
        <v>127</v>
      </c>
      <c r="K532" s="2">
        <v>714.84</v>
      </c>
      <c r="L532" t="s">
        <v>4</v>
      </c>
      <c r="M532">
        <v>4</v>
      </c>
      <c r="N532">
        <f t="shared" si="8"/>
        <v>1</v>
      </c>
      <c r="O532" t="s">
        <v>735</v>
      </c>
      <c r="P532" s="16" t="s">
        <v>1334</v>
      </c>
      <c r="Q532" t="s">
        <v>6</v>
      </c>
      <c r="R532" t="s">
        <v>304</v>
      </c>
      <c r="S532" t="s">
        <v>8</v>
      </c>
      <c r="T532" t="s">
        <v>4</v>
      </c>
      <c r="U532" t="s">
        <v>162</v>
      </c>
      <c r="V532" s="10">
        <v>44876</v>
      </c>
      <c r="W532" s="11">
        <v>0.40365740740741002</v>
      </c>
      <c r="X532" t="s">
        <v>5</v>
      </c>
      <c r="Y532" t="s">
        <v>2</v>
      </c>
      <c r="Z532" t="s">
        <v>147</v>
      </c>
      <c r="AA532" t="s">
        <v>147</v>
      </c>
      <c r="AB532" t="s">
        <v>163</v>
      </c>
      <c r="AC532" t="s">
        <v>149</v>
      </c>
      <c r="AD532" t="s">
        <v>152</v>
      </c>
      <c r="AE532" t="s">
        <v>147</v>
      </c>
    </row>
    <row r="533" spans="1:31" x14ac:dyDescent="0.25">
      <c r="A533" s="14">
        <v>895570</v>
      </c>
      <c r="B533" t="s">
        <v>1335</v>
      </c>
      <c r="C533" t="s">
        <v>8</v>
      </c>
      <c r="D533" t="s">
        <v>6</v>
      </c>
      <c r="E533" t="s">
        <v>5</v>
      </c>
      <c r="F533" t="s">
        <v>2</v>
      </c>
      <c r="G533" s="1">
        <v>1</v>
      </c>
      <c r="H533" s="1" t="s">
        <v>116</v>
      </c>
      <c r="I533" s="12" t="s">
        <v>116</v>
      </c>
      <c r="J533" s="1" t="s">
        <v>127</v>
      </c>
      <c r="K533" s="2">
        <v>1224</v>
      </c>
      <c r="L533" t="s">
        <v>4</v>
      </c>
      <c r="M533">
        <v>7</v>
      </c>
      <c r="N533">
        <f t="shared" si="8"/>
        <v>1</v>
      </c>
      <c r="O533" t="s">
        <v>736</v>
      </c>
      <c r="P533" s="16" t="s">
        <v>1335</v>
      </c>
      <c r="Q533" t="s">
        <v>6</v>
      </c>
      <c r="R533" t="s">
        <v>304</v>
      </c>
      <c r="S533" t="s">
        <v>8</v>
      </c>
      <c r="T533" t="s">
        <v>4</v>
      </c>
      <c r="U533" t="s">
        <v>162</v>
      </c>
      <c r="V533" s="10">
        <v>44876</v>
      </c>
      <c r="W533" s="11">
        <v>0.40365740740741002</v>
      </c>
      <c r="X533" t="s">
        <v>5</v>
      </c>
      <c r="Y533" t="s">
        <v>2</v>
      </c>
      <c r="Z533" t="s">
        <v>147</v>
      </c>
      <c r="AA533" t="s">
        <v>147</v>
      </c>
      <c r="AB533" t="s">
        <v>163</v>
      </c>
      <c r="AC533" t="s">
        <v>149</v>
      </c>
      <c r="AD533" t="s">
        <v>152</v>
      </c>
      <c r="AE533" t="s">
        <v>147</v>
      </c>
    </row>
    <row r="534" spans="1:31" x14ac:dyDescent="0.25">
      <c r="A534" s="14">
        <v>895571</v>
      </c>
      <c r="B534" t="s">
        <v>1336</v>
      </c>
      <c r="C534" t="s">
        <v>8</v>
      </c>
      <c r="D534" t="s">
        <v>6</v>
      </c>
      <c r="E534" t="s">
        <v>5</v>
      </c>
      <c r="F534" t="s">
        <v>2</v>
      </c>
      <c r="G534" s="1">
        <v>1</v>
      </c>
      <c r="H534" s="1" t="s">
        <v>116</v>
      </c>
      <c r="I534" s="12" t="s">
        <v>116</v>
      </c>
      <c r="J534" s="1" t="s">
        <v>127</v>
      </c>
      <c r="K534" s="2">
        <v>1025</v>
      </c>
      <c r="L534" t="s">
        <v>4</v>
      </c>
      <c r="M534">
        <v>7</v>
      </c>
      <c r="N534">
        <f t="shared" si="8"/>
        <v>1</v>
      </c>
      <c r="O534" t="s">
        <v>737</v>
      </c>
      <c r="P534" s="16" t="s">
        <v>1336</v>
      </c>
      <c r="Q534" t="s">
        <v>6</v>
      </c>
      <c r="R534" t="s">
        <v>304</v>
      </c>
      <c r="S534" t="s">
        <v>8</v>
      </c>
      <c r="T534" t="s">
        <v>4</v>
      </c>
      <c r="U534" t="s">
        <v>162</v>
      </c>
      <c r="V534" s="10">
        <v>44876</v>
      </c>
      <c r="W534" s="11">
        <v>0.40365740740741002</v>
      </c>
      <c r="X534" t="s">
        <v>5</v>
      </c>
      <c r="Y534" t="s">
        <v>2</v>
      </c>
      <c r="Z534" t="s">
        <v>147</v>
      </c>
      <c r="AA534" t="s">
        <v>147</v>
      </c>
      <c r="AB534" t="s">
        <v>163</v>
      </c>
      <c r="AC534" t="s">
        <v>149</v>
      </c>
      <c r="AD534" t="s">
        <v>152</v>
      </c>
      <c r="AE534" t="s">
        <v>147</v>
      </c>
    </row>
    <row r="535" spans="1:31" x14ac:dyDescent="0.25">
      <c r="A535" s="14">
        <v>895572</v>
      </c>
      <c r="B535" t="s">
        <v>1337</v>
      </c>
      <c r="C535" t="s">
        <v>8</v>
      </c>
      <c r="D535" t="s">
        <v>6</v>
      </c>
      <c r="E535" t="s">
        <v>5</v>
      </c>
      <c r="F535" t="s">
        <v>2</v>
      </c>
      <c r="G535" s="1">
        <v>1</v>
      </c>
      <c r="H535" s="1" t="s">
        <v>116</v>
      </c>
      <c r="I535" s="12" t="s">
        <v>116</v>
      </c>
      <c r="J535" s="1" t="s">
        <v>127</v>
      </c>
      <c r="K535" s="2">
        <v>1932.55</v>
      </c>
      <c r="L535" t="s">
        <v>4</v>
      </c>
      <c r="M535">
        <v>4</v>
      </c>
      <c r="N535">
        <f t="shared" si="8"/>
        <v>1</v>
      </c>
      <c r="O535" t="s">
        <v>738</v>
      </c>
      <c r="P535" s="16" t="s">
        <v>1337</v>
      </c>
      <c r="Q535" t="s">
        <v>6</v>
      </c>
      <c r="R535" t="s">
        <v>304</v>
      </c>
      <c r="S535" t="s">
        <v>8</v>
      </c>
      <c r="T535" t="s">
        <v>4</v>
      </c>
      <c r="U535" t="s">
        <v>162</v>
      </c>
      <c r="V535" s="10">
        <v>44876</v>
      </c>
      <c r="W535" s="11">
        <v>0.40365740740741002</v>
      </c>
      <c r="X535" t="s">
        <v>5</v>
      </c>
      <c r="Y535" t="s">
        <v>2</v>
      </c>
      <c r="Z535" t="s">
        <v>147</v>
      </c>
      <c r="AA535" t="s">
        <v>147</v>
      </c>
      <c r="AB535" t="s">
        <v>163</v>
      </c>
      <c r="AC535" t="s">
        <v>149</v>
      </c>
      <c r="AD535" t="s">
        <v>152</v>
      </c>
      <c r="AE535" t="s">
        <v>147</v>
      </c>
    </row>
    <row r="536" spans="1:31" x14ac:dyDescent="0.25">
      <c r="A536" s="14">
        <v>895573</v>
      </c>
      <c r="B536" t="s">
        <v>1338</v>
      </c>
      <c r="C536" t="s">
        <v>8</v>
      </c>
      <c r="D536" t="s">
        <v>6</v>
      </c>
      <c r="E536" t="s">
        <v>5</v>
      </c>
      <c r="F536" t="s">
        <v>2</v>
      </c>
      <c r="G536" s="1">
        <v>1</v>
      </c>
      <c r="H536" s="1" t="s">
        <v>116</v>
      </c>
      <c r="I536" s="12" t="s">
        <v>116</v>
      </c>
      <c r="J536" s="1" t="s">
        <v>127</v>
      </c>
      <c r="K536" s="2">
        <v>1932.55</v>
      </c>
      <c r="L536" t="s">
        <v>4</v>
      </c>
      <c r="M536">
        <v>4</v>
      </c>
      <c r="N536">
        <f t="shared" si="8"/>
        <v>1</v>
      </c>
      <c r="O536" t="s">
        <v>739</v>
      </c>
      <c r="P536" s="16" t="s">
        <v>1338</v>
      </c>
      <c r="Q536" t="s">
        <v>6</v>
      </c>
      <c r="R536" t="s">
        <v>304</v>
      </c>
      <c r="S536" t="s">
        <v>8</v>
      </c>
      <c r="T536" t="s">
        <v>4</v>
      </c>
      <c r="U536" t="s">
        <v>162</v>
      </c>
      <c r="V536" s="10">
        <v>44876</v>
      </c>
      <c r="W536" s="11">
        <v>0.40365740740741002</v>
      </c>
      <c r="X536" t="s">
        <v>5</v>
      </c>
      <c r="Y536" t="s">
        <v>2</v>
      </c>
      <c r="Z536" t="s">
        <v>147</v>
      </c>
      <c r="AA536" t="s">
        <v>147</v>
      </c>
      <c r="AB536" t="s">
        <v>163</v>
      </c>
      <c r="AC536" t="s">
        <v>149</v>
      </c>
      <c r="AD536" t="s">
        <v>152</v>
      </c>
      <c r="AE536" t="s">
        <v>147</v>
      </c>
    </row>
    <row r="537" spans="1:31" x14ac:dyDescent="0.25">
      <c r="A537">
        <v>895574</v>
      </c>
      <c r="B537" t="s">
        <v>1339</v>
      </c>
      <c r="C537" t="s">
        <v>0</v>
      </c>
      <c r="D537" t="s">
        <v>6</v>
      </c>
      <c r="E537" t="s">
        <v>2</v>
      </c>
      <c r="F537" t="s">
        <v>2</v>
      </c>
      <c r="G537" s="1">
        <v>1</v>
      </c>
      <c r="H537" s="1" t="s">
        <v>117</v>
      </c>
      <c r="I537" s="12" t="s">
        <v>117</v>
      </c>
      <c r="J537" s="1" t="s">
        <v>127</v>
      </c>
      <c r="K537" s="2">
        <v>2004.32</v>
      </c>
      <c r="L537" t="s">
        <v>4</v>
      </c>
      <c r="M537">
        <v>31</v>
      </c>
      <c r="N537">
        <f t="shared" si="8"/>
        <v>1</v>
      </c>
      <c r="O537" t="s">
        <v>740</v>
      </c>
      <c r="P537" s="16" t="s">
        <v>1339</v>
      </c>
      <c r="Q537" t="s">
        <v>6</v>
      </c>
      <c r="R537" t="s">
        <v>510</v>
      </c>
      <c r="S537" t="s">
        <v>0</v>
      </c>
      <c r="T537" t="s">
        <v>4</v>
      </c>
      <c r="U537" t="s">
        <v>162</v>
      </c>
      <c r="V537" s="10">
        <v>43511</v>
      </c>
      <c r="W537" s="11">
        <v>0.56733796296296002</v>
      </c>
      <c r="X537" t="s">
        <v>2</v>
      </c>
      <c r="Y537" t="s">
        <v>2</v>
      </c>
      <c r="Z537" t="s">
        <v>147</v>
      </c>
      <c r="AA537" t="s">
        <v>147</v>
      </c>
      <c r="AB537" t="s">
        <v>147</v>
      </c>
      <c r="AC537" t="s">
        <v>147</v>
      </c>
      <c r="AD537" t="s">
        <v>152</v>
      </c>
      <c r="AE537" t="s">
        <v>147</v>
      </c>
    </row>
    <row r="538" spans="1:31" x14ac:dyDescent="0.25">
      <c r="A538">
        <v>895575</v>
      </c>
      <c r="B538" t="s">
        <v>1340</v>
      </c>
      <c r="C538" t="s">
        <v>0</v>
      </c>
      <c r="D538" t="s">
        <v>6</v>
      </c>
      <c r="E538" t="s">
        <v>2</v>
      </c>
      <c r="F538" t="s">
        <v>2</v>
      </c>
      <c r="G538" s="1">
        <v>1</v>
      </c>
      <c r="H538" s="1" t="s">
        <v>117</v>
      </c>
      <c r="I538" s="12" t="s">
        <v>117</v>
      </c>
      <c r="J538" s="1" t="s">
        <v>127</v>
      </c>
      <c r="K538" s="2">
        <v>2004.32</v>
      </c>
      <c r="L538" t="s">
        <v>4</v>
      </c>
      <c r="M538">
        <v>31</v>
      </c>
      <c r="N538">
        <f t="shared" si="8"/>
        <v>1</v>
      </c>
      <c r="O538" t="s">
        <v>741</v>
      </c>
      <c r="P538" s="16" t="s">
        <v>1340</v>
      </c>
      <c r="Q538" t="s">
        <v>6</v>
      </c>
      <c r="R538" t="s">
        <v>510</v>
      </c>
      <c r="S538" t="s">
        <v>0</v>
      </c>
      <c r="T538" t="s">
        <v>4</v>
      </c>
      <c r="U538" t="s">
        <v>162</v>
      </c>
      <c r="V538" s="10">
        <v>43511</v>
      </c>
      <c r="W538" s="11">
        <v>0.56733796296296002</v>
      </c>
      <c r="X538" t="s">
        <v>2</v>
      </c>
      <c r="Y538" t="s">
        <v>2</v>
      </c>
      <c r="Z538" t="s">
        <v>147</v>
      </c>
      <c r="AA538" t="s">
        <v>147</v>
      </c>
      <c r="AB538" t="s">
        <v>147</v>
      </c>
      <c r="AC538" t="s">
        <v>147</v>
      </c>
      <c r="AD538" t="s">
        <v>152</v>
      </c>
      <c r="AE538" t="s">
        <v>147</v>
      </c>
    </row>
    <row r="539" spans="1:31" x14ac:dyDescent="0.25">
      <c r="A539">
        <v>895576</v>
      </c>
      <c r="B539" t="s">
        <v>1341</v>
      </c>
      <c r="C539" t="s">
        <v>0</v>
      </c>
      <c r="D539" t="s">
        <v>1</v>
      </c>
      <c r="E539" t="s">
        <v>5</v>
      </c>
      <c r="F539" t="s">
        <v>2</v>
      </c>
      <c r="G539" s="1">
        <v>1</v>
      </c>
      <c r="H539" s="1" t="s">
        <v>116</v>
      </c>
      <c r="I539" s="12" t="s">
        <v>116</v>
      </c>
      <c r="J539" s="1" t="s">
        <v>127</v>
      </c>
      <c r="K539" s="2">
        <v>644.69000000000005</v>
      </c>
      <c r="L539" t="s">
        <v>4</v>
      </c>
      <c r="M539">
        <v>9</v>
      </c>
      <c r="N539">
        <f t="shared" si="8"/>
        <v>1</v>
      </c>
      <c r="O539" t="s">
        <v>742</v>
      </c>
      <c r="P539" s="16" t="s">
        <v>1341</v>
      </c>
      <c r="Q539" t="s">
        <v>1</v>
      </c>
      <c r="R539" t="s">
        <v>174</v>
      </c>
      <c r="S539" t="s">
        <v>0</v>
      </c>
      <c r="T539" t="s">
        <v>4</v>
      </c>
      <c r="U539" t="s">
        <v>721</v>
      </c>
      <c r="V539" s="10">
        <v>43521</v>
      </c>
      <c r="W539" s="11">
        <v>0.56238425925926006</v>
      </c>
      <c r="X539" t="s">
        <v>5</v>
      </c>
      <c r="Y539" t="s">
        <v>2</v>
      </c>
      <c r="Z539" t="s">
        <v>147</v>
      </c>
      <c r="AA539" t="s">
        <v>147</v>
      </c>
      <c r="AB539" t="s">
        <v>147</v>
      </c>
      <c r="AC539" t="s">
        <v>149</v>
      </c>
      <c r="AD539" t="s">
        <v>152</v>
      </c>
      <c r="AE539" t="s">
        <v>147</v>
      </c>
    </row>
    <row r="540" spans="1:31" x14ac:dyDescent="0.25">
      <c r="A540" s="14">
        <v>895577</v>
      </c>
      <c r="B540" t="s">
        <v>1342</v>
      </c>
      <c r="C540" t="s">
        <v>8</v>
      </c>
      <c r="D540" t="s">
        <v>6</v>
      </c>
      <c r="E540" t="s">
        <v>5</v>
      </c>
      <c r="F540" t="s">
        <v>2</v>
      </c>
      <c r="G540" s="1">
        <v>1</v>
      </c>
      <c r="H540" s="1" t="s">
        <v>116</v>
      </c>
      <c r="I540" s="12" t="s">
        <v>116</v>
      </c>
      <c r="J540" s="1" t="s">
        <v>127</v>
      </c>
      <c r="K540" s="2">
        <v>30086.5</v>
      </c>
      <c r="L540" t="s">
        <v>4</v>
      </c>
      <c r="M540">
        <v>5</v>
      </c>
      <c r="N540">
        <f t="shared" si="8"/>
        <v>1</v>
      </c>
      <c r="O540" t="s">
        <v>743</v>
      </c>
      <c r="P540" s="16" t="s">
        <v>1342</v>
      </c>
      <c r="Q540" t="s">
        <v>6</v>
      </c>
      <c r="R540" t="s">
        <v>174</v>
      </c>
      <c r="S540" t="s">
        <v>8</v>
      </c>
      <c r="T540" t="s">
        <v>4</v>
      </c>
      <c r="U540" t="s">
        <v>162</v>
      </c>
      <c r="V540" s="10">
        <v>44876</v>
      </c>
      <c r="W540" s="11">
        <v>0.40365740740741002</v>
      </c>
      <c r="X540" t="s">
        <v>5</v>
      </c>
      <c r="Y540" t="s">
        <v>2</v>
      </c>
      <c r="Z540" t="s">
        <v>147</v>
      </c>
      <c r="AA540" t="s">
        <v>147</v>
      </c>
      <c r="AB540" t="s">
        <v>163</v>
      </c>
      <c r="AC540" t="s">
        <v>149</v>
      </c>
      <c r="AD540" t="s">
        <v>152</v>
      </c>
      <c r="AE540" t="s">
        <v>147</v>
      </c>
    </row>
    <row r="541" spans="1:31" x14ac:dyDescent="0.25">
      <c r="A541" s="14">
        <v>895578</v>
      </c>
      <c r="B541" t="s">
        <v>1343</v>
      </c>
      <c r="C541" t="s">
        <v>8</v>
      </c>
      <c r="D541" t="s">
        <v>6</v>
      </c>
      <c r="E541" t="s">
        <v>5</v>
      </c>
      <c r="F541" t="s">
        <v>2</v>
      </c>
      <c r="G541" s="1">
        <v>1</v>
      </c>
      <c r="H541" s="1" t="s">
        <v>116</v>
      </c>
      <c r="I541" s="12" t="s">
        <v>116</v>
      </c>
      <c r="J541" s="1" t="s">
        <v>127</v>
      </c>
      <c r="K541" s="2">
        <v>4542.99</v>
      </c>
      <c r="L541" t="s">
        <v>4</v>
      </c>
      <c r="M541">
        <v>5</v>
      </c>
      <c r="N541">
        <f t="shared" si="8"/>
        <v>1</v>
      </c>
      <c r="O541" t="s">
        <v>744</v>
      </c>
      <c r="P541" s="16" t="s">
        <v>1343</v>
      </c>
      <c r="Q541" t="s">
        <v>6</v>
      </c>
      <c r="R541" t="s">
        <v>304</v>
      </c>
      <c r="S541" t="s">
        <v>8</v>
      </c>
      <c r="T541" t="s">
        <v>4</v>
      </c>
      <c r="U541" t="s">
        <v>162</v>
      </c>
      <c r="V541" s="10">
        <v>44876</v>
      </c>
      <c r="W541" s="11">
        <v>0.40365740740741002</v>
      </c>
      <c r="X541" t="s">
        <v>5</v>
      </c>
      <c r="Y541" t="s">
        <v>2</v>
      </c>
      <c r="Z541" t="s">
        <v>147</v>
      </c>
      <c r="AA541" t="s">
        <v>147</v>
      </c>
      <c r="AB541" t="s">
        <v>163</v>
      </c>
      <c r="AC541" t="s">
        <v>149</v>
      </c>
      <c r="AD541" t="s">
        <v>152</v>
      </c>
      <c r="AE541" t="s">
        <v>147</v>
      </c>
    </row>
    <row r="542" spans="1:31" x14ac:dyDescent="0.25">
      <c r="A542" s="14">
        <v>895579</v>
      </c>
      <c r="B542" t="s">
        <v>1344</v>
      </c>
      <c r="C542" t="s">
        <v>8</v>
      </c>
      <c r="D542" t="s">
        <v>6</v>
      </c>
      <c r="E542" t="s">
        <v>5</v>
      </c>
      <c r="F542" t="s">
        <v>2</v>
      </c>
      <c r="G542" s="1">
        <v>1</v>
      </c>
      <c r="H542" s="1" t="s">
        <v>116</v>
      </c>
      <c r="I542" s="12" t="s">
        <v>116</v>
      </c>
      <c r="J542" s="1" t="s">
        <v>127</v>
      </c>
      <c r="K542" s="2">
        <v>2442.3000000000002</v>
      </c>
      <c r="L542" t="s">
        <v>4</v>
      </c>
      <c r="M542">
        <v>2</v>
      </c>
      <c r="N542">
        <f t="shared" si="8"/>
        <v>1</v>
      </c>
      <c r="O542" t="s">
        <v>745</v>
      </c>
      <c r="P542" s="16" t="s">
        <v>1344</v>
      </c>
      <c r="Q542" t="s">
        <v>6</v>
      </c>
      <c r="R542" t="s">
        <v>499</v>
      </c>
      <c r="S542" t="s">
        <v>8</v>
      </c>
      <c r="T542" t="s">
        <v>4</v>
      </c>
      <c r="U542" t="s">
        <v>162</v>
      </c>
      <c r="V542" s="10">
        <v>44876</v>
      </c>
      <c r="W542" s="11">
        <v>0.40365740740741002</v>
      </c>
      <c r="X542" t="s">
        <v>5</v>
      </c>
      <c r="Y542" t="s">
        <v>2</v>
      </c>
      <c r="Z542" t="s">
        <v>147</v>
      </c>
      <c r="AA542" t="s">
        <v>147</v>
      </c>
      <c r="AB542" t="s">
        <v>163</v>
      </c>
      <c r="AC542" t="s">
        <v>149</v>
      </c>
      <c r="AD542" t="s">
        <v>152</v>
      </c>
      <c r="AE542" t="s">
        <v>147</v>
      </c>
    </row>
    <row r="543" spans="1:31" x14ac:dyDescent="0.25">
      <c r="A543" s="14">
        <v>895580</v>
      </c>
      <c r="B543" t="s">
        <v>1345</v>
      </c>
      <c r="C543" t="s">
        <v>8</v>
      </c>
      <c r="D543" t="s">
        <v>6</v>
      </c>
      <c r="E543" t="s">
        <v>5</v>
      </c>
      <c r="F543" t="s">
        <v>2</v>
      </c>
      <c r="G543" s="1">
        <v>1</v>
      </c>
      <c r="H543" s="1" t="s">
        <v>116</v>
      </c>
      <c r="I543" s="12" t="s">
        <v>116</v>
      </c>
      <c r="J543" s="1" t="s">
        <v>127</v>
      </c>
      <c r="K543" s="2">
        <v>312.01</v>
      </c>
      <c r="L543" t="s">
        <v>4</v>
      </c>
      <c r="M543">
        <v>2</v>
      </c>
      <c r="N543">
        <f t="shared" si="8"/>
        <v>1</v>
      </c>
      <c r="O543" t="s">
        <v>746</v>
      </c>
      <c r="P543" s="16" t="s">
        <v>1345</v>
      </c>
      <c r="Q543" t="s">
        <v>6</v>
      </c>
      <c r="R543" t="s">
        <v>499</v>
      </c>
      <c r="S543" t="s">
        <v>8</v>
      </c>
      <c r="T543" t="s">
        <v>4</v>
      </c>
      <c r="U543" t="s">
        <v>162</v>
      </c>
      <c r="V543" s="10">
        <v>44876</v>
      </c>
      <c r="W543" s="11">
        <v>0.40365740740741002</v>
      </c>
      <c r="X543" t="s">
        <v>5</v>
      </c>
      <c r="Y543" t="s">
        <v>2</v>
      </c>
      <c r="Z543" t="s">
        <v>147</v>
      </c>
      <c r="AA543" t="s">
        <v>147</v>
      </c>
      <c r="AB543" t="s">
        <v>163</v>
      </c>
      <c r="AC543" t="s">
        <v>149</v>
      </c>
      <c r="AD543" t="s">
        <v>152</v>
      </c>
      <c r="AE543" t="s">
        <v>147</v>
      </c>
    </row>
    <row r="544" spans="1:31" x14ac:dyDescent="0.25">
      <c r="A544">
        <v>895583</v>
      </c>
      <c r="B544" t="s">
        <v>1346</v>
      </c>
      <c r="C544" t="s">
        <v>0</v>
      </c>
      <c r="D544" t="s">
        <v>1</v>
      </c>
      <c r="E544" t="s">
        <v>2</v>
      </c>
      <c r="F544" t="s">
        <v>2</v>
      </c>
      <c r="G544" s="1">
        <v>1</v>
      </c>
      <c r="H544" s="1" t="s">
        <v>117</v>
      </c>
      <c r="I544" s="12" t="s">
        <v>121</v>
      </c>
      <c r="J544" s="1" t="s">
        <v>126</v>
      </c>
      <c r="K544" s="2">
        <v>7.5</v>
      </c>
      <c r="L544" t="s">
        <v>4</v>
      </c>
      <c r="M544">
        <v>9</v>
      </c>
      <c r="N544">
        <f t="shared" si="8"/>
        <v>1</v>
      </c>
      <c r="O544" t="s">
        <v>747</v>
      </c>
      <c r="P544" s="16" t="s">
        <v>1346</v>
      </c>
      <c r="Q544" t="s">
        <v>1</v>
      </c>
      <c r="R544" t="s">
        <v>576</v>
      </c>
      <c r="S544" t="s">
        <v>0</v>
      </c>
      <c r="T544" t="s">
        <v>4</v>
      </c>
      <c r="U544" t="s">
        <v>475</v>
      </c>
      <c r="V544" s="10">
        <v>43796</v>
      </c>
      <c r="W544" s="11">
        <v>0.46171296296295999</v>
      </c>
      <c r="X544" t="s">
        <v>2</v>
      </c>
      <c r="Y544" t="s">
        <v>2</v>
      </c>
      <c r="Z544" t="s">
        <v>147</v>
      </c>
      <c r="AA544" t="s">
        <v>147</v>
      </c>
      <c r="AB544" t="s">
        <v>147</v>
      </c>
      <c r="AC544" t="s">
        <v>147</v>
      </c>
      <c r="AD544" t="s">
        <v>7</v>
      </c>
      <c r="AE544" t="s">
        <v>147</v>
      </c>
    </row>
    <row r="545" spans="1:31" x14ac:dyDescent="0.25">
      <c r="A545">
        <v>895584</v>
      </c>
      <c r="B545" t="s">
        <v>1347</v>
      </c>
      <c r="C545" t="s">
        <v>0</v>
      </c>
      <c r="D545" t="s">
        <v>1</v>
      </c>
      <c r="E545" t="s">
        <v>2</v>
      </c>
      <c r="F545" t="s">
        <v>2</v>
      </c>
      <c r="G545" s="1">
        <v>1</v>
      </c>
      <c r="H545" s="1" t="s">
        <v>117</v>
      </c>
      <c r="I545" s="12" t="s">
        <v>121</v>
      </c>
      <c r="J545" s="1" t="s">
        <v>126</v>
      </c>
      <c r="K545" s="2">
        <v>13</v>
      </c>
      <c r="L545" t="s">
        <v>4</v>
      </c>
      <c r="M545">
        <v>9</v>
      </c>
      <c r="N545">
        <f t="shared" si="8"/>
        <v>1</v>
      </c>
      <c r="O545" t="s">
        <v>748</v>
      </c>
      <c r="P545" s="16" t="s">
        <v>1347</v>
      </c>
      <c r="Q545" t="s">
        <v>1</v>
      </c>
      <c r="R545" t="s">
        <v>200</v>
      </c>
      <c r="S545" t="s">
        <v>0</v>
      </c>
      <c r="T545" t="s">
        <v>4</v>
      </c>
      <c r="U545" t="s">
        <v>475</v>
      </c>
      <c r="V545" s="10">
        <v>43796</v>
      </c>
      <c r="W545" s="11">
        <v>0.46202546296295999</v>
      </c>
      <c r="X545" t="s">
        <v>2</v>
      </c>
      <c r="Y545" t="s">
        <v>2</v>
      </c>
      <c r="Z545" t="s">
        <v>147</v>
      </c>
      <c r="AA545" t="s">
        <v>147</v>
      </c>
      <c r="AB545" t="s">
        <v>147</v>
      </c>
      <c r="AC545" t="s">
        <v>147</v>
      </c>
      <c r="AD545" t="s">
        <v>7</v>
      </c>
      <c r="AE545" t="s">
        <v>147</v>
      </c>
    </row>
    <row r="546" spans="1:31" x14ac:dyDescent="0.25">
      <c r="A546">
        <v>895585</v>
      </c>
      <c r="B546" t="s">
        <v>1348</v>
      </c>
      <c r="C546" t="s">
        <v>0</v>
      </c>
      <c r="D546" t="s">
        <v>1</v>
      </c>
      <c r="E546" t="s">
        <v>2</v>
      </c>
      <c r="F546" t="s">
        <v>2</v>
      </c>
      <c r="G546" s="1">
        <v>1</v>
      </c>
      <c r="H546" s="1" t="s">
        <v>117</v>
      </c>
      <c r="I546" s="12" t="s">
        <v>121</v>
      </c>
      <c r="J546" s="1" t="s">
        <v>126</v>
      </c>
      <c r="K546" s="2">
        <v>33</v>
      </c>
      <c r="L546" t="s">
        <v>4</v>
      </c>
      <c r="M546">
        <v>2</v>
      </c>
      <c r="N546">
        <f t="shared" si="8"/>
        <v>1</v>
      </c>
      <c r="O546" t="s">
        <v>749</v>
      </c>
      <c r="P546" s="16" t="s">
        <v>1348</v>
      </c>
      <c r="Q546" t="s">
        <v>1</v>
      </c>
      <c r="R546" t="s">
        <v>200</v>
      </c>
      <c r="S546" t="s">
        <v>0</v>
      </c>
      <c r="T546" t="s">
        <v>4</v>
      </c>
      <c r="U546" t="s">
        <v>475</v>
      </c>
      <c r="V546" s="10">
        <v>43796</v>
      </c>
      <c r="W546" s="11">
        <v>0.46232638888888999</v>
      </c>
      <c r="X546" t="s">
        <v>2</v>
      </c>
      <c r="Y546" t="s">
        <v>2</v>
      </c>
      <c r="Z546" t="s">
        <v>147</v>
      </c>
      <c r="AA546" t="s">
        <v>147</v>
      </c>
      <c r="AB546" t="s">
        <v>147</v>
      </c>
      <c r="AC546" t="s">
        <v>147</v>
      </c>
      <c r="AD546" t="s">
        <v>7</v>
      </c>
      <c r="AE546" t="s">
        <v>147</v>
      </c>
    </row>
    <row r="547" spans="1:31" x14ac:dyDescent="0.25">
      <c r="A547">
        <v>895586</v>
      </c>
      <c r="B547" t="s">
        <v>1349</v>
      </c>
      <c r="C547" t="s">
        <v>0</v>
      </c>
      <c r="D547" t="s">
        <v>1</v>
      </c>
      <c r="E547" t="s">
        <v>2</v>
      </c>
      <c r="F547" t="s">
        <v>2</v>
      </c>
      <c r="G547" s="1">
        <v>1</v>
      </c>
      <c r="H547" s="1" t="s">
        <v>117</v>
      </c>
      <c r="I547" s="12" t="s">
        <v>121</v>
      </c>
      <c r="J547" s="1" t="s">
        <v>126</v>
      </c>
      <c r="K547" s="2">
        <v>25</v>
      </c>
      <c r="L547" t="s">
        <v>4</v>
      </c>
      <c r="M547">
        <v>0</v>
      </c>
      <c r="N547">
        <f t="shared" si="8"/>
        <v>1</v>
      </c>
      <c r="O547" t="s">
        <v>750</v>
      </c>
      <c r="P547" s="16" t="s">
        <v>1349</v>
      </c>
      <c r="Q547" t="s">
        <v>1</v>
      </c>
      <c r="R547" t="s">
        <v>200</v>
      </c>
      <c r="S547" t="s">
        <v>0</v>
      </c>
      <c r="T547" t="s">
        <v>4</v>
      </c>
      <c r="U547" t="s">
        <v>475</v>
      </c>
      <c r="V547" s="10">
        <v>43796</v>
      </c>
      <c r="W547" s="11">
        <v>0.46312500000000001</v>
      </c>
      <c r="X547" t="s">
        <v>2</v>
      </c>
      <c r="Y547" t="s">
        <v>2</v>
      </c>
      <c r="Z547" t="s">
        <v>147</v>
      </c>
      <c r="AA547" t="s">
        <v>147</v>
      </c>
      <c r="AB547" t="s">
        <v>147</v>
      </c>
      <c r="AC547" t="s">
        <v>147</v>
      </c>
      <c r="AD547" t="s">
        <v>7</v>
      </c>
      <c r="AE547" t="s">
        <v>147</v>
      </c>
    </row>
    <row r="548" spans="1:31" x14ac:dyDescent="0.25">
      <c r="A548" s="14">
        <v>895588</v>
      </c>
      <c r="B548" t="s">
        <v>1350</v>
      </c>
      <c r="C548" t="s">
        <v>18</v>
      </c>
      <c r="D548" t="s">
        <v>19</v>
      </c>
      <c r="E548" t="s">
        <v>2</v>
      </c>
      <c r="F548" t="s">
        <v>2</v>
      </c>
      <c r="G548" s="1">
        <v>1</v>
      </c>
      <c r="H548" s="1" t="s">
        <v>117</v>
      </c>
      <c r="I548" s="12" t="s">
        <v>121</v>
      </c>
      <c r="J548" s="1" t="s">
        <v>126</v>
      </c>
      <c r="K548" s="2">
        <v>3200</v>
      </c>
      <c r="L548" t="s">
        <v>4</v>
      </c>
      <c r="M548">
        <v>0</v>
      </c>
      <c r="N548">
        <f t="shared" si="8"/>
        <v>1</v>
      </c>
      <c r="O548" t="s">
        <v>751</v>
      </c>
      <c r="P548" s="16" t="s">
        <v>1350</v>
      </c>
      <c r="Q548" t="s">
        <v>19</v>
      </c>
      <c r="R548" t="s">
        <v>304</v>
      </c>
      <c r="S548" t="s">
        <v>18</v>
      </c>
      <c r="T548" t="s">
        <v>4</v>
      </c>
      <c r="U548" t="s">
        <v>175</v>
      </c>
      <c r="V548" s="10">
        <v>44321</v>
      </c>
      <c r="W548" s="11">
        <v>0.52733796296295998</v>
      </c>
      <c r="X548" t="s">
        <v>2</v>
      </c>
      <c r="Y548" t="s">
        <v>2</v>
      </c>
      <c r="Z548" t="s">
        <v>147</v>
      </c>
      <c r="AA548" t="s">
        <v>147</v>
      </c>
      <c r="AB548" t="s">
        <v>163</v>
      </c>
      <c r="AC548" t="s">
        <v>147</v>
      </c>
      <c r="AD548" t="s">
        <v>7</v>
      </c>
      <c r="AE548" t="s">
        <v>147</v>
      </c>
    </row>
    <row r="549" spans="1:31" x14ac:dyDescent="0.25">
      <c r="A549" s="14">
        <v>895589</v>
      </c>
      <c r="B549" t="s">
        <v>1351</v>
      </c>
      <c r="C549" t="s">
        <v>0</v>
      </c>
      <c r="D549" t="s">
        <v>1</v>
      </c>
      <c r="E549" t="s">
        <v>5</v>
      </c>
      <c r="F549" t="s">
        <v>2</v>
      </c>
      <c r="G549" s="1">
        <v>1</v>
      </c>
      <c r="H549" s="1" t="s">
        <v>116</v>
      </c>
      <c r="I549" s="12" t="s">
        <v>115</v>
      </c>
      <c r="J549" s="1" t="s">
        <v>126</v>
      </c>
      <c r="K549" s="2">
        <v>420</v>
      </c>
      <c r="L549" t="s">
        <v>4</v>
      </c>
      <c r="M549">
        <v>0</v>
      </c>
      <c r="N549">
        <f t="shared" si="8"/>
        <v>1</v>
      </c>
      <c r="O549" t="s">
        <v>752</v>
      </c>
      <c r="P549" s="16" t="s">
        <v>1351</v>
      </c>
      <c r="Q549" t="s">
        <v>1</v>
      </c>
      <c r="R549" t="s">
        <v>499</v>
      </c>
      <c r="S549" t="s">
        <v>0</v>
      </c>
      <c r="T549" t="s">
        <v>4</v>
      </c>
      <c r="U549" t="s">
        <v>175</v>
      </c>
      <c r="V549" s="10">
        <v>44181</v>
      </c>
      <c r="W549" s="11">
        <v>0.63895833333332996</v>
      </c>
      <c r="X549" t="s">
        <v>5</v>
      </c>
      <c r="Y549" t="s">
        <v>2</v>
      </c>
      <c r="Z549" t="s">
        <v>147</v>
      </c>
      <c r="AA549" t="s">
        <v>147</v>
      </c>
      <c r="AB549" t="s">
        <v>163</v>
      </c>
      <c r="AC549" t="s">
        <v>149</v>
      </c>
      <c r="AD549" t="s">
        <v>7</v>
      </c>
      <c r="AE549" t="s">
        <v>147</v>
      </c>
    </row>
    <row r="550" spans="1:31" x14ac:dyDescent="0.25">
      <c r="A550" s="14">
        <v>895590</v>
      </c>
      <c r="B550" t="s">
        <v>1352</v>
      </c>
      <c r="C550" t="s">
        <v>0</v>
      </c>
      <c r="D550" t="s">
        <v>1</v>
      </c>
      <c r="E550" t="s">
        <v>5</v>
      </c>
      <c r="F550" t="s">
        <v>2</v>
      </c>
      <c r="G550" s="1">
        <v>1</v>
      </c>
      <c r="H550" s="1" t="s">
        <v>116</v>
      </c>
      <c r="I550" s="12" t="s">
        <v>115</v>
      </c>
      <c r="J550" s="1" t="s">
        <v>126</v>
      </c>
      <c r="K550" s="2">
        <v>90</v>
      </c>
      <c r="L550" t="s">
        <v>4</v>
      </c>
      <c r="M550">
        <v>0</v>
      </c>
      <c r="N550">
        <f t="shared" si="8"/>
        <v>1</v>
      </c>
      <c r="O550" t="s">
        <v>753</v>
      </c>
      <c r="P550" s="16" t="s">
        <v>1352</v>
      </c>
      <c r="Q550" t="s">
        <v>1</v>
      </c>
      <c r="R550" t="s">
        <v>483</v>
      </c>
      <c r="S550" t="s">
        <v>0</v>
      </c>
      <c r="T550" t="s">
        <v>4</v>
      </c>
      <c r="U550" t="s">
        <v>162</v>
      </c>
      <c r="V550" s="10">
        <v>44181</v>
      </c>
      <c r="W550" s="11">
        <v>0.70552083333333004</v>
      </c>
      <c r="X550" t="s">
        <v>5</v>
      </c>
      <c r="Y550" t="s">
        <v>2</v>
      </c>
      <c r="Z550" t="s">
        <v>147</v>
      </c>
      <c r="AA550" t="s">
        <v>147</v>
      </c>
      <c r="AB550" t="s">
        <v>163</v>
      </c>
      <c r="AC550" t="s">
        <v>149</v>
      </c>
      <c r="AD550" t="s">
        <v>7</v>
      </c>
      <c r="AE550" t="s">
        <v>147</v>
      </c>
    </row>
    <row r="551" spans="1:31" x14ac:dyDescent="0.25">
      <c r="A551" s="14">
        <v>895591</v>
      </c>
      <c r="B551" t="s">
        <v>1353</v>
      </c>
      <c r="C551" t="s">
        <v>0</v>
      </c>
      <c r="D551" t="s">
        <v>1</v>
      </c>
      <c r="E551" t="s">
        <v>5</v>
      </c>
      <c r="F551" t="s">
        <v>2</v>
      </c>
      <c r="G551" s="1">
        <v>1</v>
      </c>
      <c r="H551" s="1" t="s">
        <v>116</v>
      </c>
      <c r="I551" s="12" t="s">
        <v>115</v>
      </c>
      <c r="J551" s="1" t="s">
        <v>126</v>
      </c>
      <c r="K551" s="2">
        <v>90</v>
      </c>
      <c r="L551" t="s">
        <v>4</v>
      </c>
      <c r="M551">
        <v>0</v>
      </c>
      <c r="N551">
        <f t="shared" si="8"/>
        <v>1</v>
      </c>
      <c r="O551" t="s">
        <v>754</v>
      </c>
      <c r="P551" s="16" t="s">
        <v>1353</v>
      </c>
      <c r="Q551" t="s">
        <v>1</v>
      </c>
      <c r="R551" t="s">
        <v>483</v>
      </c>
      <c r="S551" t="s">
        <v>0</v>
      </c>
      <c r="T551" t="s">
        <v>4</v>
      </c>
      <c r="U551" t="s">
        <v>175</v>
      </c>
      <c r="V551" s="10">
        <v>44181</v>
      </c>
      <c r="W551" s="11">
        <v>0.63385416666667005</v>
      </c>
      <c r="X551" t="s">
        <v>5</v>
      </c>
      <c r="Y551" t="s">
        <v>2</v>
      </c>
      <c r="Z551" t="s">
        <v>147</v>
      </c>
      <c r="AA551" t="s">
        <v>147</v>
      </c>
      <c r="AB551" t="s">
        <v>163</v>
      </c>
      <c r="AC551" t="s">
        <v>149</v>
      </c>
      <c r="AD551" t="s">
        <v>7</v>
      </c>
      <c r="AE551" t="s">
        <v>147</v>
      </c>
    </row>
    <row r="552" spans="1:31" x14ac:dyDescent="0.25">
      <c r="A552" s="14">
        <v>895592</v>
      </c>
      <c r="B552" t="s">
        <v>1354</v>
      </c>
      <c r="C552" t="s">
        <v>0</v>
      </c>
      <c r="D552" t="s">
        <v>1</v>
      </c>
      <c r="E552" t="s">
        <v>5</v>
      </c>
      <c r="F552" t="s">
        <v>2</v>
      </c>
      <c r="G552" s="1">
        <v>1</v>
      </c>
      <c r="H552" s="1" t="s">
        <v>116</v>
      </c>
      <c r="I552" s="12" t="s">
        <v>115</v>
      </c>
      <c r="J552" s="1" t="s">
        <v>126</v>
      </c>
      <c r="K552" s="2">
        <v>45</v>
      </c>
      <c r="L552" t="s">
        <v>4</v>
      </c>
      <c r="M552">
        <v>0</v>
      </c>
      <c r="N552">
        <f t="shared" si="8"/>
        <v>1</v>
      </c>
      <c r="O552" t="s">
        <v>755</v>
      </c>
      <c r="P552" s="16" t="s">
        <v>1354</v>
      </c>
      <c r="Q552" t="s">
        <v>1</v>
      </c>
      <c r="R552" t="s">
        <v>483</v>
      </c>
      <c r="S552" t="s">
        <v>0</v>
      </c>
      <c r="T552" t="s">
        <v>4</v>
      </c>
      <c r="U552" t="s">
        <v>175</v>
      </c>
      <c r="V552" s="10">
        <v>44181</v>
      </c>
      <c r="W552" s="11">
        <v>0.63256944444443997</v>
      </c>
      <c r="X552" t="s">
        <v>5</v>
      </c>
      <c r="Y552" t="s">
        <v>2</v>
      </c>
      <c r="Z552" t="s">
        <v>147</v>
      </c>
      <c r="AA552" t="s">
        <v>147</v>
      </c>
      <c r="AB552" t="s">
        <v>163</v>
      </c>
      <c r="AC552" t="s">
        <v>149</v>
      </c>
      <c r="AD552" t="s">
        <v>7</v>
      </c>
      <c r="AE552" t="s">
        <v>147</v>
      </c>
    </row>
    <row r="553" spans="1:31" x14ac:dyDescent="0.25">
      <c r="A553" s="14">
        <v>895593</v>
      </c>
      <c r="B553" t="s">
        <v>1355</v>
      </c>
      <c r="C553" t="s">
        <v>0</v>
      </c>
      <c r="D553" t="s">
        <v>1</v>
      </c>
      <c r="E553" t="s">
        <v>5</v>
      </c>
      <c r="F553" t="s">
        <v>2</v>
      </c>
      <c r="G553" s="1">
        <v>1</v>
      </c>
      <c r="H553" s="1" t="s">
        <v>116</v>
      </c>
      <c r="I553" s="12" t="s">
        <v>118</v>
      </c>
      <c r="J553" s="1" t="s">
        <v>126</v>
      </c>
      <c r="K553" s="2">
        <v>4.5</v>
      </c>
      <c r="L553" t="s">
        <v>4</v>
      </c>
      <c r="M553">
        <v>9</v>
      </c>
      <c r="N553">
        <f t="shared" si="8"/>
        <v>1</v>
      </c>
      <c r="O553" t="s">
        <v>756</v>
      </c>
      <c r="P553" s="16" t="s">
        <v>1355</v>
      </c>
      <c r="Q553" t="s">
        <v>1</v>
      </c>
      <c r="R553" t="s">
        <v>200</v>
      </c>
      <c r="S553" t="s">
        <v>0</v>
      </c>
      <c r="T553" t="s">
        <v>4</v>
      </c>
      <c r="U553" t="s">
        <v>175</v>
      </c>
      <c r="V553" s="10">
        <v>44210</v>
      </c>
      <c r="W553" s="11">
        <v>0.47540509259259001</v>
      </c>
      <c r="X553" t="s">
        <v>5</v>
      </c>
      <c r="Y553" t="s">
        <v>2</v>
      </c>
      <c r="Z553" t="s">
        <v>147</v>
      </c>
      <c r="AA553" t="s">
        <v>147</v>
      </c>
      <c r="AB553" t="s">
        <v>163</v>
      </c>
      <c r="AC553" t="s">
        <v>149</v>
      </c>
      <c r="AD553" t="s">
        <v>176</v>
      </c>
      <c r="AE553" t="s">
        <v>147</v>
      </c>
    </row>
    <row r="554" spans="1:31" x14ac:dyDescent="0.25">
      <c r="A554">
        <v>895594</v>
      </c>
      <c r="B554" t="s">
        <v>1356</v>
      </c>
      <c r="C554" t="s">
        <v>0</v>
      </c>
      <c r="D554" t="s">
        <v>6</v>
      </c>
      <c r="E554" t="s">
        <v>5</v>
      </c>
      <c r="F554" t="s">
        <v>2</v>
      </c>
      <c r="G554" s="1">
        <v>1</v>
      </c>
      <c r="H554" s="1" t="s">
        <v>116</v>
      </c>
      <c r="I554" s="12" t="s">
        <v>116</v>
      </c>
      <c r="J554" s="1" t="s">
        <v>127</v>
      </c>
      <c r="K554" s="2">
        <v>400</v>
      </c>
      <c r="L554" t="s">
        <v>58</v>
      </c>
      <c r="M554">
        <v>42</v>
      </c>
      <c r="N554">
        <f t="shared" si="8"/>
        <v>1</v>
      </c>
      <c r="O554" t="s">
        <v>757</v>
      </c>
      <c r="P554" s="16" t="s">
        <v>1356</v>
      </c>
      <c r="Q554" t="s">
        <v>6</v>
      </c>
      <c r="R554" t="s">
        <v>474</v>
      </c>
      <c r="S554" t="s">
        <v>0</v>
      </c>
      <c r="T554" t="s">
        <v>58</v>
      </c>
      <c r="U554" t="s">
        <v>475</v>
      </c>
      <c r="V554" s="10">
        <v>44235</v>
      </c>
      <c r="W554" s="11">
        <v>0.45253472222222002</v>
      </c>
      <c r="X554" t="s">
        <v>5</v>
      </c>
      <c r="Y554" t="s">
        <v>2</v>
      </c>
      <c r="Z554" t="s">
        <v>147</v>
      </c>
      <c r="AA554" t="s">
        <v>147</v>
      </c>
      <c r="AB554" t="s">
        <v>147</v>
      </c>
      <c r="AC554" t="s">
        <v>149</v>
      </c>
      <c r="AD554" t="s">
        <v>152</v>
      </c>
      <c r="AE554" t="s">
        <v>147</v>
      </c>
    </row>
    <row r="555" spans="1:31" x14ac:dyDescent="0.25">
      <c r="A555" s="14">
        <v>895595</v>
      </c>
      <c r="B555" t="s">
        <v>1357</v>
      </c>
      <c r="C555" t="s">
        <v>0</v>
      </c>
      <c r="D555" t="s">
        <v>1</v>
      </c>
      <c r="E555" t="s">
        <v>5</v>
      </c>
      <c r="F555" t="s">
        <v>3</v>
      </c>
      <c r="G555" s="1">
        <v>1</v>
      </c>
      <c r="H555" s="1" t="s">
        <v>125</v>
      </c>
      <c r="I555" s="12" t="s">
        <v>123</v>
      </c>
      <c r="J555" s="1" t="s">
        <v>126</v>
      </c>
      <c r="K555" s="2">
        <v>460</v>
      </c>
      <c r="L555" t="s">
        <v>4</v>
      </c>
      <c r="M555">
        <v>2</v>
      </c>
      <c r="N555">
        <f t="shared" si="8"/>
        <v>1</v>
      </c>
      <c r="O555" t="s">
        <v>758</v>
      </c>
      <c r="P555" s="16" t="s">
        <v>1357</v>
      </c>
      <c r="Q555" t="s">
        <v>1</v>
      </c>
      <c r="R555" t="s">
        <v>759</v>
      </c>
      <c r="S555" t="s">
        <v>0</v>
      </c>
      <c r="T555" t="s">
        <v>4</v>
      </c>
      <c r="U555" t="s">
        <v>162</v>
      </c>
      <c r="V555" s="10">
        <v>44244</v>
      </c>
      <c r="W555" s="11">
        <v>0.70096064814814996</v>
      </c>
      <c r="X555" t="s">
        <v>5</v>
      </c>
      <c r="Y555" t="s">
        <v>3</v>
      </c>
      <c r="Z555" t="s">
        <v>147</v>
      </c>
      <c r="AA555" t="s">
        <v>147</v>
      </c>
      <c r="AB555" t="s">
        <v>163</v>
      </c>
      <c r="AC555" t="s">
        <v>760</v>
      </c>
      <c r="AD555" t="s">
        <v>395</v>
      </c>
      <c r="AE555" t="s">
        <v>761</v>
      </c>
    </row>
    <row r="556" spans="1:31" x14ac:dyDescent="0.25">
      <c r="A556" s="14">
        <v>895610</v>
      </c>
      <c r="B556" t="s">
        <v>1358</v>
      </c>
      <c r="C556" t="s">
        <v>0</v>
      </c>
      <c r="D556" t="s">
        <v>1</v>
      </c>
      <c r="E556" t="s">
        <v>2</v>
      </c>
      <c r="F556" t="s">
        <v>2</v>
      </c>
      <c r="G556" s="1">
        <v>1</v>
      </c>
      <c r="H556" s="1" t="s">
        <v>117</v>
      </c>
      <c r="I556" s="12" t="s">
        <v>120</v>
      </c>
      <c r="J556" s="1" t="s">
        <v>126</v>
      </c>
      <c r="K556" s="2">
        <v>17</v>
      </c>
      <c r="L556" t="s">
        <v>4</v>
      </c>
      <c r="M556">
        <v>3</v>
      </c>
      <c r="N556">
        <f t="shared" si="8"/>
        <v>1</v>
      </c>
      <c r="O556" t="s">
        <v>762</v>
      </c>
      <c r="P556" s="16" t="s">
        <v>1358</v>
      </c>
      <c r="Q556" t="s">
        <v>1</v>
      </c>
      <c r="R556" t="s">
        <v>200</v>
      </c>
      <c r="S556" t="s">
        <v>0</v>
      </c>
      <c r="T556" t="s">
        <v>4</v>
      </c>
      <c r="U556" t="s">
        <v>175</v>
      </c>
      <c r="V556" s="10">
        <v>44488</v>
      </c>
      <c r="W556" s="11">
        <v>0.57935185185185001</v>
      </c>
      <c r="X556" t="s">
        <v>2</v>
      </c>
      <c r="Y556" t="s">
        <v>2</v>
      </c>
      <c r="Z556" t="s">
        <v>147</v>
      </c>
      <c r="AA556" t="s">
        <v>147</v>
      </c>
      <c r="AB556" t="s">
        <v>163</v>
      </c>
      <c r="AC556" t="s">
        <v>147</v>
      </c>
      <c r="AD556" t="s">
        <v>176</v>
      </c>
      <c r="AE556" t="s">
        <v>147</v>
      </c>
    </row>
    <row r="557" spans="1:31" x14ac:dyDescent="0.25">
      <c r="A557" s="14">
        <v>895611</v>
      </c>
      <c r="B557" t="s">
        <v>1359</v>
      </c>
      <c r="C557" t="s">
        <v>0</v>
      </c>
      <c r="D557" t="s">
        <v>1</v>
      </c>
      <c r="E557" t="s">
        <v>2</v>
      </c>
      <c r="F557" t="s">
        <v>2</v>
      </c>
      <c r="G557" s="1">
        <v>1</v>
      </c>
      <c r="H557" s="1" t="s">
        <v>117</v>
      </c>
      <c r="I557" s="12" t="s">
        <v>120</v>
      </c>
      <c r="J557" s="1" t="s">
        <v>126</v>
      </c>
      <c r="K557" s="2">
        <v>33</v>
      </c>
      <c r="L557" t="s">
        <v>4</v>
      </c>
      <c r="M557">
        <v>9</v>
      </c>
      <c r="N557">
        <f t="shared" si="8"/>
        <v>1</v>
      </c>
      <c r="O557" t="s">
        <v>763</v>
      </c>
      <c r="P557" s="16" t="s">
        <v>1359</v>
      </c>
      <c r="Q557" t="s">
        <v>1</v>
      </c>
      <c r="R557" t="s">
        <v>200</v>
      </c>
      <c r="S557" t="s">
        <v>0</v>
      </c>
      <c r="T557" t="s">
        <v>4</v>
      </c>
      <c r="U557" t="s">
        <v>175</v>
      </c>
      <c r="V557" s="10">
        <v>44488</v>
      </c>
      <c r="W557" s="11">
        <v>0.58030092592592997</v>
      </c>
      <c r="X557" t="s">
        <v>2</v>
      </c>
      <c r="Y557" t="s">
        <v>2</v>
      </c>
      <c r="Z557" t="s">
        <v>147</v>
      </c>
      <c r="AA557" t="s">
        <v>147</v>
      </c>
      <c r="AB557" t="s">
        <v>163</v>
      </c>
      <c r="AC557" t="s">
        <v>147</v>
      </c>
      <c r="AD557" t="s">
        <v>176</v>
      </c>
      <c r="AE557" t="s">
        <v>147</v>
      </c>
    </row>
    <row r="558" spans="1:31" x14ac:dyDescent="0.25">
      <c r="A558" s="14">
        <v>895617</v>
      </c>
      <c r="B558" t="s">
        <v>1360</v>
      </c>
      <c r="C558" t="s">
        <v>0</v>
      </c>
      <c r="D558" t="s">
        <v>1</v>
      </c>
      <c r="E558" t="s">
        <v>5</v>
      </c>
      <c r="F558" t="s">
        <v>2</v>
      </c>
      <c r="G558" s="1">
        <v>1</v>
      </c>
      <c r="H558" s="1" t="s">
        <v>116</v>
      </c>
      <c r="I558" s="12" t="s">
        <v>116</v>
      </c>
      <c r="J558" s="1" t="s">
        <v>127</v>
      </c>
      <c r="K558" s="2">
        <v>900.01</v>
      </c>
      <c r="L558" t="s">
        <v>7</v>
      </c>
      <c r="M558">
        <v>0</v>
      </c>
      <c r="N558">
        <f t="shared" si="8"/>
        <v>1</v>
      </c>
      <c r="O558" t="s">
        <v>764</v>
      </c>
      <c r="P558" s="16" t="s">
        <v>1360</v>
      </c>
      <c r="Q558" t="s">
        <v>1</v>
      </c>
      <c r="R558" t="s">
        <v>304</v>
      </c>
      <c r="S558" t="s">
        <v>0</v>
      </c>
      <c r="T558" t="s">
        <v>4</v>
      </c>
      <c r="U558" t="s">
        <v>162</v>
      </c>
      <c r="V558" s="10">
        <v>44868</v>
      </c>
      <c r="W558" s="11">
        <v>0.40222222222221998</v>
      </c>
      <c r="X558" t="s">
        <v>5</v>
      </c>
      <c r="Y558" t="s">
        <v>2</v>
      </c>
      <c r="Z558" t="s">
        <v>147</v>
      </c>
      <c r="AA558" t="s">
        <v>147</v>
      </c>
      <c r="AB558" t="s">
        <v>163</v>
      </c>
      <c r="AC558" t="s">
        <v>149</v>
      </c>
      <c r="AD558" t="s">
        <v>152</v>
      </c>
      <c r="AE558" t="s">
        <v>147</v>
      </c>
    </row>
    <row r="559" spans="1:31" x14ac:dyDescent="0.25">
      <c r="A559" s="14">
        <v>895618</v>
      </c>
      <c r="B559" t="s">
        <v>1361</v>
      </c>
      <c r="C559" t="s">
        <v>0</v>
      </c>
      <c r="D559" t="s">
        <v>1</v>
      </c>
      <c r="E559" t="s">
        <v>2</v>
      </c>
      <c r="F559" t="s">
        <v>2</v>
      </c>
      <c r="G559" s="1">
        <v>1</v>
      </c>
      <c r="H559" s="1" t="s">
        <v>117</v>
      </c>
      <c r="I559" s="12" t="s">
        <v>117</v>
      </c>
      <c r="J559" s="1" t="s">
        <v>127</v>
      </c>
      <c r="K559" s="2">
        <v>180</v>
      </c>
      <c r="L559" t="s">
        <v>7</v>
      </c>
      <c r="M559">
        <v>0</v>
      </c>
      <c r="N559">
        <f t="shared" si="8"/>
        <v>1</v>
      </c>
      <c r="O559" t="s">
        <v>765</v>
      </c>
      <c r="P559" s="16" t="s">
        <v>1361</v>
      </c>
      <c r="Q559" t="s">
        <v>1</v>
      </c>
      <c r="R559" t="s">
        <v>726</v>
      </c>
      <c r="S559" t="s">
        <v>0</v>
      </c>
      <c r="T559" t="s">
        <v>7</v>
      </c>
      <c r="U559" t="s">
        <v>175</v>
      </c>
      <c r="V559" s="10">
        <v>44895</v>
      </c>
      <c r="W559" s="11">
        <v>0.61736111111111003</v>
      </c>
      <c r="X559" t="s">
        <v>2</v>
      </c>
      <c r="Y559" t="s">
        <v>2</v>
      </c>
      <c r="Z559" t="s">
        <v>147</v>
      </c>
      <c r="AA559" t="s">
        <v>147</v>
      </c>
      <c r="AB559" t="s">
        <v>163</v>
      </c>
      <c r="AC559" t="s">
        <v>147</v>
      </c>
      <c r="AD559" t="s">
        <v>152</v>
      </c>
      <c r="AE559" t="s">
        <v>147</v>
      </c>
    </row>
    <row r="560" spans="1:31" x14ac:dyDescent="0.25">
      <c r="A560" s="14">
        <v>895619</v>
      </c>
      <c r="B560" t="s">
        <v>1362</v>
      </c>
      <c r="C560" t="s">
        <v>0</v>
      </c>
      <c r="D560" t="s">
        <v>1</v>
      </c>
      <c r="E560" t="s">
        <v>2</v>
      </c>
      <c r="F560" t="s">
        <v>2</v>
      </c>
      <c r="G560" s="1">
        <v>1</v>
      </c>
      <c r="H560" s="1" t="s">
        <v>117</v>
      </c>
      <c r="I560" s="12" t="s">
        <v>117</v>
      </c>
      <c r="J560" s="1" t="s">
        <v>127</v>
      </c>
      <c r="K560" s="2">
        <v>180</v>
      </c>
      <c r="L560" t="s">
        <v>7</v>
      </c>
      <c r="M560">
        <v>0</v>
      </c>
      <c r="N560">
        <f t="shared" si="8"/>
        <v>1</v>
      </c>
      <c r="O560" t="s">
        <v>766</v>
      </c>
      <c r="P560" s="16" t="s">
        <v>1362</v>
      </c>
      <c r="Q560" t="s">
        <v>1</v>
      </c>
      <c r="R560" t="s">
        <v>726</v>
      </c>
      <c r="S560" t="s">
        <v>0</v>
      </c>
      <c r="T560" t="s">
        <v>4</v>
      </c>
      <c r="U560" t="s">
        <v>175</v>
      </c>
      <c r="V560" s="10">
        <v>44895</v>
      </c>
      <c r="W560" s="11">
        <v>0.61834490740740999</v>
      </c>
      <c r="X560" t="s">
        <v>2</v>
      </c>
      <c r="Y560" t="s">
        <v>2</v>
      </c>
      <c r="Z560" t="s">
        <v>147</v>
      </c>
      <c r="AA560" t="s">
        <v>147</v>
      </c>
      <c r="AB560" t="s">
        <v>163</v>
      </c>
      <c r="AC560" t="s">
        <v>147</v>
      </c>
      <c r="AD560" t="s">
        <v>152</v>
      </c>
      <c r="AE560" t="s">
        <v>147</v>
      </c>
    </row>
    <row r="561" spans="1:31" x14ac:dyDescent="0.25">
      <c r="A561" s="14">
        <v>895620</v>
      </c>
      <c r="B561" t="s">
        <v>1363</v>
      </c>
      <c r="C561" t="s">
        <v>8</v>
      </c>
      <c r="D561" t="s">
        <v>6</v>
      </c>
      <c r="E561" t="s">
        <v>5</v>
      </c>
      <c r="F561" t="s">
        <v>2</v>
      </c>
      <c r="G561" s="1">
        <v>1</v>
      </c>
      <c r="H561" s="1" t="s">
        <v>116</v>
      </c>
      <c r="I561" s="12" t="s">
        <v>116</v>
      </c>
      <c r="J561" s="1" t="s">
        <v>127</v>
      </c>
      <c r="K561" s="2">
        <v>1000</v>
      </c>
      <c r="L561" t="s">
        <v>7</v>
      </c>
      <c r="M561">
        <v>5</v>
      </c>
      <c r="N561">
        <f t="shared" si="8"/>
        <v>1</v>
      </c>
      <c r="O561" t="s">
        <v>767</v>
      </c>
      <c r="P561" s="16" t="s">
        <v>1363</v>
      </c>
      <c r="Q561" t="s">
        <v>6</v>
      </c>
      <c r="R561" t="s">
        <v>304</v>
      </c>
      <c r="S561" t="s">
        <v>8</v>
      </c>
      <c r="T561" t="s">
        <v>7</v>
      </c>
      <c r="U561" t="s">
        <v>175</v>
      </c>
      <c r="V561" s="10">
        <v>44901</v>
      </c>
      <c r="W561" s="11">
        <v>0.52407407407407003</v>
      </c>
      <c r="X561" t="s">
        <v>5</v>
      </c>
      <c r="Y561" t="s">
        <v>2</v>
      </c>
      <c r="Z561" t="s">
        <v>147</v>
      </c>
      <c r="AA561" t="s">
        <v>147</v>
      </c>
      <c r="AB561" t="s">
        <v>163</v>
      </c>
      <c r="AC561" t="s">
        <v>149</v>
      </c>
      <c r="AD561" t="s">
        <v>152</v>
      </c>
      <c r="AE561" t="s">
        <v>147</v>
      </c>
    </row>
    <row r="562" spans="1:31" x14ac:dyDescent="0.25">
      <c r="A562" s="14">
        <v>895621</v>
      </c>
      <c r="B562" t="s">
        <v>1364</v>
      </c>
      <c r="C562" t="s">
        <v>8</v>
      </c>
      <c r="D562" t="s">
        <v>6</v>
      </c>
      <c r="E562" t="s">
        <v>5</v>
      </c>
      <c r="F562" t="s">
        <v>2</v>
      </c>
      <c r="G562" s="1">
        <v>1</v>
      </c>
      <c r="H562" s="1" t="s">
        <v>116</v>
      </c>
      <c r="I562" s="12" t="s">
        <v>116</v>
      </c>
      <c r="J562" s="1" t="s">
        <v>127</v>
      </c>
      <c r="K562" s="2">
        <v>2500</v>
      </c>
      <c r="L562" t="s">
        <v>7</v>
      </c>
      <c r="M562">
        <v>5</v>
      </c>
      <c r="N562">
        <f t="shared" si="8"/>
        <v>1</v>
      </c>
      <c r="O562" t="s">
        <v>768</v>
      </c>
      <c r="P562" s="16" t="s">
        <v>1364</v>
      </c>
      <c r="Q562" t="s">
        <v>6</v>
      </c>
      <c r="R562" t="s">
        <v>304</v>
      </c>
      <c r="S562" t="s">
        <v>8</v>
      </c>
      <c r="T562" t="s">
        <v>7</v>
      </c>
      <c r="U562" t="s">
        <v>175</v>
      </c>
      <c r="V562" s="10">
        <v>44901</v>
      </c>
      <c r="W562" s="11">
        <v>0.52457175925926003</v>
      </c>
      <c r="X562" t="s">
        <v>5</v>
      </c>
      <c r="Y562" t="s">
        <v>2</v>
      </c>
      <c r="Z562" t="s">
        <v>147</v>
      </c>
      <c r="AA562" t="s">
        <v>147</v>
      </c>
      <c r="AB562" t="s">
        <v>163</v>
      </c>
      <c r="AC562" t="s">
        <v>149</v>
      </c>
      <c r="AD562" t="s">
        <v>152</v>
      </c>
      <c r="AE562" t="s">
        <v>147</v>
      </c>
    </row>
    <row r="563" spans="1:31" x14ac:dyDescent="0.25">
      <c r="A563" s="14">
        <v>895622</v>
      </c>
      <c r="B563" t="s">
        <v>1365</v>
      </c>
      <c r="C563" t="s">
        <v>8</v>
      </c>
      <c r="D563" t="s">
        <v>6</v>
      </c>
      <c r="E563" t="s">
        <v>5</v>
      </c>
      <c r="F563" t="s">
        <v>2</v>
      </c>
      <c r="G563" s="1">
        <v>1</v>
      </c>
      <c r="H563" s="1" t="s">
        <v>116</v>
      </c>
      <c r="I563" s="12" t="s">
        <v>116</v>
      </c>
      <c r="J563" s="1" t="s">
        <v>127</v>
      </c>
      <c r="K563" s="2">
        <v>2000</v>
      </c>
      <c r="L563" t="s">
        <v>7</v>
      </c>
      <c r="M563">
        <v>5</v>
      </c>
      <c r="N563">
        <f t="shared" si="8"/>
        <v>1</v>
      </c>
      <c r="O563" t="s">
        <v>769</v>
      </c>
      <c r="P563" s="16" t="s">
        <v>1365</v>
      </c>
      <c r="Q563" t="s">
        <v>6</v>
      </c>
      <c r="R563" t="s">
        <v>304</v>
      </c>
      <c r="S563" t="s">
        <v>8</v>
      </c>
      <c r="T563" t="s">
        <v>7</v>
      </c>
      <c r="U563" t="s">
        <v>175</v>
      </c>
      <c r="V563" s="10">
        <v>44901</v>
      </c>
      <c r="W563" s="11">
        <v>0.52512731481481001</v>
      </c>
      <c r="X563" t="s">
        <v>5</v>
      </c>
      <c r="Y563" t="s">
        <v>2</v>
      </c>
      <c r="Z563" t="s">
        <v>147</v>
      </c>
      <c r="AA563" t="s">
        <v>147</v>
      </c>
      <c r="AB563" t="s">
        <v>163</v>
      </c>
      <c r="AC563" t="s">
        <v>149</v>
      </c>
      <c r="AD563" t="s">
        <v>152</v>
      </c>
      <c r="AE563" t="s">
        <v>147</v>
      </c>
    </row>
    <row r="564" spans="1:31" x14ac:dyDescent="0.25">
      <c r="A564" s="14">
        <v>895623</v>
      </c>
      <c r="B564" t="s">
        <v>1366</v>
      </c>
      <c r="C564" t="s">
        <v>8</v>
      </c>
      <c r="D564" t="s">
        <v>6</v>
      </c>
      <c r="E564" t="s">
        <v>5</v>
      </c>
      <c r="F564" t="s">
        <v>2</v>
      </c>
      <c r="G564" s="1">
        <v>1</v>
      </c>
      <c r="H564" s="1" t="s">
        <v>116</v>
      </c>
      <c r="I564" s="12" t="s">
        <v>116</v>
      </c>
      <c r="J564" s="1" t="s">
        <v>127</v>
      </c>
      <c r="K564" s="2">
        <v>1300</v>
      </c>
      <c r="L564" t="s">
        <v>7</v>
      </c>
      <c r="M564">
        <v>1</v>
      </c>
      <c r="N564">
        <f t="shared" si="8"/>
        <v>1</v>
      </c>
      <c r="O564" t="s">
        <v>770</v>
      </c>
      <c r="P564" s="16" t="s">
        <v>1366</v>
      </c>
      <c r="Q564" t="s">
        <v>6</v>
      </c>
      <c r="R564" t="s">
        <v>304</v>
      </c>
      <c r="S564" t="s">
        <v>8</v>
      </c>
      <c r="T564" t="s">
        <v>7</v>
      </c>
      <c r="U564" t="s">
        <v>175</v>
      </c>
      <c r="V564" s="10">
        <v>44901</v>
      </c>
      <c r="W564" s="11">
        <v>0.52564814814814997</v>
      </c>
      <c r="X564" t="s">
        <v>5</v>
      </c>
      <c r="Y564" t="s">
        <v>2</v>
      </c>
      <c r="Z564" t="s">
        <v>147</v>
      </c>
      <c r="AA564" t="s">
        <v>147</v>
      </c>
      <c r="AB564" t="s">
        <v>163</v>
      </c>
      <c r="AC564" t="s">
        <v>149</v>
      </c>
      <c r="AD564" t="s">
        <v>152</v>
      </c>
      <c r="AE564" t="s">
        <v>147</v>
      </c>
    </row>
    <row r="565" spans="1:31" x14ac:dyDescent="0.25">
      <c r="A565" s="14">
        <v>895624</v>
      </c>
      <c r="B565" t="s">
        <v>1367</v>
      </c>
      <c r="C565" t="s">
        <v>8</v>
      </c>
      <c r="D565" t="s">
        <v>6</v>
      </c>
      <c r="E565" t="s">
        <v>5</v>
      </c>
      <c r="F565" t="s">
        <v>2</v>
      </c>
      <c r="G565" s="1">
        <v>1</v>
      </c>
      <c r="H565" s="1" t="s">
        <v>116</v>
      </c>
      <c r="I565" s="12" t="s">
        <v>116</v>
      </c>
      <c r="J565" s="1" t="s">
        <v>127</v>
      </c>
      <c r="K565" s="2">
        <v>2300</v>
      </c>
      <c r="L565" t="s">
        <v>7</v>
      </c>
      <c r="M565">
        <v>5</v>
      </c>
      <c r="N565">
        <f t="shared" si="8"/>
        <v>1</v>
      </c>
      <c r="O565" t="s">
        <v>771</v>
      </c>
      <c r="P565" s="16" t="s">
        <v>1367</v>
      </c>
      <c r="Q565" t="s">
        <v>6</v>
      </c>
      <c r="R565" t="s">
        <v>304</v>
      </c>
      <c r="S565" t="s">
        <v>8</v>
      </c>
      <c r="T565" t="s">
        <v>7</v>
      </c>
      <c r="U565" t="s">
        <v>175</v>
      </c>
      <c r="V565" s="10">
        <v>44901</v>
      </c>
      <c r="W565" s="11">
        <v>0.52615740740741002</v>
      </c>
      <c r="X565" t="s">
        <v>5</v>
      </c>
      <c r="Y565" t="s">
        <v>2</v>
      </c>
      <c r="Z565" t="s">
        <v>147</v>
      </c>
      <c r="AA565" t="s">
        <v>147</v>
      </c>
      <c r="AB565" t="s">
        <v>163</v>
      </c>
      <c r="AC565" t="s">
        <v>149</v>
      </c>
      <c r="AD565" t="s">
        <v>152</v>
      </c>
      <c r="AE565" t="s">
        <v>147</v>
      </c>
    </row>
    <row r="566" spans="1:31" x14ac:dyDescent="0.25">
      <c r="A566" s="14">
        <v>895625</v>
      </c>
      <c r="B566" t="s">
        <v>1368</v>
      </c>
      <c r="C566" t="s">
        <v>0</v>
      </c>
      <c r="D566" t="s">
        <v>1</v>
      </c>
      <c r="E566" t="s">
        <v>5</v>
      </c>
      <c r="F566" t="s">
        <v>2</v>
      </c>
      <c r="G566" s="1">
        <v>1</v>
      </c>
      <c r="H566" s="1" t="s">
        <v>116</v>
      </c>
      <c r="I566" s="12" t="s">
        <v>115</v>
      </c>
      <c r="J566" s="1" t="s">
        <v>126</v>
      </c>
      <c r="K566" s="2">
        <v>1000</v>
      </c>
      <c r="L566" t="s">
        <v>7</v>
      </c>
      <c r="M566">
        <v>0</v>
      </c>
      <c r="N566">
        <f t="shared" si="8"/>
        <v>1</v>
      </c>
      <c r="O566" t="s">
        <v>772</v>
      </c>
      <c r="P566" s="16" t="s">
        <v>1368</v>
      </c>
      <c r="Q566" t="s">
        <v>1</v>
      </c>
      <c r="R566" t="s">
        <v>304</v>
      </c>
      <c r="S566" t="s">
        <v>0</v>
      </c>
      <c r="T566" t="s">
        <v>4</v>
      </c>
      <c r="U566" t="s">
        <v>175</v>
      </c>
      <c r="V566" s="10">
        <v>44901</v>
      </c>
      <c r="W566" s="11">
        <v>0.52668981481481003</v>
      </c>
      <c r="X566" t="s">
        <v>5</v>
      </c>
      <c r="Y566" t="s">
        <v>2</v>
      </c>
      <c r="Z566" t="s">
        <v>147</v>
      </c>
      <c r="AA566" t="s">
        <v>147</v>
      </c>
      <c r="AB566" t="s">
        <v>163</v>
      </c>
      <c r="AC566" t="s">
        <v>149</v>
      </c>
      <c r="AD566" t="s">
        <v>7</v>
      </c>
      <c r="AE566" t="s">
        <v>147</v>
      </c>
    </row>
    <row r="567" spans="1:31" x14ac:dyDescent="0.25">
      <c r="A567" s="14">
        <v>895627</v>
      </c>
      <c r="B567" t="s">
        <v>1369</v>
      </c>
      <c r="C567" t="s">
        <v>0</v>
      </c>
      <c r="D567" t="s">
        <v>1</v>
      </c>
      <c r="E567" t="s">
        <v>2</v>
      </c>
      <c r="F567" t="s">
        <v>3</v>
      </c>
      <c r="G567" s="1">
        <v>1</v>
      </c>
      <c r="H567" s="1" t="s">
        <v>124</v>
      </c>
      <c r="I567" s="12" t="s">
        <v>122</v>
      </c>
      <c r="J567" s="1" t="s">
        <v>126</v>
      </c>
      <c r="K567" s="2">
        <v>10.01</v>
      </c>
      <c r="L567" t="s">
        <v>7</v>
      </c>
      <c r="M567">
        <v>0</v>
      </c>
      <c r="N567">
        <f t="shared" si="8"/>
        <v>1</v>
      </c>
      <c r="O567" t="s">
        <v>773</v>
      </c>
      <c r="P567" s="16" t="s">
        <v>1369</v>
      </c>
      <c r="Q567" t="s">
        <v>1</v>
      </c>
      <c r="R567" t="s">
        <v>471</v>
      </c>
      <c r="S567" t="s">
        <v>0</v>
      </c>
      <c r="T567" t="s">
        <v>7</v>
      </c>
      <c r="U567" t="s">
        <v>162</v>
      </c>
      <c r="V567" s="10">
        <v>44951</v>
      </c>
      <c r="W567" s="11">
        <v>0.68303240740741</v>
      </c>
      <c r="X567" t="s">
        <v>2</v>
      </c>
      <c r="Y567" t="s">
        <v>3</v>
      </c>
      <c r="Z567" t="s">
        <v>147</v>
      </c>
      <c r="AA567" t="s">
        <v>147</v>
      </c>
      <c r="AB567" t="s">
        <v>163</v>
      </c>
      <c r="AC567" t="s">
        <v>147</v>
      </c>
      <c r="AD567" t="s">
        <v>395</v>
      </c>
      <c r="AE567" t="s">
        <v>147</v>
      </c>
    </row>
    <row r="568" spans="1:31" x14ac:dyDescent="0.25">
      <c r="A568" s="14">
        <v>895628</v>
      </c>
      <c r="B568" t="s">
        <v>1370</v>
      </c>
      <c r="C568" t="s">
        <v>0</v>
      </c>
      <c r="D568" t="s">
        <v>1</v>
      </c>
      <c r="E568" t="s">
        <v>2</v>
      </c>
      <c r="F568" t="s">
        <v>3</v>
      </c>
      <c r="G568" s="1">
        <v>1</v>
      </c>
      <c r="H568" s="1" t="s">
        <v>124</v>
      </c>
      <c r="I568" s="12" t="s">
        <v>122</v>
      </c>
      <c r="J568" s="1" t="s">
        <v>126</v>
      </c>
      <c r="K568" s="2">
        <v>5.01</v>
      </c>
      <c r="L568" t="s">
        <v>7</v>
      </c>
      <c r="M568">
        <v>0</v>
      </c>
      <c r="N568">
        <f t="shared" si="8"/>
        <v>1</v>
      </c>
      <c r="O568" t="s">
        <v>774</v>
      </c>
      <c r="P568" s="16" t="s">
        <v>1370</v>
      </c>
      <c r="Q568" t="s">
        <v>1</v>
      </c>
      <c r="R568" t="s">
        <v>471</v>
      </c>
      <c r="S568" t="s">
        <v>0</v>
      </c>
      <c r="T568" t="s">
        <v>7</v>
      </c>
      <c r="U568" t="s">
        <v>162</v>
      </c>
      <c r="V568" s="10">
        <v>44951</v>
      </c>
      <c r="W568" s="11">
        <v>0.68303240740741</v>
      </c>
      <c r="X568" t="s">
        <v>2</v>
      </c>
      <c r="Y568" t="s">
        <v>3</v>
      </c>
      <c r="Z568" t="s">
        <v>147</v>
      </c>
      <c r="AA568" t="s">
        <v>147</v>
      </c>
      <c r="AB568" t="s">
        <v>163</v>
      </c>
      <c r="AC568" t="s">
        <v>147</v>
      </c>
      <c r="AD568" t="s">
        <v>395</v>
      </c>
      <c r="AE568" t="s">
        <v>147</v>
      </c>
    </row>
    <row r="569" spans="1:31" x14ac:dyDescent="0.25">
      <c r="A569" s="14">
        <v>895629</v>
      </c>
      <c r="B569" t="s">
        <v>1371</v>
      </c>
      <c r="C569" t="s">
        <v>0</v>
      </c>
      <c r="D569" t="s">
        <v>1</v>
      </c>
      <c r="E569" t="s">
        <v>2</v>
      </c>
      <c r="F569" t="s">
        <v>3</v>
      </c>
      <c r="G569" s="1">
        <v>1</v>
      </c>
      <c r="H569" s="1" t="s">
        <v>124</v>
      </c>
      <c r="I569" s="12" t="s">
        <v>122</v>
      </c>
      <c r="J569" s="1" t="s">
        <v>126</v>
      </c>
      <c r="K569" s="2">
        <v>10.01</v>
      </c>
      <c r="L569" t="s">
        <v>7</v>
      </c>
      <c r="M569">
        <v>0</v>
      </c>
      <c r="N569">
        <f t="shared" si="8"/>
        <v>1</v>
      </c>
      <c r="O569" t="s">
        <v>775</v>
      </c>
      <c r="P569" s="16" t="s">
        <v>1371</v>
      </c>
      <c r="Q569" t="s">
        <v>1</v>
      </c>
      <c r="R569" t="s">
        <v>471</v>
      </c>
      <c r="S569" t="s">
        <v>0</v>
      </c>
      <c r="T569" t="s">
        <v>7</v>
      </c>
      <c r="U569" t="s">
        <v>162</v>
      </c>
      <c r="V569" s="10">
        <v>44951</v>
      </c>
      <c r="W569" s="11">
        <v>0.68303240740741</v>
      </c>
      <c r="X569" t="s">
        <v>2</v>
      </c>
      <c r="Y569" t="s">
        <v>3</v>
      </c>
      <c r="Z569" t="s">
        <v>147</v>
      </c>
      <c r="AA569" t="s">
        <v>147</v>
      </c>
      <c r="AB569" t="s">
        <v>163</v>
      </c>
      <c r="AC569" t="s">
        <v>147</v>
      </c>
      <c r="AD569" t="s">
        <v>395</v>
      </c>
      <c r="AE569" t="s">
        <v>147</v>
      </c>
    </row>
    <row r="570" spans="1:31" x14ac:dyDescent="0.25">
      <c r="A570" s="14">
        <v>895630</v>
      </c>
      <c r="B570" t="s">
        <v>1372</v>
      </c>
      <c r="C570" t="s">
        <v>8</v>
      </c>
      <c r="D570" t="s">
        <v>6</v>
      </c>
      <c r="E570" t="s">
        <v>2</v>
      </c>
      <c r="F570" t="s">
        <v>2</v>
      </c>
      <c r="G570" s="1">
        <v>1</v>
      </c>
      <c r="H570" s="1" t="s">
        <v>117</v>
      </c>
      <c r="I570" s="12" t="s">
        <v>121</v>
      </c>
      <c r="J570" s="1" t="s">
        <v>126</v>
      </c>
      <c r="K570" s="2">
        <v>3000.01</v>
      </c>
      <c r="L570" t="s">
        <v>7</v>
      </c>
      <c r="M570">
        <v>4</v>
      </c>
      <c r="N570">
        <f t="shared" si="8"/>
        <v>1</v>
      </c>
      <c r="O570" t="s">
        <v>776</v>
      </c>
      <c r="P570" s="16" t="s">
        <v>1372</v>
      </c>
      <c r="Q570" t="s">
        <v>6</v>
      </c>
      <c r="R570" t="s">
        <v>174</v>
      </c>
      <c r="S570" t="s">
        <v>8</v>
      </c>
      <c r="T570" t="s">
        <v>7</v>
      </c>
      <c r="U570" t="s">
        <v>162</v>
      </c>
      <c r="V570" s="10">
        <v>44951</v>
      </c>
      <c r="W570" s="11">
        <v>0.68303240740741</v>
      </c>
      <c r="X570" t="s">
        <v>2</v>
      </c>
      <c r="Y570" t="s">
        <v>2</v>
      </c>
      <c r="Z570" t="s">
        <v>147</v>
      </c>
      <c r="AA570" t="s">
        <v>147</v>
      </c>
      <c r="AB570" t="s">
        <v>163</v>
      </c>
      <c r="AC570" t="s">
        <v>147</v>
      </c>
      <c r="AD570" t="s">
        <v>7</v>
      </c>
      <c r="AE570" t="s">
        <v>147</v>
      </c>
    </row>
    <row r="571" spans="1:31" x14ac:dyDescent="0.25">
      <c r="A571" s="14">
        <v>895631</v>
      </c>
      <c r="B571" t="s">
        <v>1373</v>
      </c>
      <c r="C571" t="s">
        <v>0</v>
      </c>
      <c r="D571" t="s">
        <v>1</v>
      </c>
      <c r="E571" t="s">
        <v>2</v>
      </c>
      <c r="F571" t="s">
        <v>2</v>
      </c>
      <c r="G571" s="1">
        <v>1</v>
      </c>
      <c r="H571" s="1" t="s">
        <v>117</v>
      </c>
      <c r="I571" s="12" t="s">
        <v>121</v>
      </c>
      <c r="J571" s="1" t="s">
        <v>126</v>
      </c>
      <c r="K571" s="2">
        <v>300.01</v>
      </c>
      <c r="L571" t="s">
        <v>7</v>
      </c>
      <c r="M571">
        <v>0</v>
      </c>
      <c r="N571">
        <f t="shared" si="8"/>
        <v>1</v>
      </c>
      <c r="O571" t="s">
        <v>777</v>
      </c>
      <c r="P571" s="16" t="s">
        <v>1373</v>
      </c>
      <c r="Q571" t="s">
        <v>1</v>
      </c>
      <c r="R571" t="s">
        <v>778</v>
      </c>
      <c r="S571" t="s">
        <v>0</v>
      </c>
      <c r="T571" t="s">
        <v>7</v>
      </c>
      <c r="U571" t="s">
        <v>162</v>
      </c>
      <c r="V571" s="10">
        <v>44951</v>
      </c>
      <c r="W571" s="11">
        <v>0.68303240740741</v>
      </c>
      <c r="X571" t="s">
        <v>2</v>
      </c>
      <c r="Y571" t="s">
        <v>2</v>
      </c>
      <c r="Z571" t="s">
        <v>147</v>
      </c>
      <c r="AA571" t="s">
        <v>147</v>
      </c>
      <c r="AB571" t="s">
        <v>163</v>
      </c>
      <c r="AC571" t="s">
        <v>147</v>
      </c>
      <c r="AD571" t="s">
        <v>7</v>
      </c>
      <c r="AE571" t="s">
        <v>147</v>
      </c>
    </row>
    <row r="572" spans="1:31" x14ac:dyDescent="0.25">
      <c r="A572" s="14">
        <v>895632</v>
      </c>
      <c r="B572" t="s">
        <v>1374</v>
      </c>
      <c r="C572" t="s">
        <v>0</v>
      </c>
      <c r="D572" t="s">
        <v>1</v>
      </c>
      <c r="E572" t="s">
        <v>5</v>
      </c>
      <c r="F572" t="s">
        <v>2</v>
      </c>
      <c r="G572" s="1">
        <v>1</v>
      </c>
      <c r="H572" s="1" t="s">
        <v>116</v>
      </c>
      <c r="I572" s="12" t="s">
        <v>118</v>
      </c>
      <c r="J572" s="1" t="s">
        <v>126</v>
      </c>
      <c r="K572" s="2">
        <v>50.01</v>
      </c>
      <c r="L572" t="s">
        <v>7</v>
      </c>
      <c r="M572">
        <v>0</v>
      </c>
      <c r="N572">
        <f t="shared" si="8"/>
        <v>1</v>
      </c>
      <c r="O572" t="s">
        <v>779</v>
      </c>
      <c r="P572" s="16" t="s">
        <v>1374</v>
      </c>
      <c r="Q572" t="s">
        <v>1</v>
      </c>
      <c r="R572" t="s">
        <v>200</v>
      </c>
      <c r="S572" t="s">
        <v>0</v>
      </c>
      <c r="T572" t="s">
        <v>7</v>
      </c>
      <c r="U572" t="s">
        <v>162</v>
      </c>
      <c r="V572" s="10">
        <v>44951</v>
      </c>
      <c r="W572" s="11">
        <v>0.68303240740741</v>
      </c>
      <c r="X572" t="s">
        <v>5</v>
      </c>
      <c r="Y572" t="s">
        <v>2</v>
      </c>
      <c r="Z572" t="s">
        <v>147</v>
      </c>
      <c r="AA572" t="s">
        <v>147</v>
      </c>
      <c r="AB572" t="s">
        <v>163</v>
      </c>
      <c r="AC572" t="s">
        <v>149</v>
      </c>
      <c r="AD572" t="s">
        <v>176</v>
      </c>
      <c r="AE572" t="s">
        <v>147</v>
      </c>
    </row>
    <row r="573" spans="1:31" x14ac:dyDescent="0.25">
      <c r="A573" s="14">
        <v>895633</v>
      </c>
      <c r="B573" t="s">
        <v>1375</v>
      </c>
      <c r="C573" t="s">
        <v>0</v>
      </c>
      <c r="D573" t="s">
        <v>1</v>
      </c>
      <c r="E573" t="s">
        <v>5</v>
      </c>
      <c r="F573" t="s">
        <v>2</v>
      </c>
      <c r="G573" s="1">
        <v>1</v>
      </c>
      <c r="H573" s="1" t="s">
        <v>116</v>
      </c>
      <c r="I573" s="12" t="s">
        <v>118</v>
      </c>
      <c r="J573" s="1" t="s">
        <v>126</v>
      </c>
      <c r="K573" s="2">
        <v>50.01</v>
      </c>
      <c r="L573" t="s">
        <v>7</v>
      </c>
      <c r="M573">
        <v>0</v>
      </c>
      <c r="N573">
        <f t="shared" si="8"/>
        <v>1</v>
      </c>
      <c r="O573" t="s">
        <v>780</v>
      </c>
      <c r="P573" s="16" t="s">
        <v>1375</v>
      </c>
      <c r="Q573" t="s">
        <v>1</v>
      </c>
      <c r="R573" t="s">
        <v>200</v>
      </c>
      <c r="S573" t="s">
        <v>0</v>
      </c>
      <c r="T573" t="s">
        <v>7</v>
      </c>
      <c r="U573" t="s">
        <v>162</v>
      </c>
      <c r="V573" s="10">
        <v>44951</v>
      </c>
      <c r="W573" s="11">
        <v>0.68303240740741</v>
      </c>
      <c r="X573" t="s">
        <v>5</v>
      </c>
      <c r="Y573" t="s">
        <v>2</v>
      </c>
      <c r="Z573" t="s">
        <v>147</v>
      </c>
      <c r="AA573" t="s">
        <v>147</v>
      </c>
      <c r="AB573" t="s">
        <v>163</v>
      </c>
      <c r="AC573" t="s">
        <v>149</v>
      </c>
      <c r="AD573" t="s">
        <v>176</v>
      </c>
      <c r="AE573" t="s">
        <v>147</v>
      </c>
    </row>
    <row r="574" spans="1:31" x14ac:dyDescent="0.25">
      <c r="A574" s="14">
        <v>895634</v>
      </c>
      <c r="B574" t="s">
        <v>1376</v>
      </c>
      <c r="C574" t="s">
        <v>0</v>
      </c>
      <c r="D574" t="s">
        <v>1</v>
      </c>
      <c r="E574" t="s">
        <v>5</v>
      </c>
      <c r="F574" t="s">
        <v>2</v>
      </c>
      <c r="G574" s="1">
        <v>1</v>
      </c>
      <c r="H574" s="1" t="s">
        <v>116</v>
      </c>
      <c r="I574" s="12" t="s">
        <v>115</v>
      </c>
      <c r="J574" s="1" t="s">
        <v>126</v>
      </c>
      <c r="K574" s="2">
        <v>50.01</v>
      </c>
      <c r="L574" t="s">
        <v>7</v>
      </c>
      <c r="M574">
        <v>0</v>
      </c>
      <c r="N574">
        <f t="shared" si="8"/>
        <v>1</v>
      </c>
      <c r="O574" t="s">
        <v>781</v>
      </c>
      <c r="P574" s="16" t="s">
        <v>1376</v>
      </c>
      <c r="Q574" t="s">
        <v>1</v>
      </c>
      <c r="R574" t="s">
        <v>200</v>
      </c>
      <c r="S574" t="s">
        <v>0</v>
      </c>
      <c r="T574" t="s">
        <v>4</v>
      </c>
      <c r="U574" t="s">
        <v>162</v>
      </c>
      <c r="V574" s="10">
        <v>44951</v>
      </c>
      <c r="W574" s="11">
        <v>0.68303240740741</v>
      </c>
      <c r="X574" t="s">
        <v>5</v>
      </c>
      <c r="Y574" t="s">
        <v>2</v>
      </c>
      <c r="Z574" t="s">
        <v>147</v>
      </c>
      <c r="AA574" t="s">
        <v>147</v>
      </c>
      <c r="AB574" t="s">
        <v>163</v>
      </c>
      <c r="AC574" t="s">
        <v>149</v>
      </c>
      <c r="AD574" t="s">
        <v>7</v>
      </c>
      <c r="AE574" t="s">
        <v>147</v>
      </c>
    </row>
    <row r="575" spans="1:31" x14ac:dyDescent="0.25">
      <c r="A575" s="14">
        <v>895635</v>
      </c>
      <c r="B575" t="s">
        <v>1377</v>
      </c>
      <c r="C575" t="s">
        <v>0</v>
      </c>
      <c r="D575" t="s">
        <v>1</v>
      </c>
      <c r="E575" t="s">
        <v>2</v>
      </c>
      <c r="F575" t="s">
        <v>2</v>
      </c>
      <c r="G575" s="1">
        <v>1</v>
      </c>
      <c r="H575" s="1" t="s">
        <v>117</v>
      </c>
      <c r="I575" s="12" t="s">
        <v>121</v>
      </c>
      <c r="J575" s="1" t="s">
        <v>126</v>
      </c>
      <c r="K575" s="2">
        <v>40.01</v>
      </c>
      <c r="L575" t="s">
        <v>7</v>
      </c>
      <c r="M575">
        <v>0</v>
      </c>
      <c r="N575">
        <f t="shared" si="8"/>
        <v>1</v>
      </c>
      <c r="O575" t="s">
        <v>782</v>
      </c>
      <c r="P575" s="16" t="s">
        <v>1377</v>
      </c>
      <c r="Q575" t="s">
        <v>1</v>
      </c>
      <c r="R575" t="s">
        <v>783</v>
      </c>
      <c r="S575" t="s">
        <v>0</v>
      </c>
      <c r="T575" t="s">
        <v>7</v>
      </c>
      <c r="U575" t="s">
        <v>175</v>
      </c>
      <c r="V575" s="10">
        <v>44960</v>
      </c>
      <c r="W575" s="11">
        <v>0.45398148148147999</v>
      </c>
      <c r="X575" t="s">
        <v>2</v>
      </c>
      <c r="Y575" t="s">
        <v>2</v>
      </c>
      <c r="Z575" t="s">
        <v>147</v>
      </c>
      <c r="AA575" t="s">
        <v>147</v>
      </c>
      <c r="AB575" t="s">
        <v>163</v>
      </c>
      <c r="AC575" t="s">
        <v>147</v>
      </c>
      <c r="AD575" t="s">
        <v>7</v>
      </c>
      <c r="AE575" t="s">
        <v>147</v>
      </c>
    </row>
    <row r="576" spans="1:31" x14ac:dyDescent="0.25">
      <c r="A576" s="14">
        <v>895636</v>
      </c>
      <c r="B576" t="s">
        <v>1378</v>
      </c>
      <c r="C576" t="s">
        <v>0</v>
      </c>
      <c r="D576" t="s">
        <v>1</v>
      </c>
      <c r="E576" t="s">
        <v>2</v>
      </c>
      <c r="F576" t="s">
        <v>2</v>
      </c>
      <c r="G576" s="1">
        <v>1</v>
      </c>
      <c r="H576" s="1" t="s">
        <v>117</v>
      </c>
      <c r="I576" s="12" t="s">
        <v>121</v>
      </c>
      <c r="J576" s="1" t="s">
        <v>126</v>
      </c>
      <c r="K576" s="2">
        <v>40.01</v>
      </c>
      <c r="L576" t="s">
        <v>7</v>
      </c>
      <c r="M576">
        <v>0</v>
      </c>
      <c r="N576">
        <f t="shared" si="8"/>
        <v>1</v>
      </c>
      <c r="O576" t="s">
        <v>784</v>
      </c>
      <c r="P576" s="16" t="s">
        <v>1378</v>
      </c>
      <c r="Q576" t="s">
        <v>1</v>
      </c>
      <c r="R576" t="s">
        <v>783</v>
      </c>
      <c r="S576" t="s">
        <v>0</v>
      </c>
      <c r="T576" t="s">
        <v>7</v>
      </c>
      <c r="U576" t="s">
        <v>175</v>
      </c>
      <c r="V576" s="10">
        <v>44960</v>
      </c>
      <c r="W576" s="11">
        <v>0.45453703703704001</v>
      </c>
      <c r="X576" t="s">
        <v>2</v>
      </c>
      <c r="Y576" t="s">
        <v>2</v>
      </c>
      <c r="Z576" t="s">
        <v>147</v>
      </c>
      <c r="AA576" t="s">
        <v>147</v>
      </c>
      <c r="AB576" t="s">
        <v>163</v>
      </c>
      <c r="AC576" t="s">
        <v>147</v>
      </c>
      <c r="AD576" t="s">
        <v>7</v>
      </c>
      <c r="AE576" t="s">
        <v>147</v>
      </c>
    </row>
    <row r="577" spans="1:31" x14ac:dyDescent="0.25">
      <c r="A577" s="14">
        <v>895637</v>
      </c>
      <c r="B577" t="s">
        <v>1379</v>
      </c>
      <c r="C577" t="s">
        <v>0</v>
      </c>
      <c r="D577" t="s">
        <v>1</v>
      </c>
      <c r="E577" t="s">
        <v>2</v>
      </c>
      <c r="F577" t="s">
        <v>2</v>
      </c>
      <c r="G577" s="1">
        <v>1</v>
      </c>
      <c r="H577" s="1" t="s">
        <v>117</v>
      </c>
      <c r="I577" s="12" t="s">
        <v>121</v>
      </c>
      <c r="J577" s="1" t="s">
        <v>126</v>
      </c>
      <c r="K577" s="2">
        <v>40.01</v>
      </c>
      <c r="L577" t="s">
        <v>7</v>
      </c>
      <c r="M577">
        <v>0</v>
      </c>
      <c r="N577">
        <f t="shared" si="8"/>
        <v>1</v>
      </c>
      <c r="O577" t="s">
        <v>785</v>
      </c>
      <c r="P577" s="16" t="s">
        <v>1379</v>
      </c>
      <c r="Q577" t="s">
        <v>1</v>
      </c>
      <c r="R577" t="s">
        <v>783</v>
      </c>
      <c r="S577" t="s">
        <v>0</v>
      </c>
      <c r="T577" t="s">
        <v>7</v>
      </c>
      <c r="U577" t="s">
        <v>175</v>
      </c>
      <c r="V577" s="10">
        <v>44960</v>
      </c>
      <c r="W577" s="11">
        <v>0.45501157407407</v>
      </c>
      <c r="X577" t="s">
        <v>2</v>
      </c>
      <c r="Y577" t="s">
        <v>2</v>
      </c>
      <c r="Z577" t="s">
        <v>147</v>
      </c>
      <c r="AA577" t="s">
        <v>147</v>
      </c>
      <c r="AB577" t="s">
        <v>163</v>
      </c>
      <c r="AC577" t="s">
        <v>147</v>
      </c>
      <c r="AD577" t="s">
        <v>7</v>
      </c>
      <c r="AE577" t="s">
        <v>147</v>
      </c>
    </row>
    <row r="578" spans="1:31" x14ac:dyDescent="0.25">
      <c r="A578" s="14">
        <v>895638</v>
      </c>
      <c r="B578" t="s">
        <v>1380</v>
      </c>
      <c r="C578" t="s">
        <v>0</v>
      </c>
      <c r="D578" t="s">
        <v>1</v>
      </c>
      <c r="E578" t="s">
        <v>2</v>
      </c>
      <c r="F578" t="s">
        <v>2</v>
      </c>
      <c r="G578" s="1">
        <v>1</v>
      </c>
      <c r="H578" s="1" t="s">
        <v>117</v>
      </c>
      <c r="I578" s="12" t="s">
        <v>121</v>
      </c>
      <c r="J578" s="1" t="s">
        <v>126</v>
      </c>
      <c r="K578" s="2">
        <v>40.01</v>
      </c>
      <c r="L578" t="s">
        <v>7</v>
      </c>
      <c r="M578">
        <v>0</v>
      </c>
      <c r="N578">
        <f t="shared" si="8"/>
        <v>1</v>
      </c>
      <c r="O578" t="s">
        <v>786</v>
      </c>
      <c r="P578" s="16" t="s">
        <v>1380</v>
      </c>
      <c r="Q578" t="s">
        <v>1</v>
      </c>
      <c r="R578" t="s">
        <v>783</v>
      </c>
      <c r="S578" t="s">
        <v>0</v>
      </c>
      <c r="T578" t="s">
        <v>7</v>
      </c>
      <c r="U578" t="s">
        <v>175</v>
      </c>
      <c r="V578" s="10">
        <v>44960</v>
      </c>
      <c r="W578" s="11">
        <v>0.45567129629629999</v>
      </c>
      <c r="X578" t="s">
        <v>2</v>
      </c>
      <c r="Y578" t="s">
        <v>2</v>
      </c>
      <c r="Z578" t="s">
        <v>147</v>
      </c>
      <c r="AA578" t="s">
        <v>147</v>
      </c>
      <c r="AB578" t="s">
        <v>163</v>
      </c>
      <c r="AC578" t="s">
        <v>147</v>
      </c>
      <c r="AD578" t="s">
        <v>7</v>
      </c>
      <c r="AE578" t="s">
        <v>147</v>
      </c>
    </row>
    <row r="579" spans="1:31" x14ac:dyDescent="0.25">
      <c r="A579" s="14">
        <v>895639</v>
      </c>
      <c r="B579" t="s">
        <v>1381</v>
      </c>
      <c r="C579" t="s">
        <v>0</v>
      </c>
      <c r="D579" t="s">
        <v>1</v>
      </c>
      <c r="E579" t="s">
        <v>2</v>
      </c>
      <c r="F579" t="s">
        <v>2</v>
      </c>
      <c r="G579" s="1">
        <v>1</v>
      </c>
      <c r="H579" s="1" t="s">
        <v>117</v>
      </c>
      <c r="I579" s="12" t="s">
        <v>121</v>
      </c>
      <c r="J579" s="1" t="s">
        <v>126</v>
      </c>
      <c r="K579" s="2">
        <v>40.01</v>
      </c>
      <c r="L579" t="s">
        <v>7</v>
      </c>
      <c r="M579">
        <v>0</v>
      </c>
      <c r="N579">
        <f t="shared" ref="N579:N586" si="9">IF(VALUE(O579)=A579,1,0)</f>
        <v>1</v>
      </c>
      <c r="O579" t="s">
        <v>787</v>
      </c>
      <c r="P579" s="16" t="s">
        <v>1381</v>
      </c>
      <c r="Q579" t="s">
        <v>1</v>
      </c>
      <c r="R579" t="s">
        <v>783</v>
      </c>
      <c r="S579" t="s">
        <v>0</v>
      </c>
      <c r="T579" t="s">
        <v>7</v>
      </c>
      <c r="U579" t="s">
        <v>175</v>
      </c>
      <c r="V579" s="10">
        <v>44960</v>
      </c>
      <c r="W579" s="11">
        <v>0.45626157407406998</v>
      </c>
      <c r="X579" t="s">
        <v>2</v>
      </c>
      <c r="Y579" t="s">
        <v>2</v>
      </c>
      <c r="Z579" t="s">
        <v>147</v>
      </c>
      <c r="AA579" t="s">
        <v>147</v>
      </c>
      <c r="AB579" t="s">
        <v>163</v>
      </c>
      <c r="AC579" t="s">
        <v>147</v>
      </c>
      <c r="AD579" t="s">
        <v>7</v>
      </c>
      <c r="AE579" t="s">
        <v>147</v>
      </c>
    </row>
    <row r="580" spans="1:31" x14ac:dyDescent="0.25">
      <c r="A580" s="14">
        <v>895640</v>
      </c>
      <c r="B580" t="s">
        <v>1382</v>
      </c>
      <c r="C580" t="s">
        <v>0</v>
      </c>
      <c r="D580" t="s">
        <v>1</v>
      </c>
      <c r="E580" t="s">
        <v>2</v>
      </c>
      <c r="F580" t="s">
        <v>2</v>
      </c>
      <c r="G580" s="1">
        <v>1</v>
      </c>
      <c r="H580" s="1" t="s">
        <v>117</v>
      </c>
      <c r="I580" s="12" t="s">
        <v>121</v>
      </c>
      <c r="J580" s="1" t="s">
        <v>126</v>
      </c>
      <c r="K580" s="2">
        <v>40.01</v>
      </c>
      <c r="L580" t="s">
        <v>7</v>
      </c>
      <c r="M580">
        <v>0</v>
      </c>
      <c r="N580">
        <f t="shared" si="9"/>
        <v>1</v>
      </c>
      <c r="O580" t="s">
        <v>788</v>
      </c>
      <c r="P580" s="16" t="s">
        <v>1382</v>
      </c>
      <c r="Q580" t="s">
        <v>1</v>
      </c>
      <c r="R580" t="s">
        <v>783</v>
      </c>
      <c r="S580" t="s">
        <v>0</v>
      </c>
      <c r="T580" t="s">
        <v>7</v>
      </c>
      <c r="U580" t="s">
        <v>175</v>
      </c>
      <c r="V580" s="10">
        <v>44960</v>
      </c>
      <c r="W580" s="11">
        <v>0.45689814814815</v>
      </c>
      <c r="X580" t="s">
        <v>2</v>
      </c>
      <c r="Y580" t="s">
        <v>2</v>
      </c>
      <c r="Z580" t="s">
        <v>147</v>
      </c>
      <c r="AA580" t="s">
        <v>147</v>
      </c>
      <c r="AB580" t="s">
        <v>163</v>
      </c>
      <c r="AC580" t="s">
        <v>147</v>
      </c>
      <c r="AD580" t="s">
        <v>7</v>
      </c>
      <c r="AE580" t="s">
        <v>147</v>
      </c>
    </row>
    <row r="581" spans="1:31" x14ac:dyDescent="0.25">
      <c r="A581" s="14">
        <v>895641</v>
      </c>
      <c r="B581" t="s">
        <v>1383</v>
      </c>
      <c r="C581" t="s">
        <v>0</v>
      </c>
      <c r="D581" t="s">
        <v>1</v>
      </c>
      <c r="E581" t="s">
        <v>2</v>
      </c>
      <c r="F581" t="s">
        <v>2</v>
      </c>
      <c r="G581" s="1">
        <v>1</v>
      </c>
      <c r="H581" s="1" t="s">
        <v>117</v>
      </c>
      <c r="I581" s="12" t="s">
        <v>121</v>
      </c>
      <c r="J581" s="1" t="s">
        <v>126</v>
      </c>
      <c r="K581" s="2">
        <v>40.01</v>
      </c>
      <c r="L581" t="s">
        <v>7</v>
      </c>
      <c r="M581">
        <v>0</v>
      </c>
      <c r="N581">
        <f t="shared" si="9"/>
        <v>1</v>
      </c>
      <c r="O581" t="s">
        <v>789</v>
      </c>
      <c r="P581" s="16" t="s">
        <v>1383</v>
      </c>
      <c r="Q581" t="s">
        <v>1</v>
      </c>
      <c r="R581" t="s">
        <v>783</v>
      </c>
      <c r="S581" t="s">
        <v>0</v>
      </c>
      <c r="T581" t="s">
        <v>7</v>
      </c>
      <c r="U581" t="s">
        <v>175</v>
      </c>
      <c r="V581" s="10">
        <v>44960</v>
      </c>
      <c r="W581" s="11">
        <v>0.45736111111111</v>
      </c>
      <c r="X581" t="s">
        <v>2</v>
      </c>
      <c r="Y581" t="s">
        <v>2</v>
      </c>
      <c r="Z581" t="s">
        <v>147</v>
      </c>
      <c r="AA581" t="s">
        <v>147</v>
      </c>
      <c r="AB581" t="s">
        <v>163</v>
      </c>
      <c r="AC581" t="s">
        <v>147</v>
      </c>
      <c r="AD581" t="s">
        <v>7</v>
      </c>
      <c r="AE581" t="s">
        <v>147</v>
      </c>
    </row>
    <row r="582" spans="1:31" x14ac:dyDescent="0.25">
      <c r="A582" s="14">
        <v>895642</v>
      </c>
      <c r="B582" t="s">
        <v>1384</v>
      </c>
      <c r="C582" t="s">
        <v>0</v>
      </c>
      <c r="D582" t="s">
        <v>1</v>
      </c>
      <c r="E582" t="s">
        <v>2</v>
      </c>
      <c r="F582" t="s">
        <v>2</v>
      </c>
      <c r="G582" s="1">
        <v>1</v>
      </c>
      <c r="H582" s="1" t="s">
        <v>117</v>
      </c>
      <c r="I582" s="12" t="s">
        <v>121</v>
      </c>
      <c r="J582" s="1" t="s">
        <v>126</v>
      </c>
      <c r="K582" s="2">
        <v>40.01</v>
      </c>
      <c r="L582" t="s">
        <v>7</v>
      </c>
      <c r="M582">
        <v>0</v>
      </c>
      <c r="N582">
        <f t="shared" si="9"/>
        <v>1</v>
      </c>
      <c r="O582" t="s">
        <v>790</v>
      </c>
      <c r="P582" s="16" t="s">
        <v>1384</v>
      </c>
      <c r="Q582" t="s">
        <v>1</v>
      </c>
      <c r="R582" t="s">
        <v>783</v>
      </c>
      <c r="S582" t="s">
        <v>0</v>
      </c>
      <c r="T582" t="s">
        <v>7</v>
      </c>
      <c r="U582" t="s">
        <v>175</v>
      </c>
      <c r="V582" s="10">
        <v>44960</v>
      </c>
      <c r="W582" s="11">
        <v>0.45784722222222002</v>
      </c>
      <c r="X582" t="s">
        <v>2</v>
      </c>
      <c r="Y582" t="s">
        <v>2</v>
      </c>
      <c r="Z582" t="s">
        <v>147</v>
      </c>
      <c r="AA582" t="s">
        <v>147</v>
      </c>
      <c r="AB582" t="s">
        <v>163</v>
      </c>
      <c r="AC582" t="s">
        <v>147</v>
      </c>
      <c r="AD582" t="s">
        <v>7</v>
      </c>
      <c r="AE582" t="s">
        <v>147</v>
      </c>
    </row>
    <row r="583" spans="1:31" x14ac:dyDescent="0.25">
      <c r="A583" s="14">
        <v>895643</v>
      </c>
      <c r="B583" t="s">
        <v>1385</v>
      </c>
      <c r="C583" t="s">
        <v>8</v>
      </c>
      <c r="D583" t="s">
        <v>6</v>
      </c>
      <c r="E583" t="s">
        <v>5</v>
      </c>
      <c r="F583" t="s">
        <v>2</v>
      </c>
      <c r="G583" s="1">
        <v>1</v>
      </c>
      <c r="H583" s="1" t="s">
        <v>116</v>
      </c>
      <c r="I583" s="12" t="s">
        <v>115</v>
      </c>
      <c r="J583" s="1" t="s">
        <v>126</v>
      </c>
      <c r="K583" s="2">
        <v>35000.01</v>
      </c>
      <c r="L583" t="s">
        <v>7</v>
      </c>
      <c r="M583">
        <v>4</v>
      </c>
      <c r="N583">
        <f t="shared" si="9"/>
        <v>1</v>
      </c>
      <c r="O583" t="s">
        <v>791</v>
      </c>
      <c r="P583" s="16" t="s">
        <v>1385</v>
      </c>
      <c r="Q583" t="s">
        <v>6</v>
      </c>
      <c r="R583" t="s">
        <v>596</v>
      </c>
      <c r="S583" t="s">
        <v>8</v>
      </c>
      <c r="T583" t="s">
        <v>7</v>
      </c>
      <c r="U583" t="s">
        <v>162</v>
      </c>
      <c r="V583" s="10">
        <v>44951</v>
      </c>
      <c r="W583" s="11">
        <v>0.68303240740741</v>
      </c>
      <c r="X583" t="s">
        <v>5</v>
      </c>
      <c r="Y583" t="s">
        <v>2</v>
      </c>
      <c r="Z583" t="s">
        <v>147</v>
      </c>
      <c r="AA583" t="s">
        <v>147</v>
      </c>
      <c r="AB583" t="s">
        <v>163</v>
      </c>
      <c r="AC583" t="s">
        <v>149</v>
      </c>
      <c r="AD583" t="s">
        <v>7</v>
      </c>
      <c r="AE583" t="s">
        <v>147</v>
      </c>
    </row>
    <row r="584" spans="1:31" x14ac:dyDescent="0.25">
      <c r="A584" s="14">
        <v>895644</v>
      </c>
      <c r="B584" t="s">
        <v>1386</v>
      </c>
      <c r="C584" t="s">
        <v>8</v>
      </c>
      <c r="D584" t="s">
        <v>6</v>
      </c>
      <c r="E584" t="s">
        <v>5</v>
      </c>
      <c r="F584" t="s">
        <v>2</v>
      </c>
      <c r="G584" s="1">
        <v>1</v>
      </c>
      <c r="H584" s="1" t="s">
        <v>116</v>
      </c>
      <c r="I584" s="12" t="s">
        <v>115</v>
      </c>
      <c r="J584" s="1" t="s">
        <v>126</v>
      </c>
      <c r="K584" s="2">
        <v>35000.01</v>
      </c>
      <c r="L584" t="s">
        <v>7</v>
      </c>
      <c r="M584">
        <v>3</v>
      </c>
      <c r="N584">
        <f t="shared" si="9"/>
        <v>1</v>
      </c>
      <c r="O584" t="s">
        <v>792</v>
      </c>
      <c r="P584" s="16" t="s">
        <v>1386</v>
      </c>
      <c r="Q584" t="s">
        <v>6</v>
      </c>
      <c r="R584" t="s">
        <v>596</v>
      </c>
      <c r="S584" t="s">
        <v>8</v>
      </c>
      <c r="T584" t="s">
        <v>7</v>
      </c>
      <c r="U584" t="s">
        <v>162</v>
      </c>
      <c r="V584" s="10">
        <v>44951</v>
      </c>
      <c r="W584" s="11">
        <v>0.68303240740741</v>
      </c>
      <c r="X584" t="s">
        <v>5</v>
      </c>
      <c r="Y584" t="s">
        <v>2</v>
      </c>
      <c r="Z584" t="s">
        <v>147</v>
      </c>
      <c r="AA584" t="s">
        <v>147</v>
      </c>
      <c r="AB584" t="s">
        <v>163</v>
      </c>
      <c r="AC584" t="s">
        <v>149</v>
      </c>
      <c r="AD584" t="s">
        <v>7</v>
      </c>
      <c r="AE584" t="s">
        <v>147</v>
      </c>
    </row>
    <row r="585" spans="1:31" x14ac:dyDescent="0.25">
      <c r="A585" s="14">
        <v>895645</v>
      </c>
      <c r="B585" t="s">
        <v>1387</v>
      </c>
      <c r="C585" t="s">
        <v>0</v>
      </c>
      <c r="D585" t="s">
        <v>1</v>
      </c>
      <c r="E585" t="s">
        <v>5</v>
      </c>
      <c r="F585" t="s">
        <v>2</v>
      </c>
      <c r="G585" s="1">
        <v>1</v>
      </c>
      <c r="H585" s="1" t="s">
        <v>116</v>
      </c>
      <c r="I585" s="12" t="s">
        <v>115</v>
      </c>
      <c r="J585" s="1" t="s">
        <v>126</v>
      </c>
      <c r="K585" s="2">
        <v>3000.01</v>
      </c>
      <c r="L585" t="s">
        <v>7</v>
      </c>
      <c r="M585">
        <v>0</v>
      </c>
      <c r="N585">
        <f t="shared" si="9"/>
        <v>1</v>
      </c>
      <c r="O585" t="s">
        <v>793</v>
      </c>
      <c r="P585" s="16" t="s">
        <v>1387</v>
      </c>
      <c r="Q585" t="s">
        <v>1</v>
      </c>
      <c r="R585" t="s">
        <v>200</v>
      </c>
      <c r="S585" t="s">
        <v>0</v>
      </c>
      <c r="T585" t="s">
        <v>4</v>
      </c>
      <c r="U585" t="s">
        <v>162</v>
      </c>
      <c r="V585" s="10">
        <v>44951</v>
      </c>
      <c r="W585" s="11">
        <v>0.68303240740741</v>
      </c>
      <c r="X585" t="s">
        <v>5</v>
      </c>
      <c r="Y585" t="s">
        <v>2</v>
      </c>
      <c r="Z585" t="s">
        <v>147</v>
      </c>
      <c r="AA585" t="s">
        <v>147</v>
      </c>
      <c r="AB585" t="s">
        <v>163</v>
      </c>
      <c r="AC585" t="s">
        <v>149</v>
      </c>
      <c r="AD585" t="s">
        <v>7</v>
      </c>
      <c r="AE585" t="s">
        <v>147</v>
      </c>
    </row>
    <row r="586" spans="1:31" x14ac:dyDescent="0.25">
      <c r="A586" s="14">
        <v>895646</v>
      </c>
      <c r="B586" t="s">
        <v>1388</v>
      </c>
      <c r="C586" t="s">
        <v>0</v>
      </c>
      <c r="D586" t="s">
        <v>1</v>
      </c>
      <c r="E586" t="s">
        <v>5</v>
      </c>
      <c r="F586" t="s">
        <v>2</v>
      </c>
      <c r="G586" s="1">
        <v>1</v>
      </c>
      <c r="H586" s="1" t="s">
        <v>116</v>
      </c>
      <c r="I586" s="12" t="s">
        <v>115</v>
      </c>
      <c r="J586" s="1" t="s">
        <v>126</v>
      </c>
      <c r="K586" s="2">
        <v>50.01</v>
      </c>
      <c r="L586" t="s">
        <v>7</v>
      </c>
      <c r="M586">
        <v>0</v>
      </c>
      <c r="N586">
        <f t="shared" si="9"/>
        <v>1</v>
      </c>
      <c r="O586" t="s">
        <v>794</v>
      </c>
      <c r="P586" s="16" t="s">
        <v>1388</v>
      </c>
      <c r="Q586" t="s">
        <v>1</v>
      </c>
      <c r="R586" t="s">
        <v>200</v>
      </c>
      <c r="S586" t="s">
        <v>0</v>
      </c>
      <c r="T586" t="s">
        <v>4</v>
      </c>
      <c r="U586" t="s">
        <v>162</v>
      </c>
      <c r="V586" s="10">
        <v>45006</v>
      </c>
      <c r="W586" s="11">
        <v>0.67350694444444004</v>
      </c>
      <c r="X586" t="s">
        <v>5</v>
      </c>
      <c r="Y586" t="s">
        <v>2</v>
      </c>
      <c r="Z586" t="s">
        <v>147</v>
      </c>
      <c r="AA586" t="s">
        <v>147</v>
      </c>
      <c r="AB586" t="s">
        <v>163</v>
      </c>
      <c r="AC586" t="s">
        <v>149</v>
      </c>
      <c r="AD586" t="s">
        <v>7</v>
      </c>
      <c r="AE586" t="s">
        <v>147</v>
      </c>
    </row>
  </sheetData>
  <sortState xmlns:xlrd2="http://schemas.microsoft.com/office/spreadsheetml/2017/richdata2" ref="A2:M586">
    <sortCondition ref="A2:A586"/>
  </sortState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1CE7-0B4E-461C-8E67-C637145DA422}">
  <dimension ref="A1:B8"/>
  <sheetViews>
    <sheetView workbookViewId="0">
      <selection activeCell="B9" sqref="B9"/>
    </sheetView>
  </sheetViews>
  <sheetFormatPr defaultRowHeight="12.5" x14ac:dyDescent="0.25"/>
  <cols>
    <col min="2" max="2" width="18.453125" customWidth="1"/>
  </cols>
  <sheetData>
    <row r="1" spans="1:2" x14ac:dyDescent="0.25">
      <c r="A1" s="7" t="s">
        <v>135</v>
      </c>
    </row>
    <row r="2" spans="1:2" x14ac:dyDescent="0.25">
      <c r="A2" t="s">
        <v>158</v>
      </c>
      <c r="B2" t="s">
        <v>796</v>
      </c>
    </row>
    <row r="3" spans="1:2" x14ac:dyDescent="0.25">
      <c r="A3" t="s">
        <v>257</v>
      </c>
      <c r="B3" t="s">
        <v>797</v>
      </c>
    </row>
    <row r="4" spans="1:2" x14ac:dyDescent="0.25">
      <c r="A4" t="s">
        <v>475</v>
      </c>
      <c r="B4" t="s">
        <v>798</v>
      </c>
    </row>
    <row r="5" spans="1:2" x14ac:dyDescent="0.25">
      <c r="A5" t="s">
        <v>721</v>
      </c>
      <c r="B5" t="s">
        <v>799</v>
      </c>
    </row>
    <row r="6" spans="1:2" x14ac:dyDescent="0.25">
      <c r="A6" t="s">
        <v>724</v>
      </c>
      <c r="B6" t="s">
        <v>796</v>
      </c>
    </row>
    <row r="7" spans="1:2" x14ac:dyDescent="0.25">
      <c r="A7" t="s">
        <v>727</v>
      </c>
      <c r="B7" t="s">
        <v>796</v>
      </c>
    </row>
    <row r="8" spans="1:2" x14ac:dyDescent="0.25">
      <c r="A8" t="s">
        <v>162</v>
      </c>
      <c r="B8" t="s">
        <v>800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2748-5841-4983-B872-3A62C54A697F}">
  <dimension ref="A1:AF102"/>
  <sheetViews>
    <sheetView workbookViewId="0">
      <selection activeCell="K1" sqref="A1:XFD1"/>
    </sheetView>
  </sheetViews>
  <sheetFormatPr defaultRowHeight="12.5" x14ac:dyDescent="0.25"/>
  <cols>
    <col min="22" max="22" width="12.81640625" customWidth="1"/>
    <col min="32" max="32" width="10.26953125" customWidth="1"/>
  </cols>
  <sheetData>
    <row r="1" spans="1:32" ht="50" x14ac:dyDescent="0.25">
      <c r="A1" s="3" t="s">
        <v>106</v>
      </c>
      <c r="B1" s="3" t="s">
        <v>107</v>
      </c>
      <c r="C1" s="3" t="s">
        <v>108</v>
      </c>
      <c r="D1" s="3" t="s">
        <v>109</v>
      </c>
      <c r="E1" s="4" t="s">
        <v>110</v>
      </c>
      <c r="F1" s="4" t="s">
        <v>111</v>
      </c>
      <c r="G1" s="4" t="s">
        <v>112</v>
      </c>
      <c r="H1" s="4"/>
      <c r="I1" s="13"/>
      <c r="J1" s="5"/>
      <c r="K1" s="3" t="s">
        <v>113</v>
      </c>
      <c r="L1" s="6" t="s">
        <v>114</v>
      </c>
      <c r="M1" s="9" t="s">
        <v>128</v>
      </c>
      <c r="N1" t="s">
        <v>795</v>
      </c>
      <c r="O1" s="7" t="s">
        <v>129</v>
      </c>
      <c r="P1" s="7" t="s">
        <v>130</v>
      </c>
      <c r="Q1" s="8" t="s">
        <v>131</v>
      </c>
      <c r="R1" s="8" t="s">
        <v>132</v>
      </c>
      <c r="S1" s="8" t="s">
        <v>133</v>
      </c>
      <c r="T1" s="8" t="s">
        <v>134</v>
      </c>
      <c r="U1" s="7" t="s">
        <v>135</v>
      </c>
      <c r="V1" s="7" t="s">
        <v>136</v>
      </c>
      <c r="W1" s="7" t="s">
        <v>137</v>
      </c>
      <c r="X1" s="8" t="s">
        <v>110</v>
      </c>
      <c r="Y1" s="8" t="s">
        <v>111</v>
      </c>
      <c r="Z1" s="7" t="s">
        <v>138</v>
      </c>
      <c r="AA1" s="7" t="s">
        <v>139</v>
      </c>
      <c r="AB1" s="8" t="s">
        <v>140</v>
      </c>
      <c r="AC1" s="7" t="s">
        <v>141</v>
      </c>
      <c r="AD1" s="8" t="s">
        <v>142</v>
      </c>
      <c r="AE1" s="8" t="s">
        <v>143</v>
      </c>
      <c r="AF1" s="15" t="s">
        <v>801</v>
      </c>
    </row>
    <row r="2" spans="1:32" x14ac:dyDescent="0.25">
      <c r="A2">
        <v>895042</v>
      </c>
      <c r="B2" t="s">
        <v>10</v>
      </c>
      <c r="C2" t="s">
        <v>0</v>
      </c>
      <c r="D2" t="s">
        <v>1</v>
      </c>
      <c r="E2" t="s">
        <v>5</v>
      </c>
      <c r="F2" t="s">
        <v>2</v>
      </c>
      <c r="G2" s="1">
        <v>1</v>
      </c>
      <c r="H2" s="1" t="s">
        <v>116</v>
      </c>
      <c r="I2" s="12" t="s">
        <v>116</v>
      </c>
      <c r="J2" s="1" t="s">
        <v>127</v>
      </c>
      <c r="K2" s="2">
        <v>12.06</v>
      </c>
      <c r="L2" t="s">
        <v>4</v>
      </c>
      <c r="M2">
        <v>92</v>
      </c>
      <c r="N2">
        <v>1</v>
      </c>
      <c r="O2" t="s">
        <v>156</v>
      </c>
      <c r="P2" t="s">
        <v>10</v>
      </c>
      <c r="Q2" t="s">
        <v>1</v>
      </c>
      <c r="R2" t="s">
        <v>157</v>
      </c>
      <c r="S2" t="s">
        <v>0</v>
      </c>
      <c r="T2" t="s">
        <v>4</v>
      </c>
      <c r="U2" t="s">
        <v>158</v>
      </c>
      <c r="V2" s="10">
        <v>43277</v>
      </c>
      <c r="W2" s="11">
        <v>0.61232638888889002</v>
      </c>
      <c r="X2" t="s">
        <v>5</v>
      </c>
      <c r="Y2" t="s">
        <v>2</v>
      </c>
      <c r="Z2" t="s">
        <v>147</v>
      </c>
      <c r="AA2" t="s">
        <v>147</v>
      </c>
      <c r="AB2" t="s">
        <v>147</v>
      </c>
      <c r="AC2" t="s">
        <v>149</v>
      </c>
      <c r="AD2" t="s">
        <v>152</v>
      </c>
      <c r="AE2" t="s">
        <v>147</v>
      </c>
      <c r="AF2" t="str">
        <f>VLOOKUP(U2,Foglio1!A:B,2,FALSE)</f>
        <v>Pensionato</v>
      </c>
    </row>
    <row r="3" spans="1:32" x14ac:dyDescent="0.25">
      <c r="A3">
        <v>895043</v>
      </c>
      <c r="B3" t="s">
        <v>11</v>
      </c>
      <c r="C3" t="s">
        <v>0</v>
      </c>
      <c r="D3" t="s">
        <v>1</v>
      </c>
      <c r="E3" t="s">
        <v>5</v>
      </c>
      <c r="F3" t="s">
        <v>2</v>
      </c>
      <c r="G3" s="1">
        <v>1</v>
      </c>
      <c r="H3" s="1" t="s">
        <v>116</v>
      </c>
      <c r="I3" s="12" t="s">
        <v>116</v>
      </c>
      <c r="J3" s="1" t="s">
        <v>127</v>
      </c>
      <c r="K3" s="2">
        <v>9</v>
      </c>
      <c r="L3" t="s">
        <v>4</v>
      </c>
      <c r="M3">
        <v>6</v>
      </c>
      <c r="N3">
        <v>1</v>
      </c>
      <c r="O3" t="s">
        <v>159</v>
      </c>
      <c r="P3" t="s">
        <v>11</v>
      </c>
      <c r="Q3" t="s">
        <v>1</v>
      </c>
      <c r="R3" t="s">
        <v>157</v>
      </c>
      <c r="S3" t="s">
        <v>0</v>
      </c>
      <c r="T3" t="s">
        <v>4</v>
      </c>
      <c r="U3" t="s">
        <v>158</v>
      </c>
      <c r="V3" s="10">
        <v>43277</v>
      </c>
      <c r="W3" s="11">
        <v>0.61232638888889002</v>
      </c>
      <c r="X3" t="s">
        <v>5</v>
      </c>
      <c r="Y3" t="s">
        <v>2</v>
      </c>
      <c r="Z3" t="s">
        <v>147</v>
      </c>
      <c r="AA3" t="s">
        <v>147</v>
      </c>
      <c r="AB3" t="s">
        <v>147</v>
      </c>
      <c r="AC3" t="s">
        <v>149</v>
      </c>
      <c r="AD3" t="s">
        <v>152</v>
      </c>
      <c r="AE3" t="s">
        <v>147</v>
      </c>
      <c r="AF3" t="str">
        <f>VLOOKUP(U3,Foglio1!A:B,2,FALSE)</f>
        <v>Pensionato</v>
      </c>
    </row>
    <row r="4" spans="1:32" x14ac:dyDescent="0.25">
      <c r="A4">
        <v>895044</v>
      </c>
      <c r="B4" t="s">
        <v>12</v>
      </c>
      <c r="C4" t="s">
        <v>0</v>
      </c>
      <c r="D4" t="s">
        <v>1</v>
      </c>
      <c r="E4" t="s">
        <v>5</v>
      </c>
      <c r="F4" t="s">
        <v>2</v>
      </c>
      <c r="G4" s="1">
        <v>1</v>
      </c>
      <c r="H4" s="1" t="s">
        <v>116</v>
      </c>
      <c r="I4" s="12" t="s">
        <v>116</v>
      </c>
      <c r="J4" s="1" t="s">
        <v>127</v>
      </c>
      <c r="K4" s="2">
        <v>225</v>
      </c>
      <c r="L4" t="s">
        <v>4</v>
      </c>
      <c r="M4">
        <v>2</v>
      </c>
      <c r="N4">
        <v>1</v>
      </c>
      <c r="O4" t="s">
        <v>160</v>
      </c>
      <c r="P4" t="s">
        <v>12</v>
      </c>
      <c r="Q4" t="s">
        <v>1</v>
      </c>
      <c r="R4" t="s">
        <v>157</v>
      </c>
      <c r="S4" t="s">
        <v>0</v>
      </c>
      <c r="T4" t="s">
        <v>4</v>
      </c>
      <c r="U4" t="s">
        <v>158</v>
      </c>
      <c r="V4" s="10">
        <v>43277</v>
      </c>
      <c r="W4" s="11">
        <v>0.61232638888889002</v>
      </c>
      <c r="X4" t="s">
        <v>5</v>
      </c>
      <c r="Y4" t="s">
        <v>2</v>
      </c>
      <c r="Z4" t="s">
        <v>147</v>
      </c>
      <c r="AA4" t="s">
        <v>147</v>
      </c>
      <c r="AB4" t="s">
        <v>147</v>
      </c>
      <c r="AC4" t="s">
        <v>149</v>
      </c>
      <c r="AD4" t="s">
        <v>152</v>
      </c>
      <c r="AE4" t="s">
        <v>147</v>
      </c>
      <c r="AF4" t="str">
        <f>VLOOKUP(U4,Foglio1!A:B,2,FALSE)</f>
        <v>Pensionato</v>
      </c>
    </row>
    <row r="5" spans="1:32" x14ac:dyDescent="0.25">
      <c r="A5">
        <v>895046</v>
      </c>
      <c r="B5" t="s">
        <v>13</v>
      </c>
      <c r="C5" t="s">
        <v>0</v>
      </c>
      <c r="D5" t="s">
        <v>1</v>
      </c>
      <c r="E5" t="s">
        <v>5</v>
      </c>
      <c r="F5" t="s">
        <v>2</v>
      </c>
      <c r="G5" s="1">
        <v>1</v>
      </c>
      <c r="H5" s="1" t="s">
        <v>116</v>
      </c>
      <c r="I5" s="12" t="s">
        <v>116</v>
      </c>
      <c r="J5" s="1" t="s">
        <v>127</v>
      </c>
      <c r="K5" s="2">
        <v>6.7</v>
      </c>
      <c r="L5" t="s">
        <v>4</v>
      </c>
      <c r="M5">
        <v>0</v>
      </c>
      <c r="N5">
        <v>1</v>
      </c>
      <c r="O5" t="s">
        <v>164</v>
      </c>
      <c r="P5" t="s">
        <v>13</v>
      </c>
      <c r="Q5" t="s">
        <v>1</v>
      </c>
      <c r="R5" t="s">
        <v>157</v>
      </c>
      <c r="S5" t="s">
        <v>0</v>
      </c>
      <c r="T5" t="s">
        <v>4</v>
      </c>
      <c r="U5" t="s">
        <v>158</v>
      </c>
      <c r="V5" s="10">
        <v>43277</v>
      </c>
      <c r="W5" s="11">
        <v>0.61232638888889002</v>
      </c>
      <c r="X5" t="s">
        <v>5</v>
      </c>
      <c r="Y5" t="s">
        <v>2</v>
      </c>
      <c r="Z5" t="s">
        <v>147</v>
      </c>
      <c r="AA5" t="s">
        <v>147</v>
      </c>
      <c r="AB5" t="s">
        <v>147</v>
      </c>
      <c r="AC5" t="s">
        <v>149</v>
      </c>
      <c r="AD5" t="s">
        <v>152</v>
      </c>
      <c r="AE5" t="s">
        <v>147</v>
      </c>
      <c r="AF5" t="str">
        <f>VLOOKUP(U5,Foglio1!A:B,2,FALSE)</f>
        <v>Pensionato</v>
      </c>
    </row>
    <row r="6" spans="1:32" x14ac:dyDescent="0.25">
      <c r="A6">
        <v>895047</v>
      </c>
      <c r="B6" t="s">
        <v>14</v>
      </c>
      <c r="C6" t="s">
        <v>0</v>
      </c>
      <c r="D6" t="s">
        <v>1</v>
      </c>
      <c r="E6" t="s">
        <v>2</v>
      </c>
      <c r="F6" t="s">
        <v>2</v>
      </c>
      <c r="G6" s="1">
        <v>1</v>
      </c>
      <c r="H6" s="1" t="s">
        <v>117</v>
      </c>
      <c r="I6" s="12" t="s">
        <v>117</v>
      </c>
      <c r="J6" s="1" t="s">
        <v>127</v>
      </c>
      <c r="K6" s="2">
        <v>0.55000000000000004</v>
      </c>
      <c r="L6" t="s">
        <v>4</v>
      </c>
      <c r="M6">
        <v>6</v>
      </c>
      <c r="N6">
        <v>1</v>
      </c>
      <c r="O6" t="s">
        <v>165</v>
      </c>
      <c r="P6" t="s">
        <v>14</v>
      </c>
      <c r="Q6" t="s">
        <v>1</v>
      </c>
      <c r="R6" t="s">
        <v>157</v>
      </c>
      <c r="S6" t="s">
        <v>0</v>
      </c>
      <c r="T6" t="s">
        <v>4</v>
      </c>
      <c r="U6" t="s">
        <v>158</v>
      </c>
      <c r="V6" s="10">
        <v>43277</v>
      </c>
      <c r="W6" s="11">
        <v>0.61232638888889002</v>
      </c>
      <c r="X6" t="s">
        <v>2</v>
      </c>
      <c r="Y6" t="s">
        <v>2</v>
      </c>
      <c r="Z6" t="s">
        <v>147</v>
      </c>
      <c r="AA6" t="s">
        <v>147</v>
      </c>
      <c r="AB6" t="s">
        <v>147</v>
      </c>
      <c r="AC6" t="s">
        <v>147</v>
      </c>
      <c r="AD6" t="s">
        <v>152</v>
      </c>
      <c r="AE6" t="s">
        <v>147</v>
      </c>
      <c r="AF6" t="str">
        <f>VLOOKUP(U6,Foglio1!A:B,2,FALSE)</f>
        <v>Pensionato</v>
      </c>
    </row>
    <row r="7" spans="1:32" x14ac:dyDescent="0.25">
      <c r="A7">
        <v>895048</v>
      </c>
      <c r="B7" t="s">
        <v>15</v>
      </c>
      <c r="C7" t="s">
        <v>0</v>
      </c>
      <c r="D7" t="s">
        <v>1</v>
      </c>
      <c r="E7" t="s">
        <v>2</v>
      </c>
      <c r="F7" t="s">
        <v>2</v>
      </c>
      <c r="G7" s="1">
        <v>1</v>
      </c>
      <c r="H7" s="1" t="s">
        <v>117</v>
      </c>
      <c r="I7" s="12" t="s">
        <v>117</v>
      </c>
      <c r="J7" s="1" t="s">
        <v>127</v>
      </c>
      <c r="K7" s="2">
        <v>2</v>
      </c>
      <c r="L7" t="s">
        <v>4</v>
      </c>
      <c r="M7">
        <v>4</v>
      </c>
      <c r="N7">
        <v>1</v>
      </c>
      <c r="O7" t="s">
        <v>166</v>
      </c>
      <c r="P7" t="s">
        <v>15</v>
      </c>
      <c r="Q7" t="s">
        <v>1</v>
      </c>
      <c r="R7" t="s">
        <v>157</v>
      </c>
      <c r="S7" t="s">
        <v>0</v>
      </c>
      <c r="T7" t="s">
        <v>4</v>
      </c>
      <c r="U7" t="s">
        <v>158</v>
      </c>
      <c r="V7" s="10">
        <v>43277</v>
      </c>
      <c r="W7" s="11">
        <v>0.61232638888889002</v>
      </c>
      <c r="X7" t="s">
        <v>2</v>
      </c>
      <c r="Y7" t="s">
        <v>2</v>
      </c>
      <c r="Z7" t="s">
        <v>147</v>
      </c>
      <c r="AA7" t="s">
        <v>147</v>
      </c>
      <c r="AB7" t="s">
        <v>147</v>
      </c>
      <c r="AC7" t="s">
        <v>147</v>
      </c>
      <c r="AD7" t="s">
        <v>152</v>
      </c>
      <c r="AE7" t="s">
        <v>147</v>
      </c>
      <c r="AF7" t="str">
        <f>VLOOKUP(U7,Foglio1!A:B,2,FALSE)</f>
        <v>Pensionato</v>
      </c>
    </row>
    <row r="8" spans="1:32" x14ac:dyDescent="0.25">
      <c r="A8">
        <v>895090</v>
      </c>
      <c r="B8" t="s">
        <v>16</v>
      </c>
      <c r="C8" t="s">
        <v>0</v>
      </c>
      <c r="D8" t="s">
        <v>1</v>
      </c>
      <c r="E8" t="s">
        <v>2</v>
      </c>
      <c r="F8" t="s">
        <v>2</v>
      </c>
      <c r="G8" s="1">
        <v>1</v>
      </c>
      <c r="H8" s="1" t="s">
        <v>117</v>
      </c>
      <c r="I8" s="12" t="s">
        <v>117</v>
      </c>
      <c r="J8" s="1" t="s">
        <v>127</v>
      </c>
      <c r="K8" s="2">
        <v>220</v>
      </c>
      <c r="L8" t="s">
        <v>4</v>
      </c>
      <c r="M8">
        <v>0</v>
      </c>
      <c r="N8">
        <v>1</v>
      </c>
      <c r="O8" t="s">
        <v>213</v>
      </c>
      <c r="P8" t="s">
        <v>16</v>
      </c>
      <c r="Q8" t="s">
        <v>1</v>
      </c>
      <c r="R8" t="s">
        <v>157</v>
      </c>
      <c r="S8" t="s">
        <v>0</v>
      </c>
      <c r="T8" t="s">
        <v>4</v>
      </c>
      <c r="U8" t="s">
        <v>158</v>
      </c>
      <c r="V8" s="10">
        <v>43277</v>
      </c>
      <c r="W8" s="11">
        <v>0.61232638888889002</v>
      </c>
      <c r="X8" t="s">
        <v>2</v>
      </c>
      <c r="Y8" t="s">
        <v>2</v>
      </c>
      <c r="Z8" t="s">
        <v>147</v>
      </c>
      <c r="AA8" t="s">
        <v>147</v>
      </c>
      <c r="AB8" t="s">
        <v>147</v>
      </c>
      <c r="AC8" t="s">
        <v>147</v>
      </c>
      <c r="AD8" t="s">
        <v>152</v>
      </c>
      <c r="AE8" t="s">
        <v>147</v>
      </c>
      <c r="AF8" t="str">
        <f>VLOOKUP(U8,Foglio1!A:B,2,FALSE)</f>
        <v>Pensionato</v>
      </c>
    </row>
    <row r="9" spans="1:32" x14ac:dyDescent="0.25">
      <c r="A9">
        <v>895091</v>
      </c>
      <c r="B9" t="s">
        <v>17</v>
      </c>
      <c r="C9" t="s">
        <v>18</v>
      </c>
      <c r="D9" t="s">
        <v>19</v>
      </c>
      <c r="E9" t="s">
        <v>2</v>
      </c>
      <c r="F9" t="s">
        <v>2</v>
      </c>
      <c r="G9" s="1">
        <v>1</v>
      </c>
      <c r="H9" s="1" t="s">
        <v>117</v>
      </c>
      <c r="I9" s="12" t="s">
        <v>117</v>
      </c>
      <c r="J9" s="1" t="s">
        <v>127</v>
      </c>
      <c r="K9" s="2">
        <v>600</v>
      </c>
      <c r="L9" t="s">
        <v>7</v>
      </c>
      <c r="M9">
        <v>0</v>
      </c>
      <c r="N9">
        <v>1</v>
      </c>
      <c r="O9" t="s">
        <v>214</v>
      </c>
      <c r="P9" t="s">
        <v>17</v>
      </c>
      <c r="Q9" t="s">
        <v>19</v>
      </c>
      <c r="R9" t="s">
        <v>157</v>
      </c>
      <c r="S9" t="s">
        <v>18</v>
      </c>
      <c r="T9" t="s">
        <v>7</v>
      </c>
      <c r="U9" t="s">
        <v>158</v>
      </c>
      <c r="V9" s="10">
        <v>43277</v>
      </c>
      <c r="W9" s="11">
        <v>0.61232638888889002</v>
      </c>
      <c r="X9" t="s">
        <v>2</v>
      </c>
      <c r="Y9" t="s">
        <v>2</v>
      </c>
      <c r="Z9" t="s">
        <v>147</v>
      </c>
      <c r="AA9" t="s">
        <v>147</v>
      </c>
      <c r="AB9" t="s">
        <v>147</v>
      </c>
      <c r="AC9" t="s">
        <v>147</v>
      </c>
      <c r="AD9" t="s">
        <v>152</v>
      </c>
      <c r="AE9" t="s">
        <v>147</v>
      </c>
      <c r="AF9" t="str">
        <f>VLOOKUP(U9,Foglio1!A:B,2,FALSE)</f>
        <v>Pensionato</v>
      </c>
    </row>
    <row r="10" spans="1:32" x14ac:dyDescent="0.25">
      <c r="A10">
        <v>895092</v>
      </c>
      <c r="B10" t="s">
        <v>20</v>
      </c>
      <c r="C10" t="s">
        <v>0</v>
      </c>
      <c r="D10" t="s">
        <v>1</v>
      </c>
      <c r="E10" t="s">
        <v>2</v>
      </c>
      <c r="F10" t="s">
        <v>2</v>
      </c>
      <c r="G10" s="1">
        <v>1</v>
      </c>
      <c r="H10" s="1" t="s">
        <v>117</v>
      </c>
      <c r="I10" s="12" t="s">
        <v>117</v>
      </c>
      <c r="J10" s="1" t="s">
        <v>127</v>
      </c>
      <c r="K10" s="2">
        <v>60</v>
      </c>
      <c r="L10" t="s">
        <v>4</v>
      </c>
      <c r="M10">
        <v>19</v>
      </c>
      <c r="N10">
        <v>1</v>
      </c>
      <c r="O10" t="s">
        <v>215</v>
      </c>
      <c r="P10" t="s">
        <v>20</v>
      </c>
      <c r="Q10" t="s">
        <v>1</v>
      </c>
      <c r="R10" t="s">
        <v>157</v>
      </c>
      <c r="S10" t="s">
        <v>0</v>
      </c>
      <c r="T10" t="s">
        <v>4</v>
      </c>
      <c r="U10" t="s">
        <v>158</v>
      </c>
      <c r="V10" s="10">
        <v>43277</v>
      </c>
      <c r="W10" s="11">
        <v>0.61232638888889002</v>
      </c>
      <c r="X10" t="s">
        <v>2</v>
      </c>
      <c r="Y10" t="s">
        <v>2</v>
      </c>
      <c r="Z10" t="s">
        <v>147</v>
      </c>
      <c r="AA10" t="s">
        <v>147</v>
      </c>
      <c r="AB10" t="s">
        <v>147</v>
      </c>
      <c r="AC10" t="s">
        <v>147</v>
      </c>
      <c r="AD10" t="s">
        <v>152</v>
      </c>
      <c r="AE10" t="s">
        <v>147</v>
      </c>
      <c r="AF10" t="str">
        <f>VLOOKUP(U10,Foglio1!A:B,2,FALSE)</f>
        <v>Pensionato</v>
      </c>
    </row>
    <row r="11" spans="1:32" x14ac:dyDescent="0.25">
      <c r="A11">
        <v>895093</v>
      </c>
      <c r="B11" t="s">
        <v>21</v>
      </c>
      <c r="C11" t="s">
        <v>0</v>
      </c>
      <c r="D11" t="s">
        <v>1</v>
      </c>
      <c r="E11" t="s">
        <v>5</v>
      </c>
      <c r="F11" t="s">
        <v>2</v>
      </c>
      <c r="G11" s="1">
        <v>1</v>
      </c>
      <c r="H11" s="1" t="s">
        <v>116</v>
      </c>
      <c r="I11" s="12" t="s">
        <v>116</v>
      </c>
      <c r="J11" s="1" t="s">
        <v>127</v>
      </c>
      <c r="K11" s="2">
        <v>460</v>
      </c>
      <c r="L11" t="s">
        <v>4</v>
      </c>
      <c r="M11">
        <v>0</v>
      </c>
      <c r="N11">
        <v>1</v>
      </c>
      <c r="O11" t="s">
        <v>216</v>
      </c>
      <c r="P11" t="s">
        <v>21</v>
      </c>
      <c r="Q11" t="s">
        <v>1</v>
      </c>
      <c r="R11" t="s">
        <v>157</v>
      </c>
      <c r="S11" t="s">
        <v>0</v>
      </c>
      <c r="T11" t="s">
        <v>4</v>
      </c>
      <c r="U11" t="s">
        <v>158</v>
      </c>
      <c r="V11" s="10">
        <v>43277</v>
      </c>
      <c r="W11" s="11">
        <v>0.61232638888889002</v>
      </c>
      <c r="X11" t="s">
        <v>5</v>
      </c>
      <c r="Y11" t="s">
        <v>2</v>
      </c>
      <c r="Z11" t="s">
        <v>147</v>
      </c>
      <c r="AA11" t="s">
        <v>147</v>
      </c>
      <c r="AB11" t="s">
        <v>147</v>
      </c>
      <c r="AC11" t="s">
        <v>149</v>
      </c>
      <c r="AD11" t="s">
        <v>152</v>
      </c>
      <c r="AE11" t="s">
        <v>147</v>
      </c>
      <c r="AF11" t="str">
        <f>VLOOKUP(U11,Foglio1!A:B,2,FALSE)</f>
        <v>Pensionato</v>
      </c>
    </row>
    <row r="12" spans="1:32" x14ac:dyDescent="0.25">
      <c r="A12">
        <v>895094</v>
      </c>
      <c r="B12" t="s">
        <v>22</v>
      </c>
      <c r="C12" t="s">
        <v>0</v>
      </c>
      <c r="D12" t="s">
        <v>1</v>
      </c>
      <c r="E12" t="s">
        <v>2</v>
      </c>
      <c r="F12" t="s">
        <v>2</v>
      </c>
      <c r="G12" s="1">
        <v>1</v>
      </c>
      <c r="H12" s="1" t="s">
        <v>117</v>
      </c>
      <c r="I12" s="12" t="s">
        <v>117</v>
      </c>
      <c r="J12" s="1" t="s">
        <v>127</v>
      </c>
      <c r="K12" s="2">
        <v>975</v>
      </c>
      <c r="L12" t="s">
        <v>4</v>
      </c>
      <c r="M12">
        <v>2</v>
      </c>
      <c r="N12">
        <v>1</v>
      </c>
      <c r="O12" t="s">
        <v>217</v>
      </c>
      <c r="P12" t="s">
        <v>22</v>
      </c>
      <c r="Q12" t="s">
        <v>1</v>
      </c>
      <c r="R12" t="s">
        <v>157</v>
      </c>
      <c r="S12" t="s">
        <v>0</v>
      </c>
      <c r="T12" t="s">
        <v>4</v>
      </c>
      <c r="U12" t="s">
        <v>158</v>
      </c>
      <c r="V12" s="10">
        <v>43277</v>
      </c>
      <c r="W12" s="11">
        <v>0.61232638888889002</v>
      </c>
      <c r="X12" t="s">
        <v>2</v>
      </c>
      <c r="Y12" t="s">
        <v>2</v>
      </c>
      <c r="Z12" t="s">
        <v>147</v>
      </c>
      <c r="AA12" t="s">
        <v>147</v>
      </c>
      <c r="AB12" t="s">
        <v>147</v>
      </c>
      <c r="AC12" t="s">
        <v>147</v>
      </c>
      <c r="AD12" t="s">
        <v>152</v>
      </c>
      <c r="AE12" t="s">
        <v>147</v>
      </c>
      <c r="AF12" t="str">
        <f>VLOOKUP(U12,Foglio1!A:B,2,FALSE)</f>
        <v>Pensionato</v>
      </c>
    </row>
    <row r="13" spans="1:32" x14ac:dyDescent="0.25">
      <c r="A13">
        <v>895095</v>
      </c>
      <c r="B13" t="s">
        <v>23</v>
      </c>
      <c r="C13" t="s">
        <v>0</v>
      </c>
      <c r="D13" t="s">
        <v>1</v>
      </c>
      <c r="E13" t="s">
        <v>2</v>
      </c>
      <c r="F13" t="s">
        <v>2</v>
      </c>
      <c r="G13" s="1">
        <v>1</v>
      </c>
      <c r="H13" s="1" t="s">
        <v>117</v>
      </c>
      <c r="I13" s="12" t="s">
        <v>117</v>
      </c>
      <c r="J13" s="1" t="s">
        <v>127</v>
      </c>
      <c r="K13" s="2">
        <v>1140</v>
      </c>
      <c r="L13" t="s">
        <v>4</v>
      </c>
      <c r="M13">
        <v>2</v>
      </c>
      <c r="N13">
        <v>1</v>
      </c>
      <c r="O13" t="s">
        <v>218</v>
      </c>
      <c r="P13" t="s">
        <v>23</v>
      </c>
      <c r="Q13" t="s">
        <v>1</v>
      </c>
      <c r="R13" t="s">
        <v>157</v>
      </c>
      <c r="S13" t="s">
        <v>0</v>
      </c>
      <c r="T13" t="s">
        <v>4</v>
      </c>
      <c r="U13" t="s">
        <v>158</v>
      </c>
      <c r="V13" s="10">
        <v>43277</v>
      </c>
      <c r="W13" s="11">
        <v>0.61232638888889002</v>
      </c>
      <c r="X13" t="s">
        <v>2</v>
      </c>
      <c r="Y13" t="s">
        <v>2</v>
      </c>
      <c r="Z13" t="s">
        <v>147</v>
      </c>
      <c r="AA13" t="s">
        <v>147</v>
      </c>
      <c r="AB13" t="s">
        <v>147</v>
      </c>
      <c r="AC13" t="s">
        <v>147</v>
      </c>
      <c r="AD13" t="s">
        <v>152</v>
      </c>
      <c r="AE13" t="s">
        <v>147</v>
      </c>
      <c r="AF13" t="str">
        <f>VLOOKUP(U13,Foglio1!A:B,2,FALSE)</f>
        <v>Pensionato</v>
      </c>
    </row>
    <row r="14" spans="1:32" x14ac:dyDescent="0.25">
      <c r="A14">
        <v>895096</v>
      </c>
      <c r="B14" t="s">
        <v>24</v>
      </c>
      <c r="C14" t="s">
        <v>0</v>
      </c>
      <c r="D14" t="s">
        <v>1</v>
      </c>
      <c r="E14" t="s">
        <v>2</v>
      </c>
      <c r="F14" t="s">
        <v>2</v>
      </c>
      <c r="G14" s="1">
        <v>1</v>
      </c>
      <c r="H14" s="1" t="s">
        <v>117</v>
      </c>
      <c r="I14" s="12" t="s">
        <v>117</v>
      </c>
      <c r="J14" s="1" t="s">
        <v>127</v>
      </c>
      <c r="K14" s="2">
        <v>875</v>
      </c>
      <c r="L14" t="s">
        <v>4</v>
      </c>
      <c r="M14">
        <v>2</v>
      </c>
      <c r="N14">
        <v>1</v>
      </c>
      <c r="O14" t="s">
        <v>219</v>
      </c>
      <c r="P14" t="s">
        <v>24</v>
      </c>
      <c r="Q14" t="s">
        <v>1</v>
      </c>
      <c r="R14" t="s">
        <v>157</v>
      </c>
      <c r="S14" t="s">
        <v>0</v>
      </c>
      <c r="T14" t="s">
        <v>4</v>
      </c>
      <c r="U14" t="s">
        <v>158</v>
      </c>
      <c r="V14" s="10">
        <v>43277</v>
      </c>
      <c r="W14" s="11">
        <v>0.61232638888889002</v>
      </c>
      <c r="X14" t="s">
        <v>2</v>
      </c>
      <c r="Y14" t="s">
        <v>2</v>
      </c>
      <c r="Z14" t="s">
        <v>147</v>
      </c>
      <c r="AA14" t="s">
        <v>147</v>
      </c>
      <c r="AB14" t="s">
        <v>147</v>
      </c>
      <c r="AC14" t="s">
        <v>147</v>
      </c>
      <c r="AD14" t="s">
        <v>152</v>
      </c>
      <c r="AE14" t="s">
        <v>147</v>
      </c>
      <c r="AF14" t="str">
        <f>VLOOKUP(U14,Foglio1!A:B,2,FALSE)</f>
        <v>Pensionato</v>
      </c>
    </row>
    <row r="15" spans="1:32" x14ac:dyDescent="0.25">
      <c r="A15">
        <v>895097</v>
      </c>
      <c r="B15" t="s">
        <v>25</v>
      </c>
      <c r="C15" t="s">
        <v>0</v>
      </c>
      <c r="D15" t="s">
        <v>1</v>
      </c>
      <c r="E15" t="s">
        <v>2</v>
      </c>
      <c r="F15" t="s">
        <v>2</v>
      </c>
      <c r="G15" s="1">
        <v>1</v>
      </c>
      <c r="H15" s="1" t="s">
        <v>117</v>
      </c>
      <c r="I15" s="12" t="s">
        <v>117</v>
      </c>
      <c r="J15" s="1" t="s">
        <v>127</v>
      </c>
      <c r="K15" s="2">
        <v>970</v>
      </c>
      <c r="L15" t="s">
        <v>4</v>
      </c>
      <c r="M15">
        <v>2</v>
      </c>
      <c r="N15">
        <v>1</v>
      </c>
      <c r="O15" t="s">
        <v>220</v>
      </c>
      <c r="P15" t="s">
        <v>25</v>
      </c>
      <c r="Q15" t="s">
        <v>1</v>
      </c>
      <c r="R15" t="s">
        <v>157</v>
      </c>
      <c r="S15" t="s">
        <v>0</v>
      </c>
      <c r="T15" t="s">
        <v>4</v>
      </c>
      <c r="U15" t="s">
        <v>158</v>
      </c>
      <c r="V15" s="10">
        <v>43277</v>
      </c>
      <c r="W15" s="11">
        <v>0.61233796296295995</v>
      </c>
      <c r="X15" t="s">
        <v>2</v>
      </c>
      <c r="Y15" t="s">
        <v>2</v>
      </c>
      <c r="Z15" t="s">
        <v>147</v>
      </c>
      <c r="AA15" t="s">
        <v>147</v>
      </c>
      <c r="AB15" t="s">
        <v>147</v>
      </c>
      <c r="AC15" t="s">
        <v>147</v>
      </c>
      <c r="AD15" t="s">
        <v>152</v>
      </c>
      <c r="AE15" t="s">
        <v>147</v>
      </c>
      <c r="AF15" t="str">
        <f>VLOOKUP(U15,Foglio1!A:B,2,FALSE)</f>
        <v>Pensionato</v>
      </c>
    </row>
    <row r="16" spans="1:32" x14ac:dyDescent="0.25">
      <c r="A16">
        <v>895098</v>
      </c>
      <c r="B16" t="s">
        <v>26</v>
      </c>
      <c r="C16" t="s">
        <v>0</v>
      </c>
      <c r="D16" t="s">
        <v>1</v>
      </c>
      <c r="E16" t="s">
        <v>5</v>
      </c>
      <c r="F16" t="s">
        <v>2</v>
      </c>
      <c r="G16" s="1">
        <v>1</v>
      </c>
      <c r="H16" s="1" t="s">
        <v>116</v>
      </c>
      <c r="I16" s="12" t="s">
        <v>116</v>
      </c>
      <c r="J16" s="1" t="s">
        <v>127</v>
      </c>
      <c r="K16" s="2">
        <v>24.13</v>
      </c>
      <c r="L16" t="s">
        <v>4</v>
      </c>
      <c r="M16">
        <v>69</v>
      </c>
      <c r="N16">
        <v>1</v>
      </c>
      <c r="O16" t="s">
        <v>221</v>
      </c>
      <c r="P16" t="s">
        <v>26</v>
      </c>
      <c r="Q16" t="s">
        <v>1</v>
      </c>
      <c r="R16" t="s">
        <v>157</v>
      </c>
      <c r="S16" t="s">
        <v>0</v>
      </c>
      <c r="T16" t="s">
        <v>4</v>
      </c>
      <c r="U16" t="s">
        <v>158</v>
      </c>
      <c r="V16" s="10">
        <v>43277</v>
      </c>
      <c r="W16" s="11">
        <v>0.61233796296295995</v>
      </c>
      <c r="X16" t="s">
        <v>5</v>
      </c>
      <c r="Y16" t="s">
        <v>2</v>
      </c>
      <c r="Z16" t="s">
        <v>147</v>
      </c>
      <c r="AA16" t="s">
        <v>147</v>
      </c>
      <c r="AB16" t="s">
        <v>147</v>
      </c>
      <c r="AC16" t="s">
        <v>149</v>
      </c>
      <c r="AD16" t="s">
        <v>152</v>
      </c>
      <c r="AE16" t="s">
        <v>147</v>
      </c>
      <c r="AF16" t="str">
        <f>VLOOKUP(U16,Foglio1!A:B,2,FALSE)</f>
        <v>Pensionato</v>
      </c>
    </row>
    <row r="17" spans="1:32" x14ac:dyDescent="0.25">
      <c r="A17">
        <v>895100</v>
      </c>
      <c r="B17" t="s">
        <v>27</v>
      </c>
      <c r="C17" t="s">
        <v>0</v>
      </c>
      <c r="D17" t="s">
        <v>1</v>
      </c>
      <c r="E17" t="s">
        <v>2</v>
      </c>
      <c r="F17" t="s">
        <v>2</v>
      </c>
      <c r="G17" s="1">
        <v>1</v>
      </c>
      <c r="H17" s="1" t="s">
        <v>117</v>
      </c>
      <c r="I17" s="12" t="s">
        <v>117</v>
      </c>
      <c r="J17" s="1" t="s">
        <v>127</v>
      </c>
      <c r="K17" s="2">
        <v>1980</v>
      </c>
      <c r="L17" t="s">
        <v>4</v>
      </c>
      <c r="M17">
        <v>1</v>
      </c>
      <c r="N17">
        <v>1</v>
      </c>
      <c r="O17" t="s">
        <v>224</v>
      </c>
      <c r="P17" t="s">
        <v>27</v>
      </c>
      <c r="Q17" t="s">
        <v>1</v>
      </c>
      <c r="R17" t="s">
        <v>157</v>
      </c>
      <c r="S17" t="s">
        <v>0</v>
      </c>
      <c r="T17" t="s">
        <v>4</v>
      </c>
      <c r="U17" t="s">
        <v>158</v>
      </c>
      <c r="V17" s="10">
        <v>43277</v>
      </c>
      <c r="W17" s="11">
        <v>0.61233796296295995</v>
      </c>
      <c r="X17" t="s">
        <v>2</v>
      </c>
      <c r="Y17" t="s">
        <v>2</v>
      </c>
      <c r="Z17" t="s">
        <v>147</v>
      </c>
      <c r="AA17" t="s">
        <v>147</v>
      </c>
      <c r="AB17" t="s">
        <v>147</v>
      </c>
      <c r="AC17" t="s">
        <v>147</v>
      </c>
      <c r="AD17" t="s">
        <v>152</v>
      </c>
      <c r="AE17" t="s">
        <v>147</v>
      </c>
      <c r="AF17" t="str">
        <f>VLOOKUP(U17,Foglio1!A:B,2,FALSE)</f>
        <v>Pensionato</v>
      </c>
    </row>
    <row r="18" spans="1:32" x14ac:dyDescent="0.25">
      <c r="A18">
        <v>895102</v>
      </c>
      <c r="B18" t="s">
        <v>28</v>
      </c>
      <c r="C18" t="s">
        <v>0</v>
      </c>
      <c r="D18" t="s">
        <v>1</v>
      </c>
      <c r="E18" t="s">
        <v>2</v>
      </c>
      <c r="F18" t="s">
        <v>2</v>
      </c>
      <c r="G18" s="1">
        <v>1</v>
      </c>
      <c r="H18" s="1" t="s">
        <v>117</v>
      </c>
      <c r="I18" s="12" t="s">
        <v>117</v>
      </c>
      <c r="J18" s="1" t="s">
        <v>127</v>
      </c>
      <c r="K18" s="2">
        <v>26.96</v>
      </c>
      <c r="L18" t="s">
        <v>9</v>
      </c>
      <c r="M18">
        <v>0</v>
      </c>
      <c r="N18">
        <v>1</v>
      </c>
      <c r="O18" t="s">
        <v>226</v>
      </c>
      <c r="P18" t="s">
        <v>28</v>
      </c>
      <c r="Q18" t="s">
        <v>1</v>
      </c>
      <c r="R18" t="s">
        <v>157</v>
      </c>
      <c r="S18" t="s">
        <v>0</v>
      </c>
      <c r="T18" t="s">
        <v>9</v>
      </c>
      <c r="U18" t="s">
        <v>158</v>
      </c>
      <c r="V18" s="10">
        <v>43277</v>
      </c>
      <c r="W18" s="11">
        <v>0.61233796296295995</v>
      </c>
      <c r="X18" t="s">
        <v>2</v>
      </c>
      <c r="Y18" t="s">
        <v>2</v>
      </c>
      <c r="Z18" t="s">
        <v>147</v>
      </c>
      <c r="AA18" t="s">
        <v>147</v>
      </c>
      <c r="AB18" t="s">
        <v>147</v>
      </c>
      <c r="AC18" t="s">
        <v>147</v>
      </c>
      <c r="AD18" t="s">
        <v>152</v>
      </c>
      <c r="AE18" t="s">
        <v>147</v>
      </c>
      <c r="AF18" t="str">
        <f>VLOOKUP(U18,Foglio1!A:B,2,FALSE)</f>
        <v>Pensionato</v>
      </c>
    </row>
    <row r="19" spans="1:32" x14ac:dyDescent="0.25">
      <c r="A19">
        <v>895103</v>
      </c>
      <c r="B19" t="s">
        <v>28</v>
      </c>
      <c r="C19" t="s">
        <v>0</v>
      </c>
      <c r="D19" t="s">
        <v>1</v>
      </c>
      <c r="E19" t="s">
        <v>2</v>
      </c>
      <c r="F19" t="s">
        <v>2</v>
      </c>
      <c r="G19" s="1">
        <v>1</v>
      </c>
      <c r="H19" s="1" t="s">
        <v>117</v>
      </c>
      <c r="I19" s="12" t="s">
        <v>117</v>
      </c>
      <c r="J19" s="1" t="s">
        <v>127</v>
      </c>
      <c r="K19" s="2">
        <v>96.8</v>
      </c>
      <c r="L19" t="s">
        <v>9</v>
      </c>
      <c r="M19">
        <v>0</v>
      </c>
      <c r="N19">
        <v>1</v>
      </c>
      <c r="O19" t="s">
        <v>227</v>
      </c>
      <c r="P19" t="s">
        <v>28</v>
      </c>
      <c r="Q19" t="s">
        <v>1</v>
      </c>
      <c r="R19" t="s">
        <v>157</v>
      </c>
      <c r="S19" t="s">
        <v>0</v>
      </c>
      <c r="T19" t="s">
        <v>9</v>
      </c>
      <c r="U19" t="s">
        <v>158</v>
      </c>
      <c r="V19" s="10">
        <v>43277</v>
      </c>
      <c r="W19" s="11">
        <v>0.61233796296295995</v>
      </c>
      <c r="X19" t="s">
        <v>2</v>
      </c>
      <c r="Y19" t="s">
        <v>2</v>
      </c>
      <c r="Z19" t="s">
        <v>147</v>
      </c>
      <c r="AA19" t="s">
        <v>147</v>
      </c>
      <c r="AB19" t="s">
        <v>147</v>
      </c>
      <c r="AC19" t="s">
        <v>147</v>
      </c>
      <c r="AD19" t="s">
        <v>152</v>
      </c>
      <c r="AE19" t="s">
        <v>147</v>
      </c>
      <c r="AF19" t="str">
        <f>VLOOKUP(U19,Foglio1!A:B,2,FALSE)</f>
        <v>Pensionato</v>
      </c>
    </row>
    <row r="20" spans="1:32" x14ac:dyDescent="0.25">
      <c r="A20">
        <v>895104</v>
      </c>
      <c r="B20" t="s">
        <v>29</v>
      </c>
      <c r="C20" t="s">
        <v>0</v>
      </c>
      <c r="D20" t="s">
        <v>1</v>
      </c>
      <c r="E20" t="s">
        <v>2</v>
      </c>
      <c r="F20" t="s">
        <v>2</v>
      </c>
      <c r="G20" s="1">
        <v>1</v>
      </c>
      <c r="H20" s="1" t="s">
        <v>117</v>
      </c>
      <c r="I20" s="12" t="s">
        <v>117</v>
      </c>
      <c r="J20" s="1" t="s">
        <v>127</v>
      </c>
      <c r="K20" s="2">
        <v>12</v>
      </c>
      <c r="L20" t="s">
        <v>4</v>
      </c>
      <c r="M20">
        <v>4</v>
      </c>
      <c r="N20">
        <v>1</v>
      </c>
      <c r="O20" t="s">
        <v>228</v>
      </c>
      <c r="P20" t="s">
        <v>29</v>
      </c>
      <c r="Q20" t="s">
        <v>1</v>
      </c>
      <c r="R20" t="s">
        <v>229</v>
      </c>
      <c r="S20" t="s">
        <v>0</v>
      </c>
      <c r="T20" t="s">
        <v>4</v>
      </c>
      <c r="U20" t="s">
        <v>158</v>
      </c>
      <c r="V20" s="10">
        <v>43277</v>
      </c>
      <c r="W20" s="11">
        <v>0.61233796296295995</v>
      </c>
      <c r="X20" t="s">
        <v>2</v>
      </c>
      <c r="Y20" t="s">
        <v>2</v>
      </c>
      <c r="Z20" t="s">
        <v>147</v>
      </c>
      <c r="AA20" t="s">
        <v>147</v>
      </c>
      <c r="AB20" t="s">
        <v>147</v>
      </c>
      <c r="AC20" t="s">
        <v>147</v>
      </c>
      <c r="AD20" t="s">
        <v>152</v>
      </c>
      <c r="AE20" t="s">
        <v>147</v>
      </c>
      <c r="AF20" t="str">
        <f>VLOOKUP(U20,Foglio1!A:B,2,FALSE)</f>
        <v>Pensionato</v>
      </c>
    </row>
    <row r="21" spans="1:32" x14ac:dyDescent="0.25">
      <c r="A21">
        <v>895105</v>
      </c>
      <c r="B21" t="s">
        <v>30</v>
      </c>
      <c r="C21" t="s">
        <v>0</v>
      </c>
      <c r="D21" t="s">
        <v>1</v>
      </c>
      <c r="E21" t="s">
        <v>2</v>
      </c>
      <c r="F21" t="s">
        <v>2</v>
      </c>
      <c r="G21" s="1">
        <v>1</v>
      </c>
      <c r="H21" s="1" t="s">
        <v>117</v>
      </c>
      <c r="I21" s="12" t="s">
        <v>117</v>
      </c>
      <c r="J21" s="1" t="s">
        <v>127</v>
      </c>
      <c r="K21" s="2">
        <v>63</v>
      </c>
      <c r="L21" t="s">
        <v>4</v>
      </c>
      <c r="M21">
        <v>1</v>
      </c>
      <c r="N21">
        <v>1</v>
      </c>
      <c r="O21" t="s">
        <v>230</v>
      </c>
      <c r="P21" t="s">
        <v>30</v>
      </c>
      <c r="Q21" t="s">
        <v>1</v>
      </c>
      <c r="R21" t="s">
        <v>157</v>
      </c>
      <c r="S21" t="s">
        <v>0</v>
      </c>
      <c r="T21" t="s">
        <v>4</v>
      </c>
      <c r="U21" t="s">
        <v>158</v>
      </c>
      <c r="V21" s="10">
        <v>43277</v>
      </c>
      <c r="W21" s="11">
        <v>0.61233796296295995</v>
      </c>
      <c r="X21" t="s">
        <v>2</v>
      </c>
      <c r="Y21" t="s">
        <v>2</v>
      </c>
      <c r="Z21" t="s">
        <v>147</v>
      </c>
      <c r="AA21" t="s">
        <v>147</v>
      </c>
      <c r="AB21" t="s">
        <v>147</v>
      </c>
      <c r="AC21" t="s">
        <v>147</v>
      </c>
      <c r="AD21" t="s">
        <v>152</v>
      </c>
      <c r="AE21" t="s">
        <v>147</v>
      </c>
      <c r="AF21" t="str">
        <f>VLOOKUP(U21,Foglio1!A:B,2,FALSE)</f>
        <v>Pensionato</v>
      </c>
    </row>
    <row r="22" spans="1:32" x14ac:dyDescent="0.25">
      <c r="A22">
        <v>895106</v>
      </c>
      <c r="B22" t="s">
        <v>31</v>
      </c>
      <c r="C22" t="s">
        <v>0</v>
      </c>
      <c r="D22" t="s">
        <v>1</v>
      </c>
      <c r="E22" t="s">
        <v>2</v>
      </c>
      <c r="F22" t="s">
        <v>2</v>
      </c>
      <c r="G22" s="1">
        <v>1</v>
      </c>
      <c r="H22" s="1" t="s">
        <v>117</v>
      </c>
      <c r="I22" s="12" t="s">
        <v>117</v>
      </c>
      <c r="J22" s="1" t="s">
        <v>127</v>
      </c>
      <c r="K22" s="2">
        <v>45</v>
      </c>
      <c r="L22" t="s">
        <v>4</v>
      </c>
      <c r="M22">
        <v>2</v>
      </c>
      <c r="N22">
        <v>1</v>
      </c>
      <c r="O22" t="s">
        <v>231</v>
      </c>
      <c r="P22" t="s">
        <v>31</v>
      </c>
      <c r="Q22" t="s">
        <v>1</v>
      </c>
      <c r="R22" t="s">
        <v>157</v>
      </c>
      <c r="S22" t="s">
        <v>0</v>
      </c>
      <c r="T22" t="s">
        <v>4</v>
      </c>
      <c r="U22" t="s">
        <v>158</v>
      </c>
      <c r="V22" s="10">
        <v>43277</v>
      </c>
      <c r="W22" s="11">
        <v>0.61233796296295995</v>
      </c>
      <c r="X22" t="s">
        <v>2</v>
      </c>
      <c r="Y22" t="s">
        <v>2</v>
      </c>
      <c r="Z22" t="s">
        <v>147</v>
      </c>
      <c r="AA22" t="s">
        <v>147</v>
      </c>
      <c r="AB22" t="s">
        <v>147</v>
      </c>
      <c r="AC22" t="s">
        <v>147</v>
      </c>
      <c r="AD22" t="s">
        <v>152</v>
      </c>
      <c r="AE22" t="s">
        <v>147</v>
      </c>
      <c r="AF22" t="str">
        <f>VLOOKUP(U22,Foglio1!A:B,2,FALSE)</f>
        <v>Pensionato</v>
      </c>
    </row>
    <row r="23" spans="1:32" x14ac:dyDescent="0.25">
      <c r="A23">
        <v>895107</v>
      </c>
      <c r="B23" t="s">
        <v>32</v>
      </c>
      <c r="C23" t="s">
        <v>0</v>
      </c>
      <c r="D23" t="s">
        <v>1</v>
      </c>
      <c r="E23" t="s">
        <v>2</v>
      </c>
      <c r="F23" t="s">
        <v>2</v>
      </c>
      <c r="G23" s="1">
        <v>1</v>
      </c>
      <c r="H23" s="1" t="s">
        <v>117</v>
      </c>
      <c r="I23" s="12" t="s">
        <v>117</v>
      </c>
      <c r="J23" s="1" t="s">
        <v>127</v>
      </c>
      <c r="K23" s="2">
        <v>39</v>
      </c>
      <c r="L23" t="s">
        <v>4</v>
      </c>
      <c r="M23">
        <v>2</v>
      </c>
      <c r="N23">
        <v>1</v>
      </c>
      <c r="O23" t="s">
        <v>232</v>
      </c>
      <c r="P23" t="s">
        <v>32</v>
      </c>
      <c r="Q23" t="s">
        <v>1</v>
      </c>
      <c r="R23" t="s">
        <v>157</v>
      </c>
      <c r="S23" t="s">
        <v>0</v>
      </c>
      <c r="T23" t="s">
        <v>4</v>
      </c>
      <c r="U23" t="s">
        <v>158</v>
      </c>
      <c r="V23" s="10">
        <v>43277</v>
      </c>
      <c r="W23" s="11">
        <v>0.61233796296295995</v>
      </c>
      <c r="X23" t="s">
        <v>2</v>
      </c>
      <c r="Y23" t="s">
        <v>2</v>
      </c>
      <c r="Z23" t="s">
        <v>147</v>
      </c>
      <c r="AA23" t="s">
        <v>147</v>
      </c>
      <c r="AB23" t="s">
        <v>147</v>
      </c>
      <c r="AC23" t="s">
        <v>147</v>
      </c>
      <c r="AD23" t="s">
        <v>152</v>
      </c>
      <c r="AE23" t="s">
        <v>147</v>
      </c>
      <c r="AF23" t="str">
        <f>VLOOKUP(U23,Foglio1!A:B,2,FALSE)</f>
        <v>Pensionato</v>
      </c>
    </row>
    <row r="24" spans="1:32" x14ac:dyDescent="0.25">
      <c r="A24">
        <v>895108</v>
      </c>
      <c r="B24" t="s">
        <v>33</v>
      </c>
      <c r="C24" t="s">
        <v>0</v>
      </c>
      <c r="D24" t="s">
        <v>1</v>
      </c>
      <c r="E24" t="s">
        <v>2</v>
      </c>
      <c r="F24" t="s">
        <v>2</v>
      </c>
      <c r="G24" s="1">
        <v>1</v>
      </c>
      <c r="H24" s="1" t="s">
        <v>117</v>
      </c>
      <c r="I24" s="12" t="s">
        <v>120</v>
      </c>
      <c r="J24" s="1" t="s">
        <v>126</v>
      </c>
      <c r="K24" s="2">
        <v>32</v>
      </c>
      <c r="L24" t="s">
        <v>4</v>
      </c>
      <c r="M24">
        <v>22</v>
      </c>
      <c r="N24">
        <v>1</v>
      </c>
      <c r="O24" t="s">
        <v>233</v>
      </c>
      <c r="P24" t="s">
        <v>33</v>
      </c>
      <c r="Q24" t="s">
        <v>1</v>
      </c>
      <c r="R24" t="s">
        <v>157</v>
      </c>
      <c r="S24" t="s">
        <v>0</v>
      </c>
      <c r="T24" t="s">
        <v>4</v>
      </c>
      <c r="U24" t="s">
        <v>158</v>
      </c>
      <c r="V24" s="10">
        <v>43277</v>
      </c>
      <c r="W24" s="11">
        <v>0.61233796296295995</v>
      </c>
      <c r="X24" t="s">
        <v>2</v>
      </c>
      <c r="Y24" t="s">
        <v>2</v>
      </c>
      <c r="Z24" t="s">
        <v>147</v>
      </c>
      <c r="AA24" t="s">
        <v>147</v>
      </c>
      <c r="AB24" t="s">
        <v>147</v>
      </c>
      <c r="AC24" t="s">
        <v>147</v>
      </c>
      <c r="AD24" t="s">
        <v>176</v>
      </c>
      <c r="AE24" t="s">
        <v>147</v>
      </c>
      <c r="AF24" t="str">
        <f>VLOOKUP(U24,Foglio1!A:B,2,FALSE)</f>
        <v>Pensionato</v>
      </c>
    </row>
    <row r="25" spans="1:32" x14ac:dyDescent="0.25">
      <c r="A25">
        <v>895111</v>
      </c>
      <c r="B25" t="s">
        <v>34</v>
      </c>
      <c r="C25" t="s">
        <v>0</v>
      </c>
      <c r="D25" t="s">
        <v>1</v>
      </c>
      <c r="E25" t="s">
        <v>2</v>
      </c>
      <c r="F25" t="s">
        <v>2</v>
      </c>
      <c r="G25" s="1">
        <v>1</v>
      </c>
      <c r="H25" s="1" t="s">
        <v>117</v>
      </c>
      <c r="I25" s="12" t="s">
        <v>120</v>
      </c>
      <c r="J25" s="1" t="s">
        <v>126</v>
      </c>
      <c r="K25" s="2">
        <v>84</v>
      </c>
      <c r="L25" t="s">
        <v>4</v>
      </c>
      <c r="M25">
        <v>4</v>
      </c>
      <c r="N25">
        <v>1</v>
      </c>
      <c r="O25" t="s">
        <v>236</v>
      </c>
      <c r="P25" t="s">
        <v>34</v>
      </c>
      <c r="Q25" t="s">
        <v>1</v>
      </c>
      <c r="R25" t="s">
        <v>157</v>
      </c>
      <c r="S25" t="s">
        <v>0</v>
      </c>
      <c r="T25" t="s">
        <v>4</v>
      </c>
      <c r="U25" t="s">
        <v>158</v>
      </c>
      <c r="V25" s="10">
        <v>43277</v>
      </c>
      <c r="W25" s="11">
        <v>0.61233796296295995</v>
      </c>
      <c r="X25" t="s">
        <v>2</v>
      </c>
      <c r="Y25" t="s">
        <v>2</v>
      </c>
      <c r="Z25" t="s">
        <v>147</v>
      </c>
      <c r="AA25" t="s">
        <v>147</v>
      </c>
      <c r="AB25" t="s">
        <v>147</v>
      </c>
      <c r="AC25" t="s">
        <v>147</v>
      </c>
      <c r="AD25" t="s">
        <v>176</v>
      </c>
      <c r="AE25" t="s">
        <v>147</v>
      </c>
      <c r="AF25" t="str">
        <f>VLOOKUP(U25,Foglio1!A:B,2,FALSE)</f>
        <v>Pensionato</v>
      </c>
    </row>
    <row r="26" spans="1:32" x14ac:dyDescent="0.25">
      <c r="A26">
        <v>895112</v>
      </c>
      <c r="B26" t="s">
        <v>35</v>
      </c>
      <c r="C26" t="s">
        <v>0</v>
      </c>
      <c r="D26" t="s">
        <v>1</v>
      </c>
      <c r="E26" t="s">
        <v>2</v>
      </c>
      <c r="F26" t="s">
        <v>2</v>
      </c>
      <c r="G26" s="1">
        <v>1</v>
      </c>
      <c r="H26" s="1" t="s">
        <v>117</v>
      </c>
      <c r="I26" s="12" t="s">
        <v>117</v>
      </c>
      <c r="J26" s="1" t="s">
        <v>127</v>
      </c>
      <c r="K26" s="2">
        <v>62.42</v>
      </c>
      <c r="L26" t="s">
        <v>4</v>
      </c>
      <c r="M26">
        <v>5</v>
      </c>
      <c r="N26">
        <v>1</v>
      </c>
      <c r="O26" t="s">
        <v>237</v>
      </c>
      <c r="P26" t="s">
        <v>35</v>
      </c>
      <c r="Q26" t="s">
        <v>1</v>
      </c>
      <c r="R26" t="s">
        <v>157</v>
      </c>
      <c r="S26" t="s">
        <v>0</v>
      </c>
      <c r="T26" t="s">
        <v>4</v>
      </c>
      <c r="U26" t="s">
        <v>158</v>
      </c>
      <c r="V26" s="10">
        <v>43277</v>
      </c>
      <c r="W26" s="11">
        <v>0.61233796296295995</v>
      </c>
      <c r="X26" t="s">
        <v>2</v>
      </c>
      <c r="Y26" t="s">
        <v>2</v>
      </c>
      <c r="Z26" t="s">
        <v>147</v>
      </c>
      <c r="AA26" t="s">
        <v>147</v>
      </c>
      <c r="AB26" t="s">
        <v>147</v>
      </c>
      <c r="AC26" t="s">
        <v>147</v>
      </c>
      <c r="AD26" t="s">
        <v>152</v>
      </c>
      <c r="AE26" t="s">
        <v>147</v>
      </c>
      <c r="AF26" t="str">
        <f>VLOOKUP(U26,Foglio1!A:B,2,FALSE)</f>
        <v>Pensionato</v>
      </c>
    </row>
    <row r="27" spans="1:32" x14ac:dyDescent="0.25">
      <c r="A27">
        <v>895113</v>
      </c>
      <c r="B27" t="s">
        <v>36</v>
      </c>
      <c r="C27" t="s">
        <v>0</v>
      </c>
      <c r="D27" t="s">
        <v>1</v>
      </c>
      <c r="E27" t="s">
        <v>2</v>
      </c>
      <c r="F27" t="s">
        <v>2</v>
      </c>
      <c r="G27" s="1">
        <v>1</v>
      </c>
      <c r="H27" s="1" t="s">
        <v>117</v>
      </c>
      <c r="I27" s="12" t="s">
        <v>117</v>
      </c>
      <c r="J27" s="1" t="s">
        <v>127</v>
      </c>
      <c r="K27" s="2">
        <v>1</v>
      </c>
      <c r="L27" t="s">
        <v>4</v>
      </c>
      <c r="M27">
        <v>7</v>
      </c>
      <c r="N27">
        <v>1</v>
      </c>
      <c r="O27" t="s">
        <v>238</v>
      </c>
      <c r="P27" t="s">
        <v>36</v>
      </c>
      <c r="Q27" t="s">
        <v>1</v>
      </c>
      <c r="R27" t="s">
        <v>157</v>
      </c>
      <c r="S27" t="s">
        <v>0</v>
      </c>
      <c r="T27" t="s">
        <v>4</v>
      </c>
      <c r="U27" t="s">
        <v>158</v>
      </c>
      <c r="V27" s="10">
        <v>43277</v>
      </c>
      <c r="W27" s="11">
        <v>0.61233796296295995</v>
      </c>
      <c r="X27" t="s">
        <v>2</v>
      </c>
      <c r="Y27" t="s">
        <v>2</v>
      </c>
      <c r="Z27" t="s">
        <v>147</v>
      </c>
      <c r="AA27" t="s">
        <v>147</v>
      </c>
      <c r="AB27" t="s">
        <v>147</v>
      </c>
      <c r="AC27" t="s">
        <v>147</v>
      </c>
      <c r="AD27" t="s">
        <v>152</v>
      </c>
      <c r="AE27" t="s">
        <v>147</v>
      </c>
      <c r="AF27" t="str">
        <f>VLOOKUP(U27,Foglio1!A:B,2,FALSE)</f>
        <v>Pensionato</v>
      </c>
    </row>
    <row r="28" spans="1:32" x14ac:dyDescent="0.25">
      <c r="A28">
        <v>895114</v>
      </c>
      <c r="B28" t="s">
        <v>37</v>
      </c>
      <c r="C28" t="s">
        <v>0</v>
      </c>
      <c r="D28" t="s">
        <v>1</v>
      </c>
      <c r="E28" t="s">
        <v>2</v>
      </c>
      <c r="F28" t="s">
        <v>2</v>
      </c>
      <c r="G28" s="1">
        <v>1</v>
      </c>
      <c r="H28" s="1" t="s">
        <v>117</v>
      </c>
      <c r="I28" s="12" t="s">
        <v>117</v>
      </c>
      <c r="J28" s="1" t="s">
        <v>127</v>
      </c>
      <c r="K28" s="2">
        <v>1.32</v>
      </c>
      <c r="L28" t="s">
        <v>4</v>
      </c>
      <c r="M28">
        <v>31</v>
      </c>
      <c r="N28">
        <v>1</v>
      </c>
      <c r="O28" t="s">
        <v>239</v>
      </c>
      <c r="P28" t="s">
        <v>37</v>
      </c>
      <c r="Q28" t="s">
        <v>1</v>
      </c>
      <c r="R28" t="s">
        <v>240</v>
      </c>
      <c r="S28" t="s">
        <v>0</v>
      </c>
      <c r="T28" t="s">
        <v>4</v>
      </c>
      <c r="U28" t="s">
        <v>158</v>
      </c>
      <c r="V28" s="10">
        <v>43277</v>
      </c>
      <c r="W28" s="11">
        <v>0.61233796296295995</v>
      </c>
      <c r="X28" t="s">
        <v>2</v>
      </c>
      <c r="Y28" t="s">
        <v>2</v>
      </c>
      <c r="Z28" t="s">
        <v>147</v>
      </c>
      <c r="AA28" t="s">
        <v>147</v>
      </c>
      <c r="AB28" t="s">
        <v>147</v>
      </c>
      <c r="AC28" t="s">
        <v>147</v>
      </c>
      <c r="AD28" t="s">
        <v>152</v>
      </c>
      <c r="AE28" t="s">
        <v>147</v>
      </c>
      <c r="AF28" t="str">
        <f>VLOOKUP(U28,Foglio1!A:B,2,FALSE)</f>
        <v>Pensionato</v>
      </c>
    </row>
    <row r="29" spans="1:32" x14ac:dyDescent="0.25">
      <c r="A29">
        <v>895115</v>
      </c>
      <c r="B29" t="s">
        <v>37</v>
      </c>
      <c r="C29" t="s">
        <v>0</v>
      </c>
      <c r="D29" t="s">
        <v>1</v>
      </c>
      <c r="E29" t="s">
        <v>2</v>
      </c>
      <c r="F29" t="s">
        <v>2</v>
      </c>
      <c r="G29" s="1">
        <v>1</v>
      </c>
      <c r="H29" s="1" t="s">
        <v>117</v>
      </c>
      <c r="I29" s="12" t="s">
        <v>117</v>
      </c>
      <c r="J29" s="1" t="s">
        <v>127</v>
      </c>
      <c r="K29" s="2">
        <v>2.5</v>
      </c>
      <c r="L29" t="s">
        <v>4</v>
      </c>
      <c r="M29">
        <v>9</v>
      </c>
      <c r="N29">
        <v>1</v>
      </c>
      <c r="O29" t="s">
        <v>241</v>
      </c>
      <c r="P29" t="s">
        <v>37</v>
      </c>
      <c r="Q29" t="s">
        <v>1</v>
      </c>
      <c r="R29" t="s">
        <v>240</v>
      </c>
      <c r="S29" t="s">
        <v>0</v>
      </c>
      <c r="T29" t="s">
        <v>4</v>
      </c>
      <c r="U29" t="s">
        <v>158</v>
      </c>
      <c r="V29" s="10">
        <v>43277</v>
      </c>
      <c r="W29" s="11">
        <v>0.61233796296295995</v>
      </c>
      <c r="X29" t="s">
        <v>2</v>
      </c>
      <c r="Y29" t="s">
        <v>2</v>
      </c>
      <c r="Z29" t="s">
        <v>147</v>
      </c>
      <c r="AA29" t="s">
        <v>147</v>
      </c>
      <c r="AB29" t="s">
        <v>147</v>
      </c>
      <c r="AC29" t="s">
        <v>147</v>
      </c>
      <c r="AD29" t="s">
        <v>152</v>
      </c>
      <c r="AE29" t="s">
        <v>147</v>
      </c>
      <c r="AF29" t="str">
        <f>VLOOKUP(U29,Foglio1!A:B,2,FALSE)</f>
        <v>Pensionato</v>
      </c>
    </row>
    <row r="30" spans="1:32" x14ac:dyDescent="0.25">
      <c r="A30">
        <v>895116</v>
      </c>
      <c r="B30" t="s">
        <v>38</v>
      </c>
      <c r="C30" t="s">
        <v>0</v>
      </c>
      <c r="D30" t="s">
        <v>1</v>
      </c>
      <c r="E30" t="s">
        <v>2</v>
      </c>
      <c r="F30" t="s">
        <v>2</v>
      </c>
      <c r="G30" s="1">
        <v>1</v>
      </c>
      <c r="H30" s="1" t="s">
        <v>117</v>
      </c>
      <c r="I30" s="12" t="s">
        <v>120</v>
      </c>
      <c r="J30" s="1" t="s">
        <v>126</v>
      </c>
      <c r="K30" s="2">
        <v>0.4</v>
      </c>
      <c r="L30" t="s">
        <v>4</v>
      </c>
      <c r="M30">
        <v>1743</v>
      </c>
      <c r="N30">
        <v>1</v>
      </c>
      <c r="O30" t="s">
        <v>242</v>
      </c>
      <c r="P30" t="s">
        <v>38</v>
      </c>
      <c r="Q30" t="s">
        <v>1</v>
      </c>
      <c r="R30" t="s">
        <v>157</v>
      </c>
      <c r="S30" t="s">
        <v>0</v>
      </c>
      <c r="T30" t="s">
        <v>4</v>
      </c>
      <c r="U30" t="s">
        <v>158</v>
      </c>
      <c r="V30" s="10">
        <v>43277</v>
      </c>
      <c r="W30" s="11">
        <v>0.61233796296295995</v>
      </c>
      <c r="X30" t="s">
        <v>2</v>
      </c>
      <c r="Y30" t="s">
        <v>2</v>
      </c>
      <c r="Z30" t="s">
        <v>147</v>
      </c>
      <c r="AA30" t="s">
        <v>147</v>
      </c>
      <c r="AB30" t="s">
        <v>147</v>
      </c>
      <c r="AC30" t="s">
        <v>147</v>
      </c>
      <c r="AD30" t="s">
        <v>176</v>
      </c>
      <c r="AE30" t="s">
        <v>147</v>
      </c>
      <c r="AF30" t="str">
        <f>VLOOKUP(U30,Foglio1!A:B,2,FALSE)</f>
        <v>Pensionato</v>
      </c>
    </row>
    <row r="31" spans="1:32" x14ac:dyDescent="0.25">
      <c r="A31">
        <v>895117</v>
      </c>
      <c r="B31" t="s">
        <v>39</v>
      </c>
      <c r="C31" t="s">
        <v>0</v>
      </c>
      <c r="D31" t="s">
        <v>1</v>
      </c>
      <c r="E31" t="s">
        <v>2</v>
      </c>
      <c r="F31" t="s">
        <v>2</v>
      </c>
      <c r="G31" s="1">
        <v>1</v>
      </c>
      <c r="H31" s="1" t="s">
        <v>117</v>
      </c>
      <c r="I31" s="12" t="s">
        <v>120</v>
      </c>
      <c r="J31" s="1" t="s">
        <v>126</v>
      </c>
      <c r="K31" s="2">
        <v>0.14000000000000001</v>
      </c>
      <c r="L31" t="s">
        <v>4</v>
      </c>
      <c r="M31">
        <v>2760</v>
      </c>
      <c r="N31">
        <v>1</v>
      </c>
      <c r="O31" t="s">
        <v>243</v>
      </c>
      <c r="P31" t="s">
        <v>39</v>
      </c>
      <c r="Q31" t="s">
        <v>1</v>
      </c>
      <c r="R31" t="s">
        <v>157</v>
      </c>
      <c r="S31" t="s">
        <v>0</v>
      </c>
      <c r="T31" t="s">
        <v>4</v>
      </c>
      <c r="U31" t="s">
        <v>158</v>
      </c>
      <c r="V31" s="10">
        <v>43277</v>
      </c>
      <c r="W31" s="11">
        <v>0.61233796296295995</v>
      </c>
      <c r="X31" t="s">
        <v>2</v>
      </c>
      <c r="Y31" t="s">
        <v>2</v>
      </c>
      <c r="Z31" t="s">
        <v>147</v>
      </c>
      <c r="AA31" t="s">
        <v>147</v>
      </c>
      <c r="AB31" t="s">
        <v>147</v>
      </c>
      <c r="AC31" t="s">
        <v>147</v>
      </c>
      <c r="AD31" t="s">
        <v>176</v>
      </c>
      <c r="AE31" t="s">
        <v>147</v>
      </c>
      <c r="AF31" t="str">
        <f>VLOOKUP(U31,Foglio1!A:B,2,FALSE)</f>
        <v>Pensionato</v>
      </c>
    </row>
    <row r="32" spans="1:32" x14ac:dyDescent="0.25">
      <c r="A32">
        <v>895119</v>
      </c>
      <c r="B32" t="s">
        <v>35</v>
      </c>
      <c r="C32" t="s">
        <v>0</v>
      </c>
      <c r="D32" t="s">
        <v>1</v>
      </c>
      <c r="E32" t="s">
        <v>2</v>
      </c>
      <c r="F32" t="s">
        <v>2</v>
      </c>
      <c r="G32" s="1">
        <v>1</v>
      </c>
      <c r="H32" s="1" t="s">
        <v>117</v>
      </c>
      <c r="I32" s="12" t="s">
        <v>117</v>
      </c>
      <c r="J32" s="1" t="s">
        <v>127</v>
      </c>
      <c r="K32" s="2">
        <v>42</v>
      </c>
      <c r="L32" t="s">
        <v>4</v>
      </c>
      <c r="M32">
        <v>5</v>
      </c>
      <c r="N32">
        <v>1</v>
      </c>
      <c r="O32" t="s">
        <v>245</v>
      </c>
      <c r="P32" t="s">
        <v>35</v>
      </c>
      <c r="Q32" t="s">
        <v>1</v>
      </c>
      <c r="R32" t="s">
        <v>157</v>
      </c>
      <c r="S32" t="s">
        <v>0</v>
      </c>
      <c r="T32" t="s">
        <v>4</v>
      </c>
      <c r="U32" t="s">
        <v>158</v>
      </c>
      <c r="V32" s="10">
        <v>43277</v>
      </c>
      <c r="W32" s="11">
        <v>0.61233796296295995</v>
      </c>
      <c r="X32" t="s">
        <v>2</v>
      </c>
      <c r="Y32" t="s">
        <v>2</v>
      </c>
      <c r="Z32" t="s">
        <v>147</v>
      </c>
      <c r="AA32" t="s">
        <v>147</v>
      </c>
      <c r="AB32" t="s">
        <v>147</v>
      </c>
      <c r="AC32" t="s">
        <v>147</v>
      </c>
      <c r="AD32" t="s">
        <v>152</v>
      </c>
      <c r="AE32" t="s">
        <v>147</v>
      </c>
      <c r="AF32" t="str">
        <f>VLOOKUP(U32,Foglio1!A:B,2,FALSE)</f>
        <v>Pensionato</v>
      </c>
    </row>
    <row r="33" spans="1:32" x14ac:dyDescent="0.25">
      <c r="A33">
        <v>895122</v>
      </c>
      <c r="B33" t="s">
        <v>40</v>
      </c>
      <c r="C33" t="s">
        <v>0</v>
      </c>
      <c r="D33" t="s">
        <v>1</v>
      </c>
      <c r="E33" t="s">
        <v>2</v>
      </c>
      <c r="F33" t="s">
        <v>2</v>
      </c>
      <c r="G33" s="1">
        <v>1</v>
      </c>
      <c r="H33" s="1" t="s">
        <v>117</v>
      </c>
      <c r="I33" s="12" t="s">
        <v>120</v>
      </c>
      <c r="J33" s="1" t="s">
        <v>126</v>
      </c>
      <c r="K33" s="2">
        <v>30</v>
      </c>
      <c r="L33" t="s">
        <v>4</v>
      </c>
      <c r="M33">
        <v>2</v>
      </c>
      <c r="N33">
        <v>1</v>
      </c>
      <c r="O33" t="s">
        <v>250</v>
      </c>
      <c r="P33" t="s">
        <v>40</v>
      </c>
      <c r="Q33" t="s">
        <v>1</v>
      </c>
      <c r="R33" t="s">
        <v>157</v>
      </c>
      <c r="S33" t="s">
        <v>0</v>
      </c>
      <c r="T33" t="s">
        <v>4</v>
      </c>
      <c r="U33" t="s">
        <v>158</v>
      </c>
      <c r="V33" s="10">
        <v>43277</v>
      </c>
      <c r="W33" s="11">
        <v>0.61233796296295995</v>
      </c>
      <c r="X33" t="s">
        <v>2</v>
      </c>
      <c r="Y33" t="s">
        <v>2</v>
      </c>
      <c r="Z33" t="s">
        <v>147</v>
      </c>
      <c r="AA33" t="s">
        <v>147</v>
      </c>
      <c r="AB33" t="s">
        <v>147</v>
      </c>
      <c r="AC33" t="s">
        <v>147</v>
      </c>
      <c r="AD33" t="s">
        <v>176</v>
      </c>
      <c r="AE33" t="s">
        <v>147</v>
      </c>
      <c r="AF33" t="str">
        <f>VLOOKUP(U33,Foglio1!A:B,2,FALSE)</f>
        <v>Pensionato</v>
      </c>
    </row>
    <row r="34" spans="1:32" x14ac:dyDescent="0.25">
      <c r="A34">
        <v>895125</v>
      </c>
      <c r="B34" t="s">
        <v>41</v>
      </c>
      <c r="C34" t="s">
        <v>0</v>
      </c>
      <c r="D34" t="s">
        <v>1</v>
      </c>
      <c r="E34" t="s">
        <v>2</v>
      </c>
      <c r="F34" t="s">
        <v>2</v>
      </c>
      <c r="G34" s="1">
        <v>1</v>
      </c>
      <c r="H34" s="1" t="s">
        <v>117</v>
      </c>
      <c r="I34" s="12" t="s">
        <v>117</v>
      </c>
      <c r="J34" s="1" t="s">
        <v>127</v>
      </c>
      <c r="K34" s="2">
        <v>770</v>
      </c>
      <c r="L34" t="s">
        <v>4</v>
      </c>
      <c r="M34">
        <v>1</v>
      </c>
      <c r="N34">
        <v>1</v>
      </c>
      <c r="O34" t="s">
        <v>253</v>
      </c>
      <c r="P34" t="s">
        <v>41</v>
      </c>
      <c r="Q34" t="s">
        <v>1</v>
      </c>
      <c r="R34" t="s">
        <v>157</v>
      </c>
      <c r="S34" t="s">
        <v>0</v>
      </c>
      <c r="T34" t="s">
        <v>4</v>
      </c>
      <c r="U34" t="s">
        <v>158</v>
      </c>
      <c r="V34" s="10">
        <v>43277</v>
      </c>
      <c r="W34" s="11">
        <v>0.61233796296295995</v>
      </c>
      <c r="X34" t="s">
        <v>2</v>
      </c>
      <c r="Y34" t="s">
        <v>2</v>
      </c>
      <c r="Z34" t="s">
        <v>147</v>
      </c>
      <c r="AA34" t="s">
        <v>147</v>
      </c>
      <c r="AB34" t="s">
        <v>147</v>
      </c>
      <c r="AC34" t="s">
        <v>147</v>
      </c>
      <c r="AD34" t="s">
        <v>152</v>
      </c>
      <c r="AE34" t="s">
        <v>147</v>
      </c>
      <c r="AF34" t="str">
        <f>VLOOKUP(U34,Foglio1!A:B,2,FALSE)</f>
        <v>Pensionato</v>
      </c>
    </row>
    <row r="35" spans="1:32" x14ac:dyDescent="0.25">
      <c r="A35">
        <v>895126</v>
      </c>
      <c r="B35" t="s">
        <v>42</v>
      </c>
      <c r="C35" t="s">
        <v>0</v>
      </c>
      <c r="D35" t="s">
        <v>1</v>
      </c>
      <c r="E35" t="s">
        <v>2</v>
      </c>
      <c r="F35" t="s">
        <v>2</v>
      </c>
      <c r="G35" s="1">
        <v>1</v>
      </c>
      <c r="H35" s="1" t="s">
        <v>117</v>
      </c>
      <c r="I35" s="12" t="s">
        <v>120</v>
      </c>
      <c r="J35" s="1" t="s">
        <v>126</v>
      </c>
      <c r="K35" s="2">
        <v>112</v>
      </c>
      <c r="L35" t="s">
        <v>9</v>
      </c>
      <c r="M35">
        <v>0</v>
      </c>
      <c r="N35">
        <v>1</v>
      </c>
      <c r="O35" t="s">
        <v>254</v>
      </c>
      <c r="P35" t="s">
        <v>42</v>
      </c>
      <c r="Q35" t="s">
        <v>1</v>
      </c>
      <c r="R35" t="s">
        <v>157</v>
      </c>
      <c r="S35" t="s">
        <v>0</v>
      </c>
      <c r="T35" t="s">
        <v>9</v>
      </c>
      <c r="U35" t="s">
        <v>158</v>
      </c>
      <c r="V35" s="10">
        <v>43277</v>
      </c>
      <c r="W35" s="11">
        <v>0.61233796296295995</v>
      </c>
      <c r="X35" t="s">
        <v>2</v>
      </c>
      <c r="Y35" t="s">
        <v>2</v>
      </c>
      <c r="Z35" t="s">
        <v>147</v>
      </c>
      <c r="AA35" t="s">
        <v>147</v>
      </c>
      <c r="AB35" t="s">
        <v>147</v>
      </c>
      <c r="AC35" t="s">
        <v>147</v>
      </c>
      <c r="AD35" t="s">
        <v>176</v>
      </c>
      <c r="AE35" t="s">
        <v>147</v>
      </c>
      <c r="AF35" t="str">
        <f>VLOOKUP(U35,Foglio1!A:B,2,FALSE)</f>
        <v>Pensionato</v>
      </c>
    </row>
    <row r="36" spans="1:32" x14ac:dyDescent="0.25">
      <c r="A36">
        <v>895127</v>
      </c>
      <c r="B36" t="s">
        <v>42</v>
      </c>
      <c r="C36" t="s">
        <v>0</v>
      </c>
      <c r="D36" t="s">
        <v>1</v>
      </c>
      <c r="E36" t="s">
        <v>2</v>
      </c>
      <c r="F36" t="s">
        <v>2</v>
      </c>
      <c r="G36" s="1">
        <v>1</v>
      </c>
      <c r="H36" s="1" t="s">
        <v>117</v>
      </c>
      <c r="I36" s="12" t="s">
        <v>120</v>
      </c>
      <c r="J36" s="1" t="s">
        <v>126</v>
      </c>
      <c r="K36" s="2">
        <v>789.34</v>
      </c>
      <c r="L36" t="s">
        <v>9</v>
      </c>
      <c r="M36">
        <v>0</v>
      </c>
      <c r="N36">
        <v>1</v>
      </c>
      <c r="O36" t="s">
        <v>255</v>
      </c>
      <c r="P36" t="s">
        <v>42</v>
      </c>
      <c r="Q36" t="s">
        <v>1</v>
      </c>
      <c r="R36" t="s">
        <v>157</v>
      </c>
      <c r="S36" t="s">
        <v>0</v>
      </c>
      <c r="T36" t="s">
        <v>9</v>
      </c>
      <c r="U36" t="s">
        <v>158</v>
      </c>
      <c r="V36" s="10">
        <v>43277</v>
      </c>
      <c r="W36" s="11">
        <v>0.61233796296295995</v>
      </c>
      <c r="X36" t="s">
        <v>2</v>
      </c>
      <c r="Y36" t="s">
        <v>2</v>
      </c>
      <c r="Z36" t="s">
        <v>147</v>
      </c>
      <c r="AA36" t="s">
        <v>147</v>
      </c>
      <c r="AB36" t="s">
        <v>147</v>
      </c>
      <c r="AC36" t="s">
        <v>147</v>
      </c>
      <c r="AD36" t="s">
        <v>176</v>
      </c>
      <c r="AE36" t="s">
        <v>147</v>
      </c>
      <c r="AF36" t="str">
        <f>VLOOKUP(U36,Foglio1!A:B,2,FALSE)</f>
        <v>Pensionato</v>
      </c>
    </row>
    <row r="37" spans="1:32" x14ac:dyDescent="0.25">
      <c r="A37">
        <v>895128</v>
      </c>
      <c r="B37" t="s">
        <v>43</v>
      </c>
      <c r="C37" t="s">
        <v>0</v>
      </c>
      <c r="D37" t="s">
        <v>1</v>
      </c>
      <c r="E37" t="s">
        <v>2</v>
      </c>
      <c r="F37" t="s">
        <v>2</v>
      </c>
      <c r="G37" s="1">
        <v>1</v>
      </c>
      <c r="H37" s="1" t="s">
        <v>117</v>
      </c>
      <c r="I37" s="12" t="s">
        <v>120</v>
      </c>
      <c r="J37" s="1" t="s">
        <v>126</v>
      </c>
      <c r="K37" s="2">
        <v>975</v>
      </c>
      <c r="L37" t="s">
        <v>4</v>
      </c>
      <c r="M37">
        <v>1</v>
      </c>
      <c r="N37">
        <v>1</v>
      </c>
      <c r="O37" t="s">
        <v>256</v>
      </c>
      <c r="P37" t="s">
        <v>43</v>
      </c>
      <c r="Q37" t="s">
        <v>1</v>
      </c>
      <c r="R37" t="s">
        <v>157</v>
      </c>
      <c r="S37" t="s">
        <v>0</v>
      </c>
      <c r="T37" t="s">
        <v>4</v>
      </c>
      <c r="U37" t="s">
        <v>257</v>
      </c>
      <c r="V37" s="10">
        <v>44216</v>
      </c>
      <c r="W37" s="11">
        <v>0.41668981481480999</v>
      </c>
      <c r="X37" t="s">
        <v>2</v>
      </c>
      <c r="Y37" t="s">
        <v>2</v>
      </c>
      <c r="Z37" t="s">
        <v>147</v>
      </c>
      <c r="AA37" t="s">
        <v>147</v>
      </c>
      <c r="AB37" t="s">
        <v>147</v>
      </c>
      <c r="AC37" t="s">
        <v>147</v>
      </c>
      <c r="AD37" t="s">
        <v>176</v>
      </c>
      <c r="AE37" t="s">
        <v>147</v>
      </c>
      <c r="AF37" t="str">
        <f>VLOOKUP(U37,Foglio1!A:B,2,FALSE)</f>
        <v>Sara Fabbri</v>
      </c>
    </row>
    <row r="38" spans="1:32" x14ac:dyDescent="0.25">
      <c r="A38">
        <v>895129</v>
      </c>
      <c r="B38" t="s">
        <v>44</v>
      </c>
      <c r="C38" t="s">
        <v>0</v>
      </c>
      <c r="D38" t="s">
        <v>1</v>
      </c>
      <c r="E38" t="s">
        <v>2</v>
      </c>
      <c r="F38" t="s">
        <v>2</v>
      </c>
      <c r="G38" s="1">
        <v>1</v>
      </c>
      <c r="H38" s="1" t="s">
        <v>117</v>
      </c>
      <c r="I38" s="12" t="s">
        <v>117</v>
      </c>
      <c r="J38" s="1" t="s">
        <v>127</v>
      </c>
      <c r="K38" s="2">
        <v>710</v>
      </c>
      <c r="L38" t="s">
        <v>4</v>
      </c>
      <c r="M38">
        <v>1</v>
      </c>
      <c r="N38">
        <v>1</v>
      </c>
      <c r="O38" t="s">
        <v>258</v>
      </c>
      <c r="P38" t="s">
        <v>44</v>
      </c>
      <c r="Q38" t="s">
        <v>1</v>
      </c>
      <c r="R38" t="s">
        <v>157</v>
      </c>
      <c r="S38" t="s">
        <v>0</v>
      </c>
      <c r="T38" t="s">
        <v>4</v>
      </c>
      <c r="U38" t="s">
        <v>158</v>
      </c>
      <c r="V38" s="10">
        <v>43277</v>
      </c>
      <c r="W38" s="11">
        <v>0.61234953703703998</v>
      </c>
      <c r="X38" t="s">
        <v>2</v>
      </c>
      <c r="Y38" t="s">
        <v>2</v>
      </c>
      <c r="Z38" t="s">
        <v>147</v>
      </c>
      <c r="AA38" t="s">
        <v>147</v>
      </c>
      <c r="AB38" t="s">
        <v>147</v>
      </c>
      <c r="AC38" t="s">
        <v>147</v>
      </c>
      <c r="AD38" t="s">
        <v>152</v>
      </c>
      <c r="AE38" t="s">
        <v>147</v>
      </c>
      <c r="AF38" t="str">
        <f>VLOOKUP(U38,Foglio1!A:B,2,FALSE)</f>
        <v>Pensionato</v>
      </c>
    </row>
    <row r="39" spans="1:32" x14ac:dyDescent="0.25">
      <c r="A39">
        <v>895130</v>
      </c>
      <c r="B39" t="s">
        <v>45</v>
      </c>
      <c r="C39" t="s">
        <v>0</v>
      </c>
      <c r="D39" t="s">
        <v>1</v>
      </c>
      <c r="E39" t="s">
        <v>2</v>
      </c>
      <c r="F39" t="s">
        <v>2</v>
      </c>
      <c r="G39" s="1">
        <v>1</v>
      </c>
      <c r="H39" s="1" t="s">
        <v>117</v>
      </c>
      <c r="I39" s="12" t="s">
        <v>117</v>
      </c>
      <c r="J39" s="1" t="s">
        <v>127</v>
      </c>
      <c r="K39" s="2">
        <v>91</v>
      </c>
      <c r="L39" t="s">
        <v>4</v>
      </c>
      <c r="M39">
        <v>0</v>
      </c>
      <c r="N39">
        <v>1</v>
      </c>
      <c r="O39" t="s">
        <v>259</v>
      </c>
      <c r="P39" t="s">
        <v>45</v>
      </c>
      <c r="Q39" t="s">
        <v>1</v>
      </c>
      <c r="R39" t="s">
        <v>240</v>
      </c>
      <c r="S39" t="s">
        <v>0</v>
      </c>
      <c r="T39" t="s">
        <v>4</v>
      </c>
      <c r="U39" t="s">
        <v>158</v>
      </c>
      <c r="V39" s="10">
        <v>43277</v>
      </c>
      <c r="W39" s="11">
        <v>0.61234953703703998</v>
      </c>
      <c r="X39" t="s">
        <v>2</v>
      </c>
      <c r="Y39" t="s">
        <v>2</v>
      </c>
      <c r="Z39" t="s">
        <v>147</v>
      </c>
      <c r="AA39" t="s">
        <v>147</v>
      </c>
      <c r="AB39" t="s">
        <v>147</v>
      </c>
      <c r="AC39" t="s">
        <v>147</v>
      </c>
      <c r="AD39" t="s">
        <v>152</v>
      </c>
      <c r="AE39" t="s">
        <v>147</v>
      </c>
      <c r="AF39" t="str">
        <f>VLOOKUP(U39,Foglio1!A:B,2,FALSE)</f>
        <v>Pensionato</v>
      </c>
    </row>
    <row r="40" spans="1:32" x14ac:dyDescent="0.25">
      <c r="A40">
        <v>895131</v>
      </c>
      <c r="B40" t="s">
        <v>46</v>
      </c>
      <c r="C40" t="s">
        <v>0</v>
      </c>
      <c r="D40" t="s">
        <v>1</v>
      </c>
      <c r="E40" t="s">
        <v>2</v>
      </c>
      <c r="F40" t="s">
        <v>2</v>
      </c>
      <c r="G40" s="1">
        <v>1</v>
      </c>
      <c r="H40" s="1" t="s">
        <v>117</v>
      </c>
      <c r="I40" s="12" t="s">
        <v>117</v>
      </c>
      <c r="J40" s="1" t="s">
        <v>127</v>
      </c>
      <c r="K40" s="2">
        <v>5</v>
      </c>
      <c r="L40" t="s">
        <v>4</v>
      </c>
      <c r="M40">
        <v>2</v>
      </c>
      <c r="N40">
        <v>1</v>
      </c>
      <c r="O40" t="s">
        <v>260</v>
      </c>
      <c r="P40" t="s">
        <v>46</v>
      </c>
      <c r="Q40" t="s">
        <v>1</v>
      </c>
      <c r="R40" t="s">
        <v>157</v>
      </c>
      <c r="S40" t="s">
        <v>0</v>
      </c>
      <c r="T40" t="s">
        <v>4</v>
      </c>
      <c r="U40" t="s">
        <v>158</v>
      </c>
      <c r="V40" s="10">
        <v>43277</v>
      </c>
      <c r="W40" s="11">
        <v>0.61234953703703998</v>
      </c>
      <c r="X40" t="s">
        <v>2</v>
      </c>
      <c r="Y40" t="s">
        <v>2</v>
      </c>
      <c r="Z40" t="s">
        <v>147</v>
      </c>
      <c r="AA40" t="s">
        <v>147</v>
      </c>
      <c r="AB40" t="s">
        <v>147</v>
      </c>
      <c r="AC40" t="s">
        <v>147</v>
      </c>
      <c r="AD40" t="s">
        <v>152</v>
      </c>
      <c r="AE40" t="s">
        <v>147</v>
      </c>
      <c r="AF40" t="str">
        <f>VLOOKUP(U40,Foglio1!A:B,2,FALSE)</f>
        <v>Pensionato</v>
      </c>
    </row>
    <row r="41" spans="1:32" x14ac:dyDescent="0.25">
      <c r="A41">
        <v>895132</v>
      </c>
      <c r="B41" t="s">
        <v>47</v>
      </c>
      <c r="C41" t="s">
        <v>0</v>
      </c>
      <c r="D41" t="s">
        <v>1</v>
      </c>
      <c r="E41" t="s">
        <v>2</v>
      </c>
      <c r="F41" t="s">
        <v>2</v>
      </c>
      <c r="G41" s="1">
        <v>1</v>
      </c>
      <c r="H41" s="1" t="s">
        <v>117</v>
      </c>
      <c r="I41" s="12" t="s">
        <v>117</v>
      </c>
      <c r="J41" s="1" t="s">
        <v>127</v>
      </c>
      <c r="K41" s="2">
        <v>240</v>
      </c>
      <c r="L41" t="s">
        <v>4</v>
      </c>
      <c r="M41">
        <v>0</v>
      </c>
      <c r="N41">
        <v>1</v>
      </c>
      <c r="O41" t="s">
        <v>261</v>
      </c>
      <c r="P41" t="s">
        <v>47</v>
      </c>
      <c r="Q41" t="s">
        <v>1</v>
      </c>
      <c r="R41" t="s">
        <v>157</v>
      </c>
      <c r="S41" t="s">
        <v>0</v>
      </c>
      <c r="T41" t="s">
        <v>4</v>
      </c>
      <c r="U41" t="s">
        <v>158</v>
      </c>
      <c r="V41" s="10">
        <v>43277</v>
      </c>
      <c r="W41" s="11">
        <v>0.61234953703703998</v>
      </c>
      <c r="X41" t="s">
        <v>2</v>
      </c>
      <c r="Y41" t="s">
        <v>2</v>
      </c>
      <c r="Z41" t="s">
        <v>147</v>
      </c>
      <c r="AA41" t="s">
        <v>147</v>
      </c>
      <c r="AB41" t="s">
        <v>147</v>
      </c>
      <c r="AC41" t="s">
        <v>147</v>
      </c>
      <c r="AD41" t="s">
        <v>152</v>
      </c>
      <c r="AE41" t="s">
        <v>147</v>
      </c>
      <c r="AF41" t="str">
        <f>VLOOKUP(U41,Foglio1!A:B,2,FALSE)</f>
        <v>Pensionato</v>
      </c>
    </row>
    <row r="42" spans="1:32" x14ac:dyDescent="0.25">
      <c r="A42">
        <v>895136</v>
      </c>
      <c r="B42" t="s">
        <v>48</v>
      </c>
      <c r="C42" t="s">
        <v>0</v>
      </c>
      <c r="D42" t="s">
        <v>1</v>
      </c>
      <c r="E42" t="s">
        <v>2</v>
      </c>
      <c r="F42" t="s">
        <v>2</v>
      </c>
      <c r="G42" s="1">
        <v>1</v>
      </c>
      <c r="H42" s="1" t="s">
        <v>117</v>
      </c>
      <c r="I42" s="12" t="s">
        <v>117</v>
      </c>
      <c r="J42" s="1" t="s">
        <v>127</v>
      </c>
      <c r="K42" s="2">
        <v>37</v>
      </c>
      <c r="L42" t="s">
        <v>4</v>
      </c>
      <c r="M42">
        <v>3</v>
      </c>
      <c r="N42">
        <v>1</v>
      </c>
      <c r="O42" t="s">
        <v>265</v>
      </c>
      <c r="P42" t="s">
        <v>48</v>
      </c>
      <c r="Q42" t="s">
        <v>1</v>
      </c>
      <c r="R42" t="s">
        <v>157</v>
      </c>
      <c r="S42" t="s">
        <v>0</v>
      </c>
      <c r="T42" t="s">
        <v>4</v>
      </c>
      <c r="U42" t="s">
        <v>158</v>
      </c>
      <c r="V42" s="10">
        <v>43277</v>
      </c>
      <c r="W42" s="11">
        <v>0.61234953703703998</v>
      </c>
      <c r="X42" t="s">
        <v>2</v>
      </c>
      <c r="Y42" t="s">
        <v>2</v>
      </c>
      <c r="Z42" t="s">
        <v>147</v>
      </c>
      <c r="AA42" t="s">
        <v>147</v>
      </c>
      <c r="AB42" t="s">
        <v>147</v>
      </c>
      <c r="AC42" t="s">
        <v>147</v>
      </c>
      <c r="AD42" t="s">
        <v>152</v>
      </c>
      <c r="AE42" t="s">
        <v>147</v>
      </c>
      <c r="AF42" t="str">
        <f>VLOOKUP(U42,Foglio1!A:B,2,FALSE)</f>
        <v>Pensionato</v>
      </c>
    </row>
    <row r="43" spans="1:32" x14ac:dyDescent="0.25">
      <c r="A43">
        <v>895137</v>
      </c>
      <c r="B43" t="s">
        <v>48</v>
      </c>
      <c r="C43" t="s">
        <v>0</v>
      </c>
      <c r="D43" t="s">
        <v>1</v>
      </c>
      <c r="E43" t="s">
        <v>2</v>
      </c>
      <c r="F43" t="s">
        <v>2</v>
      </c>
      <c r="G43" s="1">
        <v>1</v>
      </c>
      <c r="H43" s="1" t="s">
        <v>117</v>
      </c>
      <c r="I43" s="12" t="s">
        <v>117</v>
      </c>
      <c r="J43" s="1" t="s">
        <v>127</v>
      </c>
      <c r="K43" s="2">
        <v>37</v>
      </c>
      <c r="L43" t="s">
        <v>4</v>
      </c>
      <c r="M43">
        <v>3</v>
      </c>
      <c r="N43">
        <v>1</v>
      </c>
      <c r="O43" t="s">
        <v>266</v>
      </c>
      <c r="P43" t="s">
        <v>48</v>
      </c>
      <c r="Q43" t="s">
        <v>1</v>
      </c>
      <c r="R43" t="s">
        <v>157</v>
      </c>
      <c r="S43" t="s">
        <v>0</v>
      </c>
      <c r="T43" t="s">
        <v>4</v>
      </c>
      <c r="U43" t="s">
        <v>158</v>
      </c>
      <c r="V43" s="10">
        <v>43277</v>
      </c>
      <c r="W43" s="11">
        <v>0.61234953703703998</v>
      </c>
      <c r="X43" t="s">
        <v>2</v>
      </c>
      <c r="Y43" t="s">
        <v>2</v>
      </c>
      <c r="Z43" t="s">
        <v>147</v>
      </c>
      <c r="AA43" t="s">
        <v>147</v>
      </c>
      <c r="AB43" t="s">
        <v>147</v>
      </c>
      <c r="AC43" t="s">
        <v>147</v>
      </c>
      <c r="AD43" t="s">
        <v>152</v>
      </c>
      <c r="AE43" t="s">
        <v>147</v>
      </c>
      <c r="AF43" t="str">
        <f>VLOOKUP(U43,Foglio1!A:B,2,FALSE)</f>
        <v>Pensionato</v>
      </c>
    </row>
    <row r="44" spans="1:32" x14ac:dyDescent="0.25">
      <c r="A44">
        <v>895138</v>
      </c>
      <c r="B44" t="s">
        <v>49</v>
      </c>
      <c r="C44" t="s">
        <v>0</v>
      </c>
      <c r="D44" t="s">
        <v>1</v>
      </c>
      <c r="E44" t="s">
        <v>2</v>
      </c>
      <c r="F44" t="s">
        <v>2</v>
      </c>
      <c r="G44" s="1">
        <v>1</v>
      </c>
      <c r="H44" s="1" t="s">
        <v>117</v>
      </c>
      <c r="I44" s="12" t="s">
        <v>117</v>
      </c>
      <c r="J44" s="1" t="s">
        <v>127</v>
      </c>
      <c r="K44" s="2">
        <v>15</v>
      </c>
      <c r="L44" t="s">
        <v>4</v>
      </c>
      <c r="M44">
        <v>4</v>
      </c>
      <c r="N44">
        <v>1</v>
      </c>
      <c r="O44" t="s">
        <v>267</v>
      </c>
      <c r="P44" t="s">
        <v>49</v>
      </c>
      <c r="Q44" t="s">
        <v>1</v>
      </c>
      <c r="R44" t="s">
        <v>157</v>
      </c>
      <c r="S44" t="s">
        <v>0</v>
      </c>
      <c r="T44" t="s">
        <v>4</v>
      </c>
      <c r="U44" t="s">
        <v>158</v>
      </c>
      <c r="V44" s="10">
        <v>43277</v>
      </c>
      <c r="W44" s="11">
        <v>0.61234953703703998</v>
      </c>
      <c r="X44" t="s">
        <v>2</v>
      </c>
      <c r="Y44" t="s">
        <v>2</v>
      </c>
      <c r="Z44" t="s">
        <v>147</v>
      </c>
      <c r="AA44" t="s">
        <v>147</v>
      </c>
      <c r="AB44" t="s">
        <v>147</v>
      </c>
      <c r="AC44" t="s">
        <v>147</v>
      </c>
      <c r="AD44" t="s">
        <v>152</v>
      </c>
      <c r="AE44" t="s">
        <v>147</v>
      </c>
      <c r="AF44" t="str">
        <f>VLOOKUP(U44,Foglio1!A:B,2,FALSE)</f>
        <v>Pensionato</v>
      </c>
    </row>
    <row r="45" spans="1:32" x14ac:dyDescent="0.25">
      <c r="A45">
        <v>895143</v>
      </c>
      <c r="B45" t="s">
        <v>50</v>
      </c>
      <c r="C45" t="s">
        <v>0</v>
      </c>
      <c r="D45" t="s">
        <v>1</v>
      </c>
      <c r="E45" t="s">
        <v>5</v>
      </c>
      <c r="F45" t="s">
        <v>2</v>
      </c>
      <c r="G45" s="1">
        <v>1</v>
      </c>
      <c r="H45" s="1" t="s">
        <v>116</v>
      </c>
      <c r="I45" s="12" t="s">
        <v>118</v>
      </c>
      <c r="J45" s="1" t="s">
        <v>126</v>
      </c>
      <c r="K45" s="2">
        <v>34.96</v>
      </c>
      <c r="L45" t="s">
        <v>9</v>
      </c>
      <c r="M45">
        <v>0</v>
      </c>
      <c r="N45">
        <v>1</v>
      </c>
      <c r="O45" t="s">
        <v>272</v>
      </c>
      <c r="P45" t="s">
        <v>50</v>
      </c>
      <c r="Q45" t="s">
        <v>1</v>
      </c>
      <c r="R45" t="s">
        <v>200</v>
      </c>
      <c r="S45" t="s">
        <v>0</v>
      </c>
      <c r="T45" t="s">
        <v>9</v>
      </c>
      <c r="U45" t="s">
        <v>158</v>
      </c>
      <c r="V45" s="10">
        <v>43277</v>
      </c>
      <c r="W45" s="11">
        <v>0.61234953703703998</v>
      </c>
      <c r="X45" t="s">
        <v>5</v>
      </c>
      <c r="Y45" t="s">
        <v>2</v>
      </c>
      <c r="Z45" t="s">
        <v>147</v>
      </c>
      <c r="AA45" t="s">
        <v>147</v>
      </c>
      <c r="AB45" t="s">
        <v>147</v>
      </c>
      <c r="AC45" t="s">
        <v>149</v>
      </c>
      <c r="AD45" t="s">
        <v>176</v>
      </c>
      <c r="AE45" t="s">
        <v>147</v>
      </c>
      <c r="AF45" t="str">
        <f>VLOOKUP(U45,Foglio1!A:B,2,FALSE)</f>
        <v>Pensionato</v>
      </c>
    </row>
    <row r="46" spans="1:32" x14ac:dyDescent="0.25">
      <c r="A46">
        <v>895165</v>
      </c>
      <c r="B46" t="s">
        <v>51</v>
      </c>
      <c r="C46" t="s">
        <v>0</v>
      </c>
      <c r="D46" t="s">
        <v>1</v>
      </c>
      <c r="E46" t="s">
        <v>2</v>
      </c>
      <c r="F46" t="s">
        <v>2</v>
      </c>
      <c r="G46" s="1">
        <v>1</v>
      </c>
      <c r="H46" s="1" t="s">
        <v>117</v>
      </c>
      <c r="I46" s="12" t="s">
        <v>117</v>
      </c>
      <c r="J46" s="1" t="s">
        <v>127</v>
      </c>
      <c r="K46" s="2">
        <v>165</v>
      </c>
      <c r="L46" t="s">
        <v>4</v>
      </c>
      <c r="M46">
        <v>5</v>
      </c>
      <c r="N46">
        <v>1</v>
      </c>
      <c r="O46" t="s">
        <v>295</v>
      </c>
      <c r="P46" t="s">
        <v>51</v>
      </c>
      <c r="Q46" t="s">
        <v>1</v>
      </c>
      <c r="R46" t="s">
        <v>157</v>
      </c>
      <c r="S46" t="s">
        <v>0</v>
      </c>
      <c r="T46" t="s">
        <v>4</v>
      </c>
      <c r="U46" t="s">
        <v>158</v>
      </c>
      <c r="V46" s="10">
        <v>43277</v>
      </c>
      <c r="W46" s="11">
        <v>0.61234953703703998</v>
      </c>
      <c r="X46" t="s">
        <v>2</v>
      </c>
      <c r="Y46" t="s">
        <v>2</v>
      </c>
      <c r="Z46" t="s">
        <v>147</v>
      </c>
      <c r="AA46" t="s">
        <v>147</v>
      </c>
      <c r="AB46" t="s">
        <v>147</v>
      </c>
      <c r="AC46" t="s">
        <v>147</v>
      </c>
      <c r="AD46" t="s">
        <v>152</v>
      </c>
      <c r="AE46" t="s">
        <v>147</v>
      </c>
      <c r="AF46" t="str">
        <f>VLOOKUP(U46,Foglio1!A:B,2,FALSE)</f>
        <v>Pensionato</v>
      </c>
    </row>
    <row r="47" spans="1:32" x14ac:dyDescent="0.25">
      <c r="A47">
        <v>895166</v>
      </c>
      <c r="B47" t="s">
        <v>52</v>
      </c>
      <c r="C47" t="s">
        <v>0</v>
      </c>
      <c r="D47" t="s">
        <v>1</v>
      </c>
      <c r="E47" t="s">
        <v>2</v>
      </c>
      <c r="F47" t="s">
        <v>2</v>
      </c>
      <c r="G47" s="1">
        <v>1</v>
      </c>
      <c r="H47" s="1" t="s">
        <v>117</v>
      </c>
      <c r="I47" s="12" t="s">
        <v>117</v>
      </c>
      <c r="J47" s="1" t="s">
        <v>127</v>
      </c>
      <c r="K47" s="2">
        <v>230</v>
      </c>
      <c r="L47" t="s">
        <v>4</v>
      </c>
      <c r="M47">
        <v>1</v>
      </c>
      <c r="N47">
        <v>1</v>
      </c>
      <c r="O47" t="s">
        <v>296</v>
      </c>
      <c r="P47" t="s">
        <v>52</v>
      </c>
      <c r="Q47" t="s">
        <v>1</v>
      </c>
      <c r="R47" t="s">
        <v>157</v>
      </c>
      <c r="S47" t="s">
        <v>0</v>
      </c>
      <c r="T47" t="s">
        <v>4</v>
      </c>
      <c r="U47" t="s">
        <v>158</v>
      </c>
      <c r="V47" s="10">
        <v>43277</v>
      </c>
      <c r="W47" s="11">
        <v>0.61234953703703998</v>
      </c>
      <c r="X47" t="s">
        <v>2</v>
      </c>
      <c r="Y47" t="s">
        <v>2</v>
      </c>
      <c r="Z47" t="s">
        <v>147</v>
      </c>
      <c r="AA47" t="s">
        <v>147</v>
      </c>
      <c r="AB47" t="s">
        <v>147</v>
      </c>
      <c r="AC47" t="s">
        <v>147</v>
      </c>
      <c r="AD47" t="s">
        <v>152</v>
      </c>
      <c r="AE47" t="s">
        <v>147</v>
      </c>
      <c r="AF47" t="str">
        <f>VLOOKUP(U47,Foglio1!A:B,2,FALSE)</f>
        <v>Pensionato</v>
      </c>
    </row>
    <row r="48" spans="1:32" x14ac:dyDescent="0.25">
      <c r="A48">
        <v>895167</v>
      </c>
      <c r="B48" t="s">
        <v>53</v>
      </c>
      <c r="C48" t="s">
        <v>0</v>
      </c>
      <c r="D48" t="s">
        <v>1</v>
      </c>
      <c r="E48" t="s">
        <v>2</v>
      </c>
      <c r="F48" t="s">
        <v>2</v>
      </c>
      <c r="G48" s="1">
        <v>1</v>
      </c>
      <c r="H48" s="1" t="s">
        <v>117</v>
      </c>
      <c r="I48" s="12" t="s">
        <v>117</v>
      </c>
      <c r="J48" s="1" t="s">
        <v>127</v>
      </c>
      <c r="K48" s="2">
        <v>110</v>
      </c>
      <c r="L48" t="s">
        <v>4</v>
      </c>
      <c r="M48">
        <v>1</v>
      </c>
      <c r="N48">
        <v>1</v>
      </c>
      <c r="O48" t="s">
        <v>297</v>
      </c>
      <c r="P48" t="s">
        <v>53</v>
      </c>
      <c r="Q48" t="s">
        <v>1</v>
      </c>
      <c r="R48" t="s">
        <v>157</v>
      </c>
      <c r="S48" t="s">
        <v>0</v>
      </c>
      <c r="T48" t="s">
        <v>4</v>
      </c>
      <c r="U48" t="s">
        <v>158</v>
      </c>
      <c r="V48" s="10">
        <v>43277</v>
      </c>
      <c r="W48" s="11">
        <v>0.61234953703703998</v>
      </c>
      <c r="X48" t="s">
        <v>2</v>
      </c>
      <c r="Y48" t="s">
        <v>2</v>
      </c>
      <c r="Z48" t="s">
        <v>147</v>
      </c>
      <c r="AA48" t="s">
        <v>147</v>
      </c>
      <c r="AB48" t="s">
        <v>147</v>
      </c>
      <c r="AC48" t="s">
        <v>147</v>
      </c>
      <c r="AD48" t="s">
        <v>152</v>
      </c>
      <c r="AE48" t="s">
        <v>147</v>
      </c>
      <c r="AF48" t="str">
        <f>VLOOKUP(U48,Foglio1!A:B,2,FALSE)</f>
        <v>Pensionato</v>
      </c>
    </row>
    <row r="49" spans="1:32" x14ac:dyDescent="0.25">
      <c r="A49">
        <v>895168</v>
      </c>
      <c r="B49" t="s">
        <v>54</v>
      </c>
      <c r="C49" t="s">
        <v>0</v>
      </c>
      <c r="D49" t="s">
        <v>1</v>
      </c>
      <c r="E49" t="s">
        <v>2</v>
      </c>
      <c r="F49" t="s">
        <v>2</v>
      </c>
      <c r="G49" s="1">
        <v>1</v>
      </c>
      <c r="H49" s="1" t="s">
        <v>117</v>
      </c>
      <c r="I49" s="12" t="s">
        <v>117</v>
      </c>
      <c r="J49" s="1" t="s">
        <v>127</v>
      </c>
      <c r="K49" s="2">
        <v>7.9</v>
      </c>
      <c r="L49" t="s">
        <v>4</v>
      </c>
      <c r="M49">
        <v>0</v>
      </c>
      <c r="N49">
        <v>1</v>
      </c>
      <c r="O49" t="s">
        <v>298</v>
      </c>
      <c r="P49" t="s">
        <v>54</v>
      </c>
      <c r="Q49" t="s">
        <v>1</v>
      </c>
      <c r="R49" t="s">
        <v>157</v>
      </c>
      <c r="S49" t="s">
        <v>0</v>
      </c>
      <c r="T49" t="s">
        <v>4</v>
      </c>
      <c r="U49" t="s">
        <v>158</v>
      </c>
      <c r="V49" s="10">
        <v>43277</v>
      </c>
      <c r="W49" s="11">
        <v>0.61234953703703998</v>
      </c>
      <c r="X49" t="s">
        <v>2</v>
      </c>
      <c r="Y49" t="s">
        <v>2</v>
      </c>
      <c r="Z49" t="s">
        <v>147</v>
      </c>
      <c r="AA49" t="s">
        <v>147</v>
      </c>
      <c r="AB49" t="s">
        <v>147</v>
      </c>
      <c r="AC49" t="s">
        <v>147</v>
      </c>
      <c r="AD49" t="s">
        <v>152</v>
      </c>
      <c r="AE49" t="s">
        <v>147</v>
      </c>
      <c r="AF49" t="str">
        <f>VLOOKUP(U49,Foglio1!A:B,2,FALSE)</f>
        <v>Pensionato</v>
      </c>
    </row>
    <row r="50" spans="1:32" x14ac:dyDescent="0.25">
      <c r="A50">
        <v>895169</v>
      </c>
      <c r="B50" t="s">
        <v>55</v>
      </c>
      <c r="C50" t="s">
        <v>0</v>
      </c>
      <c r="D50" t="s">
        <v>1</v>
      </c>
      <c r="E50" t="s">
        <v>2</v>
      </c>
      <c r="F50" t="s">
        <v>2</v>
      </c>
      <c r="G50" s="1">
        <v>1</v>
      </c>
      <c r="H50" s="1" t="s">
        <v>117</v>
      </c>
      <c r="I50" s="12" t="s">
        <v>117</v>
      </c>
      <c r="J50" s="1" t="s">
        <v>127</v>
      </c>
      <c r="K50" s="2">
        <v>5</v>
      </c>
      <c r="L50" t="s">
        <v>4</v>
      </c>
      <c r="M50">
        <v>1</v>
      </c>
      <c r="N50">
        <v>1</v>
      </c>
      <c r="O50" t="s">
        <v>299</v>
      </c>
      <c r="P50" t="s">
        <v>55</v>
      </c>
      <c r="Q50" t="s">
        <v>1</v>
      </c>
      <c r="R50" t="s">
        <v>300</v>
      </c>
      <c r="S50" t="s">
        <v>0</v>
      </c>
      <c r="T50" t="s">
        <v>4</v>
      </c>
      <c r="U50" t="s">
        <v>158</v>
      </c>
      <c r="V50" s="10">
        <v>43277</v>
      </c>
      <c r="W50" s="11">
        <v>0.61234953703703998</v>
      </c>
      <c r="X50" t="s">
        <v>2</v>
      </c>
      <c r="Y50" t="s">
        <v>2</v>
      </c>
      <c r="Z50" t="s">
        <v>147</v>
      </c>
      <c r="AA50" t="s">
        <v>147</v>
      </c>
      <c r="AB50" t="s">
        <v>147</v>
      </c>
      <c r="AC50" t="s">
        <v>147</v>
      </c>
      <c r="AD50" t="s">
        <v>152</v>
      </c>
      <c r="AE50" t="s">
        <v>147</v>
      </c>
      <c r="AF50" t="str">
        <f>VLOOKUP(U50,Foglio1!A:B,2,FALSE)</f>
        <v>Pensionato</v>
      </c>
    </row>
    <row r="51" spans="1:32" x14ac:dyDescent="0.25">
      <c r="A51">
        <v>895170</v>
      </c>
      <c r="B51" t="s">
        <v>56</v>
      </c>
      <c r="C51" t="s">
        <v>0</v>
      </c>
      <c r="D51" t="s">
        <v>1</v>
      </c>
      <c r="E51" t="s">
        <v>2</v>
      </c>
      <c r="F51" t="s">
        <v>2</v>
      </c>
      <c r="G51" s="1">
        <v>1</v>
      </c>
      <c r="H51" s="1" t="s">
        <v>117</v>
      </c>
      <c r="I51" s="12" t="s">
        <v>117</v>
      </c>
      <c r="J51" s="1" t="s">
        <v>127</v>
      </c>
      <c r="K51" s="2">
        <v>7</v>
      </c>
      <c r="L51" t="s">
        <v>4</v>
      </c>
      <c r="M51">
        <v>10</v>
      </c>
      <c r="N51">
        <v>1</v>
      </c>
      <c r="O51" t="s">
        <v>301</v>
      </c>
      <c r="P51" t="s">
        <v>56</v>
      </c>
      <c r="Q51" t="s">
        <v>1</v>
      </c>
      <c r="R51" t="s">
        <v>300</v>
      </c>
      <c r="S51" t="s">
        <v>0</v>
      </c>
      <c r="T51" t="s">
        <v>4</v>
      </c>
      <c r="U51" t="s">
        <v>158</v>
      </c>
      <c r="V51" s="10">
        <v>43277</v>
      </c>
      <c r="W51" s="11">
        <v>0.61234953703703998</v>
      </c>
      <c r="X51" t="s">
        <v>2</v>
      </c>
      <c r="Y51" t="s">
        <v>2</v>
      </c>
      <c r="Z51" t="s">
        <v>147</v>
      </c>
      <c r="AA51" t="s">
        <v>147</v>
      </c>
      <c r="AB51" t="s">
        <v>147</v>
      </c>
      <c r="AC51" t="s">
        <v>147</v>
      </c>
      <c r="AD51" t="s">
        <v>152</v>
      </c>
      <c r="AE51" t="s">
        <v>147</v>
      </c>
      <c r="AF51" t="str">
        <f>VLOOKUP(U51,Foglio1!A:B,2,FALSE)</f>
        <v>Pensionato</v>
      </c>
    </row>
    <row r="52" spans="1:32" x14ac:dyDescent="0.25">
      <c r="A52">
        <v>895171</v>
      </c>
      <c r="B52" t="s">
        <v>57</v>
      </c>
      <c r="C52" t="s">
        <v>0</v>
      </c>
      <c r="D52" t="s">
        <v>1</v>
      </c>
      <c r="E52" t="s">
        <v>2</v>
      </c>
      <c r="F52" t="s">
        <v>2</v>
      </c>
      <c r="G52" s="1">
        <v>1</v>
      </c>
      <c r="H52" s="1" t="s">
        <v>117</v>
      </c>
      <c r="I52" s="12" t="s">
        <v>117</v>
      </c>
      <c r="J52" s="1" t="s">
        <v>127</v>
      </c>
      <c r="K52" s="2">
        <v>86</v>
      </c>
      <c r="L52" t="s">
        <v>4</v>
      </c>
      <c r="M52">
        <v>4</v>
      </c>
      <c r="N52">
        <v>1</v>
      </c>
      <c r="O52" t="s">
        <v>302</v>
      </c>
      <c r="P52" t="s">
        <v>57</v>
      </c>
      <c r="Q52" t="s">
        <v>1</v>
      </c>
      <c r="R52" t="s">
        <v>157</v>
      </c>
      <c r="S52" t="s">
        <v>0</v>
      </c>
      <c r="T52" t="s">
        <v>4</v>
      </c>
      <c r="U52" t="s">
        <v>158</v>
      </c>
      <c r="V52" s="10">
        <v>43277</v>
      </c>
      <c r="W52" s="11">
        <v>0.61234953703703998</v>
      </c>
      <c r="X52" t="s">
        <v>2</v>
      </c>
      <c r="Y52" t="s">
        <v>2</v>
      </c>
      <c r="Z52" t="s">
        <v>147</v>
      </c>
      <c r="AA52" t="s">
        <v>147</v>
      </c>
      <c r="AB52" t="s">
        <v>147</v>
      </c>
      <c r="AC52" t="s">
        <v>147</v>
      </c>
      <c r="AD52" t="s">
        <v>152</v>
      </c>
      <c r="AE52" t="s">
        <v>147</v>
      </c>
      <c r="AF52" t="str">
        <f>VLOOKUP(U52,Foglio1!A:B,2,FALSE)</f>
        <v>Pensionato</v>
      </c>
    </row>
    <row r="53" spans="1:32" x14ac:dyDescent="0.25">
      <c r="A53">
        <v>895254</v>
      </c>
      <c r="B53" t="s">
        <v>59</v>
      </c>
      <c r="C53" t="s">
        <v>0</v>
      </c>
      <c r="D53" t="s">
        <v>1</v>
      </c>
      <c r="E53" t="s">
        <v>2</v>
      </c>
      <c r="F53" t="s">
        <v>2</v>
      </c>
      <c r="G53" s="1">
        <v>1</v>
      </c>
      <c r="H53" s="1" t="s">
        <v>117</v>
      </c>
      <c r="I53" s="12" t="s">
        <v>117</v>
      </c>
      <c r="J53" s="1" t="s">
        <v>127</v>
      </c>
      <c r="K53" s="2">
        <v>346.3</v>
      </c>
      <c r="L53" t="s">
        <v>7</v>
      </c>
      <c r="M53">
        <v>0</v>
      </c>
      <c r="N53">
        <v>1</v>
      </c>
      <c r="O53" t="s">
        <v>389</v>
      </c>
      <c r="P53" t="s">
        <v>59</v>
      </c>
      <c r="Q53" t="s">
        <v>1</v>
      </c>
      <c r="R53" t="s">
        <v>390</v>
      </c>
      <c r="S53" t="s">
        <v>0</v>
      </c>
      <c r="T53" t="s">
        <v>7</v>
      </c>
      <c r="U53" t="s">
        <v>158</v>
      </c>
      <c r="V53" s="10">
        <v>43277</v>
      </c>
      <c r="W53" s="11">
        <v>0.61234953703703998</v>
      </c>
      <c r="X53" t="s">
        <v>2</v>
      </c>
      <c r="Y53" t="s">
        <v>2</v>
      </c>
      <c r="Z53" t="s">
        <v>147</v>
      </c>
      <c r="AA53" t="s">
        <v>147</v>
      </c>
      <c r="AB53" t="s">
        <v>147</v>
      </c>
      <c r="AC53" t="s">
        <v>147</v>
      </c>
      <c r="AD53" t="s">
        <v>152</v>
      </c>
      <c r="AE53" t="s">
        <v>147</v>
      </c>
      <c r="AF53" t="str">
        <f>VLOOKUP(U53,Foglio1!A:B,2,FALSE)</f>
        <v>Pensionato</v>
      </c>
    </row>
    <row r="54" spans="1:32" x14ac:dyDescent="0.25">
      <c r="A54">
        <v>895255</v>
      </c>
      <c r="B54" t="s">
        <v>60</v>
      </c>
      <c r="C54" t="s">
        <v>0</v>
      </c>
      <c r="D54" t="s">
        <v>1</v>
      </c>
      <c r="E54" t="s">
        <v>2</v>
      </c>
      <c r="F54" t="s">
        <v>2</v>
      </c>
      <c r="G54" s="1">
        <v>1</v>
      </c>
      <c r="H54" s="1" t="s">
        <v>117</v>
      </c>
      <c r="I54" s="12" t="s">
        <v>117</v>
      </c>
      <c r="J54" s="1" t="s">
        <v>127</v>
      </c>
      <c r="K54" s="2">
        <v>19.8</v>
      </c>
      <c r="L54" t="s">
        <v>4</v>
      </c>
      <c r="M54">
        <v>2</v>
      </c>
      <c r="N54">
        <v>1</v>
      </c>
      <c r="O54" t="s">
        <v>391</v>
      </c>
      <c r="P54" t="s">
        <v>60</v>
      </c>
      <c r="Q54" t="s">
        <v>1</v>
      </c>
      <c r="R54" t="s">
        <v>390</v>
      </c>
      <c r="S54" t="s">
        <v>0</v>
      </c>
      <c r="T54" t="s">
        <v>4</v>
      </c>
      <c r="U54" t="s">
        <v>158</v>
      </c>
      <c r="V54" s="10">
        <v>43277</v>
      </c>
      <c r="W54" s="11">
        <v>0.61234953703703998</v>
      </c>
      <c r="X54" t="s">
        <v>2</v>
      </c>
      <c r="Y54" t="s">
        <v>2</v>
      </c>
      <c r="Z54" t="s">
        <v>147</v>
      </c>
      <c r="AA54" t="s">
        <v>147</v>
      </c>
      <c r="AB54" t="s">
        <v>147</v>
      </c>
      <c r="AC54" t="s">
        <v>147</v>
      </c>
      <c r="AD54" t="s">
        <v>152</v>
      </c>
      <c r="AE54" t="s">
        <v>147</v>
      </c>
      <c r="AF54" t="str">
        <f>VLOOKUP(U54,Foglio1!A:B,2,FALSE)</f>
        <v>Pensionato</v>
      </c>
    </row>
    <row r="55" spans="1:32" x14ac:dyDescent="0.25">
      <c r="A55">
        <v>895256</v>
      </c>
      <c r="B55" t="s">
        <v>60</v>
      </c>
      <c r="C55" t="s">
        <v>0</v>
      </c>
      <c r="D55" t="s">
        <v>1</v>
      </c>
      <c r="E55" t="s">
        <v>2</v>
      </c>
      <c r="F55" t="s">
        <v>2</v>
      </c>
      <c r="G55" s="1">
        <v>1</v>
      </c>
      <c r="H55" s="1" t="s">
        <v>117</v>
      </c>
      <c r="I55" s="12" t="s">
        <v>117</v>
      </c>
      <c r="J55" s="1" t="s">
        <v>127</v>
      </c>
      <c r="K55" s="2">
        <v>20.95</v>
      </c>
      <c r="L55" t="s">
        <v>4</v>
      </c>
      <c r="M55">
        <v>10</v>
      </c>
      <c r="N55">
        <v>1</v>
      </c>
      <c r="O55" t="s">
        <v>392</v>
      </c>
      <c r="P55" t="s">
        <v>60</v>
      </c>
      <c r="Q55" t="s">
        <v>1</v>
      </c>
      <c r="R55" t="s">
        <v>390</v>
      </c>
      <c r="S55" t="s">
        <v>0</v>
      </c>
      <c r="T55" t="s">
        <v>4</v>
      </c>
      <c r="U55" t="s">
        <v>158</v>
      </c>
      <c r="V55" s="10">
        <v>43277</v>
      </c>
      <c r="W55" s="11">
        <v>0.61234953703703998</v>
      </c>
      <c r="X55" t="s">
        <v>2</v>
      </c>
      <c r="Y55" t="s">
        <v>2</v>
      </c>
      <c r="Z55" t="s">
        <v>147</v>
      </c>
      <c r="AA55" t="s">
        <v>147</v>
      </c>
      <c r="AB55" t="s">
        <v>147</v>
      </c>
      <c r="AC55" t="s">
        <v>147</v>
      </c>
      <c r="AD55" t="s">
        <v>152</v>
      </c>
      <c r="AE55" t="s">
        <v>147</v>
      </c>
      <c r="AF55" t="str">
        <f>VLOOKUP(U55,Foglio1!A:B,2,FALSE)</f>
        <v>Pensionato</v>
      </c>
    </row>
    <row r="56" spans="1:32" x14ac:dyDescent="0.25">
      <c r="A56">
        <v>895259</v>
      </c>
      <c r="B56" t="s">
        <v>61</v>
      </c>
      <c r="C56" t="s">
        <v>0</v>
      </c>
      <c r="D56" t="s">
        <v>1</v>
      </c>
      <c r="E56" t="s">
        <v>2</v>
      </c>
      <c r="F56" t="s">
        <v>3</v>
      </c>
      <c r="G56" s="1">
        <v>1</v>
      </c>
      <c r="H56" s="1" t="s">
        <v>124</v>
      </c>
      <c r="I56" s="12" t="s">
        <v>122</v>
      </c>
      <c r="J56" s="1" t="s">
        <v>126</v>
      </c>
      <c r="K56" s="2">
        <v>0.76</v>
      </c>
      <c r="L56" t="s">
        <v>4</v>
      </c>
      <c r="M56">
        <v>0</v>
      </c>
      <c r="N56">
        <v>1</v>
      </c>
      <c r="O56" t="s">
        <v>397</v>
      </c>
      <c r="P56" t="s">
        <v>61</v>
      </c>
      <c r="Q56" t="s">
        <v>1</v>
      </c>
      <c r="R56" t="s">
        <v>390</v>
      </c>
      <c r="S56" t="s">
        <v>0</v>
      </c>
      <c r="T56" t="s">
        <v>4</v>
      </c>
      <c r="U56" t="s">
        <v>257</v>
      </c>
      <c r="V56" s="10">
        <v>44326</v>
      </c>
      <c r="W56" s="11">
        <v>0.43326388888889</v>
      </c>
      <c r="X56" t="s">
        <v>2</v>
      </c>
      <c r="Y56" t="s">
        <v>3</v>
      </c>
      <c r="Z56" t="s">
        <v>147</v>
      </c>
      <c r="AA56" t="s">
        <v>147</v>
      </c>
      <c r="AB56" t="s">
        <v>147</v>
      </c>
      <c r="AC56" t="s">
        <v>147</v>
      </c>
      <c r="AD56" t="s">
        <v>395</v>
      </c>
      <c r="AE56" t="s">
        <v>147</v>
      </c>
      <c r="AF56" t="str">
        <f>VLOOKUP(U56,Foglio1!A:B,2,FALSE)</f>
        <v>Sara Fabbri</v>
      </c>
    </row>
    <row r="57" spans="1:32" x14ac:dyDescent="0.25">
      <c r="A57">
        <v>895260</v>
      </c>
      <c r="B57" t="s">
        <v>62</v>
      </c>
      <c r="C57" t="s">
        <v>0</v>
      </c>
      <c r="D57" t="s">
        <v>1</v>
      </c>
      <c r="E57" t="s">
        <v>2</v>
      </c>
      <c r="F57" t="s">
        <v>3</v>
      </c>
      <c r="G57" s="1">
        <v>1</v>
      </c>
      <c r="H57" s="1" t="s">
        <v>124</v>
      </c>
      <c r="I57" s="12" t="s">
        <v>122</v>
      </c>
      <c r="J57" s="1" t="s">
        <v>126</v>
      </c>
      <c r="K57" s="2">
        <v>0.76</v>
      </c>
      <c r="L57" t="s">
        <v>4</v>
      </c>
      <c r="M57">
        <v>0</v>
      </c>
      <c r="N57">
        <v>1</v>
      </c>
      <c r="O57" t="s">
        <v>398</v>
      </c>
      <c r="P57" t="s">
        <v>62</v>
      </c>
      <c r="Q57" t="s">
        <v>1</v>
      </c>
      <c r="R57" t="s">
        <v>390</v>
      </c>
      <c r="S57" t="s">
        <v>0</v>
      </c>
      <c r="T57" t="s">
        <v>4</v>
      </c>
      <c r="U57" t="s">
        <v>257</v>
      </c>
      <c r="V57" s="10">
        <v>44326</v>
      </c>
      <c r="W57" s="11">
        <v>0.43356481481481002</v>
      </c>
      <c r="X57" t="s">
        <v>2</v>
      </c>
      <c r="Y57" t="s">
        <v>3</v>
      </c>
      <c r="Z57" t="s">
        <v>147</v>
      </c>
      <c r="AA57" t="s">
        <v>147</v>
      </c>
      <c r="AB57" t="s">
        <v>147</v>
      </c>
      <c r="AC57" t="s">
        <v>147</v>
      </c>
      <c r="AD57" t="s">
        <v>395</v>
      </c>
      <c r="AE57" t="s">
        <v>147</v>
      </c>
      <c r="AF57" t="str">
        <f>VLOOKUP(U57,Foglio1!A:B,2,FALSE)</f>
        <v>Sara Fabbri</v>
      </c>
    </row>
    <row r="58" spans="1:32" x14ac:dyDescent="0.25">
      <c r="A58">
        <v>895261</v>
      </c>
      <c r="B58" t="s">
        <v>63</v>
      </c>
      <c r="C58" t="s">
        <v>0</v>
      </c>
      <c r="D58" t="s">
        <v>1</v>
      </c>
      <c r="E58" t="s">
        <v>2</v>
      </c>
      <c r="F58" t="s">
        <v>3</v>
      </c>
      <c r="G58" s="1">
        <v>1</v>
      </c>
      <c r="H58" s="1" t="s">
        <v>124</v>
      </c>
      <c r="I58" s="12" t="s">
        <v>122</v>
      </c>
      <c r="J58" s="1" t="s">
        <v>126</v>
      </c>
      <c r="K58" s="2">
        <v>0.76</v>
      </c>
      <c r="L58" t="s">
        <v>4</v>
      </c>
      <c r="M58">
        <v>0</v>
      </c>
      <c r="N58">
        <v>1</v>
      </c>
      <c r="O58" t="s">
        <v>399</v>
      </c>
      <c r="P58" t="s">
        <v>63</v>
      </c>
      <c r="Q58" t="s">
        <v>1</v>
      </c>
      <c r="R58" t="s">
        <v>390</v>
      </c>
      <c r="S58" t="s">
        <v>0</v>
      </c>
      <c r="T58" t="s">
        <v>4</v>
      </c>
      <c r="U58" t="s">
        <v>257</v>
      </c>
      <c r="V58" s="10">
        <v>44326</v>
      </c>
      <c r="W58" s="11">
        <v>0.43392361111111</v>
      </c>
      <c r="X58" t="s">
        <v>2</v>
      </c>
      <c r="Y58" t="s">
        <v>3</v>
      </c>
      <c r="Z58" t="s">
        <v>147</v>
      </c>
      <c r="AA58" t="s">
        <v>147</v>
      </c>
      <c r="AB58" t="s">
        <v>147</v>
      </c>
      <c r="AC58" t="s">
        <v>147</v>
      </c>
      <c r="AD58" t="s">
        <v>395</v>
      </c>
      <c r="AE58" t="s">
        <v>147</v>
      </c>
      <c r="AF58" t="str">
        <f>VLOOKUP(U58,Foglio1!A:B,2,FALSE)</f>
        <v>Sara Fabbri</v>
      </c>
    </row>
    <row r="59" spans="1:32" x14ac:dyDescent="0.25">
      <c r="A59">
        <v>895262</v>
      </c>
      <c r="B59" t="s">
        <v>64</v>
      </c>
      <c r="C59" t="s">
        <v>0</v>
      </c>
      <c r="D59" t="s">
        <v>1</v>
      </c>
      <c r="E59" t="s">
        <v>2</v>
      </c>
      <c r="F59" t="s">
        <v>3</v>
      </c>
      <c r="G59" s="1">
        <v>1</v>
      </c>
      <c r="H59" s="1" t="s">
        <v>124</v>
      </c>
      <c r="I59" s="12" t="s">
        <v>122</v>
      </c>
      <c r="J59" s="1" t="s">
        <v>126</v>
      </c>
      <c r="K59" s="2">
        <v>0.76</v>
      </c>
      <c r="L59" t="s">
        <v>4</v>
      </c>
      <c r="M59">
        <v>0</v>
      </c>
      <c r="N59">
        <v>1</v>
      </c>
      <c r="O59" t="s">
        <v>400</v>
      </c>
      <c r="P59" t="s">
        <v>64</v>
      </c>
      <c r="Q59" t="s">
        <v>1</v>
      </c>
      <c r="R59" t="s">
        <v>390</v>
      </c>
      <c r="S59" t="s">
        <v>0</v>
      </c>
      <c r="T59" t="s">
        <v>4</v>
      </c>
      <c r="U59" t="s">
        <v>257</v>
      </c>
      <c r="V59" s="10">
        <v>44326</v>
      </c>
      <c r="W59" s="11">
        <v>0.43418981481481</v>
      </c>
      <c r="X59" t="s">
        <v>2</v>
      </c>
      <c r="Y59" t="s">
        <v>3</v>
      </c>
      <c r="Z59" t="s">
        <v>147</v>
      </c>
      <c r="AA59" t="s">
        <v>147</v>
      </c>
      <c r="AB59" t="s">
        <v>147</v>
      </c>
      <c r="AC59" t="s">
        <v>147</v>
      </c>
      <c r="AD59" t="s">
        <v>395</v>
      </c>
      <c r="AE59" t="s">
        <v>147</v>
      </c>
      <c r="AF59" t="str">
        <f>VLOOKUP(U59,Foglio1!A:B,2,FALSE)</f>
        <v>Sara Fabbri</v>
      </c>
    </row>
    <row r="60" spans="1:32" x14ac:dyDescent="0.25">
      <c r="A60">
        <v>895263</v>
      </c>
      <c r="B60" t="s">
        <v>65</v>
      </c>
      <c r="C60" t="s">
        <v>0</v>
      </c>
      <c r="D60" t="s">
        <v>1</v>
      </c>
      <c r="E60" t="s">
        <v>2</v>
      </c>
      <c r="F60" t="s">
        <v>3</v>
      </c>
      <c r="G60" s="1">
        <v>1</v>
      </c>
      <c r="H60" s="1" t="s">
        <v>124</v>
      </c>
      <c r="I60" s="12" t="s">
        <v>122</v>
      </c>
      <c r="J60" s="1" t="s">
        <v>126</v>
      </c>
      <c r="K60" s="2">
        <v>0.76</v>
      </c>
      <c r="L60" t="s">
        <v>4</v>
      </c>
      <c r="M60">
        <v>0</v>
      </c>
      <c r="N60">
        <v>1</v>
      </c>
      <c r="O60" t="s">
        <v>401</v>
      </c>
      <c r="P60" t="s">
        <v>65</v>
      </c>
      <c r="Q60" t="s">
        <v>1</v>
      </c>
      <c r="R60" t="s">
        <v>390</v>
      </c>
      <c r="S60" t="s">
        <v>0</v>
      </c>
      <c r="T60" t="s">
        <v>4</v>
      </c>
      <c r="U60" t="s">
        <v>257</v>
      </c>
      <c r="V60" s="10">
        <v>44326</v>
      </c>
      <c r="W60" s="11">
        <v>0.43581018518518999</v>
      </c>
      <c r="X60" t="s">
        <v>2</v>
      </c>
      <c r="Y60" t="s">
        <v>3</v>
      </c>
      <c r="Z60" t="s">
        <v>147</v>
      </c>
      <c r="AA60" t="s">
        <v>147</v>
      </c>
      <c r="AB60" t="s">
        <v>147</v>
      </c>
      <c r="AC60" t="s">
        <v>147</v>
      </c>
      <c r="AD60" t="s">
        <v>395</v>
      </c>
      <c r="AE60" t="s">
        <v>147</v>
      </c>
      <c r="AF60" t="str">
        <f>VLOOKUP(U60,Foglio1!A:B,2,FALSE)</f>
        <v>Sara Fabbri</v>
      </c>
    </row>
    <row r="61" spans="1:32" x14ac:dyDescent="0.25">
      <c r="A61">
        <v>895264</v>
      </c>
      <c r="B61" t="s">
        <v>66</v>
      </c>
      <c r="C61" t="s">
        <v>0</v>
      </c>
      <c r="D61" t="s">
        <v>1</v>
      </c>
      <c r="E61" t="s">
        <v>2</v>
      </c>
      <c r="F61" t="s">
        <v>3</v>
      </c>
      <c r="G61" s="1">
        <v>1</v>
      </c>
      <c r="H61" s="1" t="s">
        <v>124</v>
      </c>
      <c r="I61" s="12" t="s">
        <v>122</v>
      </c>
      <c r="J61" s="1" t="s">
        <v>126</v>
      </c>
      <c r="K61" s="2">
        <v>0.76</v>
      </c>
      <c r="L61" t="s">
        <v>4</v>
      </c>
      <c r="M61">
        <v>0</v>
      </c>
      <c r="N61">
        <v>1</v>
      </c>
      <c r="O61" t="s">
        <v>402</v>
      </c>
      <c r="P61" t="s">
        <v>66</v>
      </c>
      <c r="Q61" t="s">
        <v>1</v>
      </c>
      <c r="R61" t="s">
        <v>390</v>
      </c>
      <c r="S61" t="s">
        <v>0</v>
      </c>
      <c r="T61" t="s">
        <v>4</v>
      </c>
      <c r="U61" t="s">
        <v>257</v>
      </c>
      <c r="V61" s="10">
        <v>44326</v>
      </c>
      <c r="W61" s="11">
        <v>0.43609953703704002</v>
      </c>
      <c r="X61" t="s">
        <v>2</v>
      </c>
      <c r="Y61" t="s">
        <v>3</v>
      </c>
      <c r="Z61" t="s">
        <v>147</v>
      </c>
      <c r="AA61" t="s">
        <v>147</v>
      </c>
      <c r="AB61" t="s">
        <v>147</v>
      </c>
      <c r="AC61" t="s">
        <v>147</v>
      </c>
      <c r="AD61" t="s">
        <v>395</v>
      </c>
      <c r="AE61" t="s">
        <v>147</v>
      </c>
      <c r="AF61" t="str">
        <f>VLOOKUP(U61,Foglio1!A:B,2,FALSE)</f>
        <v>Sara Fabbri</v>
      </c>
    </row>
    <row r="62" spans="1:32" x14ac:dyDescent="0.25">
      <c r="A62">
        <v>895265</v>
      </c>
      <c r="B62" t="s">
        <v>67</v>
      </c>
      <c r="C62" t="s">
        <v>0</v>
      </c>
      <c r="D62" t="s">
        <v>1</v>
      </c>
      <c r="E62" t="s">
        <v>2</v>
      </c>
      <c r="F62" t="s">
        <v>3</v>
      </c>
      <c r="G62" s="1">
        <v>1</v>
      </c>
      <c r="H62" s="1" t="s">
        <v>124</v>
      </c>
      <c r="I62" s="12" t="s">
        <v>122</v>
      </c>
      <c r="J62" s="1" t="s">
        <v>126</v>
      </c>
      <c r="K62" s="2">
        <v>0.76</v>
      </c>
      <c r="L62" t="s">
        <v>4</v>
      </c>
      <c r="M62">
        <v>0</v>
      </c>
      <c r="N62">
        <v>1</v>
      </c>
      <c r="O62" t="s">
        <v>403</v>
      </c>
      <c r="P62" t="s">
        <v>67</v>
      </c>
      <c r="Q62" t="s">
        <v>1</v>
      </c>
      <c r="R62" t="s">
        <v>390</v>
      </c>
      <c r="S62" t="s">
        <v>0</v>
      </c>
      <c r="T62" t="s">
        <v>4</v>
      </c>
      <c r="U62" t="s">
        <v>257</v>
      </c>
      <c r="V62" s="10">
        <v>44326</v>
      </c>
      <c r="W62" s="11">
        <v>0.43635416666666998</v>
      </c>
      <c r="X62" t="s">
        <v>2</v>
      </c>
      <c r="Y62" t="s">
        <v>3</v>
      </c>
      <c r="Z62" t="s">
        <v>147</v>
      </c>
      <c r="AA62" t="s">
        <v>147</v>
      </c>
      <c r="AB62" t="s">
        <v>147</v>
      </c>
      <c r="AC62" t="s">
        <v>147</v>
      </c>
      <c r="AD62" t="s">
        <v>395</v>
      </c>
      <c r="AE62" t="s">
        <v>147</v>
      </c>
      <c r="AF62" t="str">
        <f>VLOOKUP(U62,Foglio1!A:B,2,FALSE)</f>
        <v>Sara Fabbri</v>
      </c>
    </row>
    <row r="63" spans="1:32" x14ac:dyDescent="0.25">
      <c r="A63">
        <v>895266</v>
      </c>
      <c r="B63" t="s">
        <v>68</v>
      </c>
      <c r="C63" t="s">
        <v>0</v>
      </c>
      <c r="D63" t="s">
        <v>1</v>
      </c>
      <c r="E63" t="s">
        <v>2</v>
      </c>
      <c r="F63" t="s">
        <v>3</v>
      </c>
      <c r="G63" s="1">
        <v>1</v>
      </c>
      <c r="H63" s="1" t="s">
        <v>124</v>
      </c>
      <c r="I63" s="12" t="s">
        <v>122</v>
      </c>
      <c r="J63" s="1" t="s">
        <v>126</v>
      </c>
      <c r="K63" s="2">
        <v>2.48</v>
      </c>
      <c r="L63" t="s">
        <v>7</v>
      </c>
      <c r="M63">
        <v>0</v>
      </c>
      <c r="N63">
        <v>1</v>
      </c>
      <c r="O63" t="s">
        <v>404</v>
      </c>
      <c r="P63" t="s">
        <v>68</v>
      </c>
      <c r="Q63" t="s">
        <v>1</v>
      </c>
      <c r="R63" t="s">
        <v>390</v>
      </c>
      <c r="S63" t="s">
        <v>0</v>
      </c>
      <c r="T63" t="s">
        <v>7</v>
      </c>
      <c r="U63" t="s">
        <v>257</v>
      </c>
      <c r="V63" s="10">
        <v>44326</v>
      </c>
      <c r="W63" s="11">
        <v>0.44075231481480998</v>
      </c>
      <c r="X63" t="s">
        <v>2</v>
      </c>
      <c r="Y63" t="s">
        <v>3</v>
      </c>
      <c r="Z63" t="s">
        <v>147</v>
      </c>
      <c r="AA63" t="s">
        <v>147</v>
      </c>
      <c r="AB63" t="s">
        <v>147</v>
      </c>
      <c r="AC63" t="s">
        <v>147</v>
      </c>
      <c r="AD63" t="s">
        <v>395</v>
      </c>
      <c r="AE63" t="s">
        <v>147</v>
      </c>
      <c r="AF63" t="str">
        <f>VLOOKUP(U63,Foglio1!A:B,2,FALSE)</f>
        <v>Sara Fabbri</v>
      </c>
    </row>
    <row r="64" spans="1:32" x14ac:dyDescent="0.25">
      <c r="A64">
        <v>895267</v>
      </c>
      <c r="B64" t="s">
        <v>69</v>
      </c>
      <c r="C64" t="s">
        <v>0</v>
      </c>
      <c r="D64" t="s">
        <v>1</v>
      </c>
      <c r="E64" t="s">
        <v>2</v>
      </c>
      <c r="F64" t="s">
        <v>3</v>
      </c>
      <c r="G64" s="1">
        <v>1</v>
      </c>
      <c r="H64" s="1" t="s">
        <v>124</v>
      </c>
      <c r="I64" s="12" t="s">
        <v>122</v>
      </c>
      <c r="J64" s="1" t="s">
        <v>126</v>
      </c>
      <c r="K64" s="2">
        <v>0.76</v>
      </c>
      <c r="L64" t="s">
        <v>4</v>
      </c>
      <c r="M64">
        <v>0</v>
      </c>
      <c r="N64">
        <v>1</v>
      </c>
      <c r="O64" t="s">
        <v>405</v>
      </c>
      <c r="P64" t="s">
        <v>69</v>
      </c>
      <c r="Q64" t="s">
        <v>1</v>
      </c>
      <c r="R64" t="s">
        <v>390</v>
      </c>
      <c r="S64" t="s">
        <v>0</v>
      </c>
      <c r="T64" t="s">
        <v>4</v>
      </c>
      <c r="U64" t="s">
        <v>257</v>
      </c>
      <c r="V64" s="10">
        <v>44326</v>
      </c>
      <c r="W64" s="11">
        <v>0.43672453703704001</v>
      </c>
      <c r="X64" t="s">
        <v>2</v>
      </c>
      <c r="Y64" t="s">
        <v>3</v>
      </c>
      <c r="Z64" t="s">
        <v>147</v>
      </c>
      <c r="AA64" t="s">
        <v>147</v>
      </c>
      <c r="AB64" t="s">
        <v>147</v>
      </c>
      <c r="AC64" t="s">
        <v>147</v>
      </c>
      <c r="AD64" t="s">
        <v>395</v>
      </c>
      <c r="AE64" t="s">
        <v>147</v>
      </c>
      <c r="AF64" t="str">
        <f>VLOOKUP(U64,Foglio1!A:B,2,FALSE)</f>
        <v>Sara Fabbri</v>
      </c>
    </row>
    <row r="65" spans="1:32" x14ac:dyDescent="0.25">
      <c r="A65">
        <v>895268</v>
      </c>
      <c r="B65" t="s">
        <v>70</v>
      </c>
      <c r="C65" t="s">
        <v>0</v>
      </c>
      <c r="D65" t="s">
        <v>1</v>
      </c>
      <c r="E65" t="s">
        <v>2</v>
      </c>
      <c r="F65" t="s">
        <v>3</v>
      </c>
      <c r="G65" s="1">
        <v>1</v>
      </c>
      <c r="H65" s="1" t="s">
        <v>124</v>
      </c>
      <c r="I65" s="12" t="s">
        <v>122</v>
      </c>
      <c r="J65" s="1" t="s">
        <v>126</v>
      </c>
      <c r="K65" s="2">
        <v>0.76</v>
      </c>
      <c r="L65" t="s">
        <v>4</v>
      </c>
      <c r="M65">
        <v>0</v>
      </c>
      <c r="N65">
        <v>1</v>
      </c>
      <c r="O65" t="s">
        <v>406</v>
      </c>
      <c r="P65" t="s">
        <v>70</v>
      </c>
      <c r="Q65" t="s">
        <v>1</v>
      </c>
      <c r="R65" t="s">
        <v>390</v>
      </c>
      <c r="S65" t="s">
        <v>0</v>
      </c>
      <c r="T65" t="s">
        <v>4</v>
      </c>
      <c r="U65" t="s">
        <v>257</v>
      </c>
      <c r="V65" s="10">
        <v>44326</v>
      </c>
      <c r="W65" s="11">
        <v>0.43700231481481</v>
      </c>
      <c r="X65" t="s">
        <v>2</v>
      </c>
      <c r="Y65" t="s">
        <v>3</v>
      </c>
      <c r="Z65" t="s">
        <v>147</v>
      </c>
      <c r="AA65" t="s">
        <v>147</v>
      </c>
      <c r="AB65" t="s">
        <v>147</v>
      </c>
      <c r="AC65" t="s">
        <v>147</v>
      </c>
      <c r="AD65" t="s">
        <v>395</v>
      </c>
      <c r="AE65" t="s">
        <v>147</v>
      </c>
      <c r="AF65" t="str">
        <f>VLOOKUP(U65,Foglio1!A:B,2,FALSE)</f>
        <v>Sara Fabbri</v>
      </c>
    </row>
    <row r="66" spans="1:32" x14ac:dyDescent="0.25">
      <c r="A66">
        <v>895269</v>
      </c>
      <c r="B66" t="s">
        <v>71</v>
      </c>
      <c r="C66" t="s">
        <v>0</v>
      </c>
      <c r="D66" t="s">
        <v>1</v>
      </c>
      <c r="E66" t="s">
        <v>2</v>
      </c>
      <c r="F66" t="s">
        <v>3</v>
      </c>
      <c r="G66" s="1">
        <v>1</v>
      </c>
      <c r="H66" s="1" t="s">
        <v>124</v>
      </c>
      <c r="I66" s="12" t="s">
        <v>122</v>
      </c>
      <c r="J66" s="1" t="s">
        <v>126</v>
      </c>
      <c r="K66" s="2">
        <v>0.76</v>
      </c>
      <c r="L66" t="s">
        <v>4</v>
      </c>
      <c r="M66">
        <v>0</v>
      </c>
      <c r="N66">
        <v>1</v>
      </c>
      <c r="O66" t="s">
        <v>407</v>
      </c>
      <c r="P66" t="s">
        <v>71</v>
      </c>
      <c r="Q66" t="s">
        <v>1</v>
      </c>
      <c r="R66" t="s">
        <v>390</v>
      </c>
      <c r="S66" t="s">
        <v>0</v>
      </c>
      <c r="T66" t="s">
        <v>4</v>
      </c>
      <c r="U66" t="s">
        <v>257</v>
      </c>
      <c r="V66" s="10">
        <v>44326</v>
      </c>
      <c r="W66" s="11">
        <v>0.43731481481480999</v>
      </c>
      <c r="X66" t="s">
        <v>2</v>
      </c>
      <c r="Y66" t="s">
        <v>3</v>
      </c>
      <c r="Z66" t="s">
        <v>147</v>
      </c>
      <c r="AA66" t="s">
        <v>147</v>
      </c>
      <c r="AB66" t="s">
        <v>147</v>
      </c>
      <c r="AC66" t="s">
        <v>147</v>
      </c>
      <c r="AD66" t="s">
        <v>395</v>
      </c>
      <c r="AE66" t="s">
        <v>147</v>
      </c>
      <c r="AF66" t="str">
        <f>VLOOKUP(U66,Foglio1!A:B,2,FALSE)</f>
        <v>Sara Fabbri</v>
      </c>
    </row>
    <row r="67" spans="1:32" x14ac:dyDescent="0.25">
      <c r="A67">
        <v>895270</v>
      </c>
      <c r="B67" t="s">
        <v>72</v>
      </c>
      <c r="C67" t="s">
        <v>0</v>
      </c>
      <c r="D67" t="s">
        <v>1</v>
      </c>
      <c r="E67" t="s">
        <v>2</v>
      </c>
      <c r="F67" t="s">
        <v>3</v>
      </c>
      <c r="G67" s="1">
        <v>1</v>
      </c>
      <c r="H67" s="1" t="s">
        <v>124</v>
      </c>
      <c r="I67" s="12" t="s">
        <v>122</v>
      </c>
      <c r="J67" s="1" t="s">
        <v>126</v>
      </c>
      <c r="K67" s="2">
        <v>0.76</v>
      </c>
      <c r="L67" t="s">
        <v>4</v>
      </c>
      <c r="M67">
        <v>0</v>
      </c>
      <c r="N67">
        <v>1</v>
      </c>
      <c r="O67" t="s">
        <v>408</v>
      </c>
      <c r="P67" t="s">
        <v>72</v>
      </c>
      <c r="Q67" t="s">
        <v>1</v>
      </c>
      <c r="R67" t="s">
        <v>390</v>
      </c>
      <c r="S67" t="s">
        <v>0</v>
      </c>
      <c r="T67" t="s">
        <v>4</v>
      </c>
      <c r="U67" t="s">
        <v>257</v>
      </c>
      <c r="V67" s="10">
        <v>44321</v>
      </c>
      <c r="W67" s="11">
        <v>0.70741898148147997</v>
      </c>
      <c r="X67" t="s">
        <v>2</v>
      </c>
      <c r="Y67" t="s">
        <v>3</v>
      </c>
      <c r="Z67" t="s">
        <v>147</v>
      </c>
      <c r="AA67" t="s">
        <v>147</v>
      </c>
      <c r="AB67" t="s">
        <v>147</v>
      </c>
      <c r="AC67" t="s">
        <v>147</v>
      </c>
      <c r="AD67" t="s">
        <v>395</v>
      </c>
      <c r="AE67" t="s">
        <v>147</v>
      </c>
      <c r="AF67" t="str">
        <f>VLOOKUP(U67,Foglio1!A:B,2,FALSE)</f>
        <v>Sara Fabbri</v>
      </c>
    </row>
    <row r="68" spans="1:32" x14ac:dyDescent="0.25">
      <c r="A68">
        <v>895271</v>
      </c>
      <c r="B68" t="s">
        <v>73</v>
      </c>
      <c r="C68" t="s">
        <v>0</v>
      </c>
      <c r="D68" t="s">
        <v>1</v>
      </c>
      <c r="E68" t="s">
        <v>2</v>
      </c>
      <c r="F68" t="s">
        <v>2</v>
      </c>
      <c r="G68" s="1">
        <v>1</v>
      </c>
      <c r="H68" s="1" t="s">
        <v>117</v>
      </c>
      <c r="I68" s="12" t="s">
        <v>117</v>
      </c>
      <c r="J68" s="1" t="s">
        <v>127</v>
      </c>
      <c r="K68" s="2">
        <v>19.8</v>
      </c>
      <c r="L68" t="s">
        <v>4</v>
      </c>
      <c r="M68">
        <v>2</v>
      </c>
      <c r="N68">
        <v>1</v>
      </c>
      <c r="O68" t="s">
        <v>409</v>
      </c>
      <c r="P68" t="s">
        <v>73</v>
      </c>
      <c r="Q68" t="s">
        <v>1</v>
      </c>
      <c r="R68" t="s">
        <v>390</v>
      </c>
      <c r="S68" t="s">
        <v>0</v>
      </c>
      <c r="T68" t="s">
        <v>4</v>
      </c>
      <c r="U68" t="s">
        <v>158</v>
      </c>
      <c r="V68" s="10">
        <v>43277</v>
      </c>
      <c r="W68" s="11">
        <v>0.61236111111111002</v>
      </c>
      <c r="X68" t="s">
        <v>2</v>
      </c>
      <c r="Y68" t="s">
        <v>2</v>
      </c>
      <c r="Z68" t="s">
        <v>147</v>
      </c>
      <c r="AA68" t="s">
        <v>147</v>
      </c>
      <c r="AB68" t="s">
        <v>147</v>
      </c>
      <c r="AC68" t="s">
        <v>147</v>
      </c>
      <c r="AD68" t="s">
        <v>152</v>
      </c>
      <c r="AE68" t="s">
        <v>147</v>
      </c>
      <c r="AF68" t="str">
        <f>VLOOKUP(U68,Foglio1!A:B,2,FALSE)</f>
        <v>Pensionato</v>
      </c>
    </row>
    <row r="69" spans="1:32" x14ac:dyDescent="0.25">
      <c r="A69">
        <v>895272</v>
      </c>
      <c r="B69" t="s">
        <v>74</v>
      </c>
      <c r="C69" t="s">
        <v>0</v>
      </c>
      <c r="D69" t="s">
        <v>1</v>
      </c>
      <c r="E69" t="s">
        <v>2</v>
      </c>
      <c r="F69" t="s">
        <v>2</v>
      </c>
      <c r="G69" s="1">
        <v>1</v>
      </c>
      <c r="H69" s="1" t="s">
        <v>117</v>
      </c>
      <c r="I69" s="12" t="s">
        <v>117</v>
      </c>
      <c r="J69" s="1" t="s">
        <v>127</v>
      </c>
      <c r="K69" s="2">
        <v>19.8</v>
      </c>
      <c r="L69" t="s">
        <v>4</v>
      </c>
      <c r="M69">
        <v>2</v>
      </c>
      <c r="N69">
        <v>1</v>
      </c>
      <c r="O69" t="s">
        <v>410</v>
      </c>
      <c r="P69" t="s">
        <v>74</v>
      </c>
      <c r="Q69" t="s">
        <v>1</v>
      </c>
      <c r="R69" t="s">
        <v>390</v>
      </c>
      <c r="S69" t="s">
        <v>0</v>
      </c>
      <c r="T69" t="s">
        <v>4</v>
      </c>
      <c r="U69" t="s">
        <v>158</v>
      </c>
      <c r="V69" s="10">
        <v>43277</v>
      </c>
      <c r="W69" s="11">
        <v>0.61236111111111002</v>
      </c>
      <c r="X69" t="s">
        <v>2</v>
      </c>
      <c r="Y69" t="s">
        <v>2</v>
      </c>
      <c r="Z69" t="s">
        <v>147</v>
      </c>
      <c r="AA69" t="s">
        <v>147</v>
      </c>
      <c r="AB69" t="s">
        <v>147</v>
      </c>
      <c r="AC69" t="s">
        <v>147</v>
      </c>
      <c r="AD69" t="s">
        <v>152</v>
      </c>
      <c r="AE69" t="s">
        <v>147</v>
      </c>
      <c r="AF69" t="str">
        <f>VLOOKUP(U69,Foglio1!A:B,2,FALSE)</f>
        <v>Pensionato</v>
      </c>
    </row>
    <row r="70" spans="1:32" x14ac:dyDescent="0.25">
      <c r="A70">
        <v>895273</v>
      </c>
      <c r="B70" t="s">
        <v>75</v>
      </c>
      <c r="C70" t="s">
        <v>0</v>
      </c>
      <c r="D70" t="s">
        <v>1</v>
      </c>
      <c r="E70" t="s">
        <v>2</v>
      </c>
      <c r="F70" t="s">
        <v>2</v>
      </c>
      <c r="G70" s="1">
        <v>1</v>
      </c>
      <c r="H70" s="1" t="s">
        <v>117</v>
      </c>
      <c r="I70" s="12" t="s">
        <v>117</v>
      </c>
      <c r="J70" s="1" t="s">
        <v>127</v>
      </c>
      <c r="K70" s="2">
        <v>19.8</v>
      </c>
      <c r="L70" t="s">
        <v>4</v>
      </c>
      <c r="M70">
        <v>2</v>
      </c>
      <c r="N70">
        <v>1</v>
      </c>
      <c r="O70" t="s">
        <v>411</v>
      </c>
      <c r="P70" t="s">
        <v>75</v>
      </c>
      <c r="Q70" t="s">
        <v>1</v>
      </c>
      <c r="R70" t="s">
        <v>390</v>
      </c>
      <c r="S70" t="s">
        <v>0</v>
      </c>
      <c r="T70" t="s">
        <v>4</v>
      </c>
      <c r="U70" t="s">
        <v>158</v>
      </c>
      <c r="V70" s="10">
        <v>43277</v>
      </c>
      <c r="W70" s="11">
        <v>0.61236111111111002</v>
      </c>
      <c r="X70" t="s">
        <v>2</v>
      </c>
      <c r="Y70" t="s">
        <v>2</v>
      </c>
      <c r="Z70" t="s">
        <v>147</v>
      </c>
      <c r="AA70" t="s">
        <v>147</v>
      </c>
      <c r="AB70" t="s">
        <v>147</v>
      </c>
      <c r="AC70" t="s">
        <v>147</v>
      </c>
      <c r="AD70" t="s">
        <v>152</v>
      </c>
      <c r="AE70" t="s">
        <v>147</v>
      </c>
      <c r="AF70" t="str">
        <f>VLOOKUP(U70,Foglio1!A:B,2,FALSE)</f>
        <v>Pensionato</v>
      </c>
    </row>
    <row r="71" spans="1:32" x14ac:dyDescent="0.25">
      <c r="A71">
        <v>895274</v>
      </c>
      <c r="B71" t="s">
        <v>76</v>
      </c>
      <c r="C71" t="s">
        <v>0</v>
      </c>
      <c r="D71" t="s">
        <v>1</v>
      </c>
      <c r="E71" t="s">
        <v>2</v>
      </c>
      <c r="F71" t="s">
        <v>2</v>
      </c>
      <c r="G71" s="1">
        <v>1</v>
      </c>
      <c r="H71" s="1" t="s">
        <v>117</v>
      </c>
      <c r="I71" s="12" t="s">
        <v>117</v>
      </c>
      <c r="J71" s="1" t="s">
        <v>127</v>
      </c>
      <c r="K71" s="2">
        <v>20.95</v>
      </c>
      <c r="L71" t="s">
        <v>4</v>
      </c>
      <c r="M71">
        <v>6</v>
      </c>
      <c r="N71">
        <v>1</v>
      </c>
      <c r="O71" t="s">
        <v>412</v>
      </c>
      <c r="P71" t="s">
        <v>76</v>
      </c>
      <c r="Q71" t="s">
        <v>1</v>
      </c>
      <c r="R71" t="s">
        <v>390</v>
      </c>
      <c r="S71" t="s">
        <v>0</v>
      </c>
      <c r="T71" t="s">
        <v>4</v>
      </c>
      <c r="U71" t="s">
        <v>158</v>
      </c>
      <c r="V71" s="10">
        <v>43277</v>
      </c>
      <c r="W71" s="11">
        <v>0.61236111111111002</v>
      </c>
      <c r="X71" t="s">
        <v>2</v>
      </c>
      <c r="Y71" t="s">
        <v>2</v>
      </c>
      <c r="Z71" t="s">
        <v>147</v>
      </c>
      <c r="AA71" t="s">
        <v>147</v>
      </c>
      <c r="AB71" t="s">
        <v>147</v>
      </c>
      <c r="AC71" t="s">
        <v>147</v>
      </c>
      <c r="AD71" t="s">
        <v>152</v>
      </c>
      <c r="AE71" t="s">
        <v>147</v>
      </c>
      <c r="AF71" t="str">
        <f>VLOOKUP(U71,Foglio1!A:B,2,FALSE)</f>
        <v>Pensionato</v>
      </c>
    </row>
    <row r="72" spans="1:32" x14ac:dyDescent="0.25">
      <c r="A72">
        <v>895275</v>
      </c>
      <c r="B72" t="s">
        <v>68</v>
      </c>
      <c r="C72" t="s">
        <v>0</v>
      </c>
      <c r="D72" t="s">
        <v>1</v>
      </c>
      <c r="E72" t="s">
        <v>2</v>
      </c>
      <c r="F72" t="s">
        <v>3</v>
      </c>
      <c r="G72" s="1">
        <v>1</v>
      </c>
      <c r="H72" s="1" t="s">
        <v>124</v>
      </c>
      <c r="I72" s="12" t="s">
        <v>122</v>
      </c>
      <c r="J72" s="1" t="s">
        <v>126</v>
      </c>
      <c r="K72" s="2">
        <v>0.93</v>
      </c>
      <c r="L72" t="s">
        <v>4</v>
      </c>
      <c r="M72">
        <v>2</v>
      </c>
      <c r="N72">
        <v>1</v>
      </c>
      <c r="O72" t="s">
        <v>413</v>
      </c>
      <c r="P72" t="s">
        <v>68</v>
      </c>
      <c r="Q72" t="s">
        <v>1</v>
      </c>
      <c r="R72" t="s">
        <v>390</v>
      </c>
      <c r="S72" t="s">
        <v>0</v>
      </c>
      <c r="T72" t="s">
        <v>4</v>
      </c>
      <c r="U72" t="s">
        <v>257</v>
      </c>
      <c r="V72" s="10">
        <v>44321</v>
      </c>
      <c r="W72" s="11">
        <v>0.70722222222221998</v>
      </c>
      <c r="X72" t="s">
        <v>2</v>
      </c>
      <c r="Y72" t="s">
        <v>3</v>
      </c>
      <c r="Z72" t="s">
        <v>147</v>
      </c>
      <c r="AA72" t="s">
        <v>147</v>
      </c>
      <c r="AB72" t="s">
        <v>147</v>
      </c>
      <c r="AC72" t="s">
        <v>147</v>
      </c>
      <c r="AD72" t="s">
        <v>395</v>
      </c>
      <c r="AE72" t="s">
        <v>147</v>
      </c>
      <c r="AF72" t="str">
        <f>VLOOKUP(U72,Foglio1!A:B,2,FALSE)</f>
        <v>Sara Fabbri</v>
      </c>
    </row>
    <row r="73" spans="1:32" x14ac:dyDescent="0.25">
      <c r="A73">
        <v>895276</v>
      </c>
      <c r="B73" t="s">
        <v>77</v>
      </c>
      <c r="C73" t="s">
        <v>0</v>
      </c>
      <c r="D73" t="s">
        <v>1</v>
      </c>
      <c r="E73" t="s">
        <v>2</v>
      </c>
      <c r="F73" t="s">
        <v>3</v>
      </c>
      <c r="G73" s="1">
        <v>1</v>
      </c>
      <c r="H73" s="1" t="s">
        <v>124</v>
      </c>
      <c r="I73" s="12" t="s">
        <v>122</v>
      </c>
      <c r="J73" s="1" t="s">
        <v>126</v>
      </c>
      <c r="K73" s="2">
        <v>0.93</v>
      </c>
      <c r="L73" t="s">
        <v>4</v>
      </c>
      <c r="M73">
        <v>5</v>
      </c>
      <c r="N73">
        <v>1</v>
      </c>
      <c r="O73" t="s">
        <v>414</v>
      </c>
      <c r="P73" t="s">
        <v>77</v>
      </c>
      <c r="Q73" t="s">
        <v>1</v>
      </c>
      <c r="R73" t="s">
        <v>390</v>
      </c>
      <c r="S73" t="s">
        <v>0</v>
      </c>
      <c r="T73" t="s">
        <v>4</v>
      </c>
      <c r="U73" t="s">
        <v>257</v>
      </c>
      <c r="V73" s="10">
        <v>44326</v>
      </c>
      <c r="W73" s="11">
        <v>0.43850694444443999</v>
      </c>
      <c r="X73" t="s">
        <v>2</v>
      </c>
      <c r="Y73" t="s">
        <v>3</v>
      </c>
      <c r="Z73" t="s">
        <v>147</v>
      </c>
      <c r="AA73" t="s">
        <v>147</v>
      </c>
      <c r="AB73" t="s">
        <v>147</v>
      </c>
      <c r="AC73" t="s">
        <v>147</v>
      </c>
      <c r="AD73" t="s">
        <v>395</v>
      </c>
      <c r="AE73" t="s">
        <v>147</v>
      </c>
      <c r="AF73" t="str">
        <f>VLOOKUP(U73,Foglio1!A:B,2,FALSE)</f>
        <v>Sara Fabbri</v>
      </c>
    </row>
    <row r="74" spans="1:32" x14ac:dyDescent="0.25">
      <c r="A74">
        <v>895277</v>
      </c>
      <c r="B74" t="s">
        <v>78</v>
      </c>
      <c r="C74" t="s">
        <v>0</v>
      </c>
      <c r="D74" t="s">
        <v>1</v>
      </c>
      <c r="E74" t="s">
        <v>2</v>
      </c>
      <c r="F74" t="s">
        <v>3</v>
      </c>
      <c r="G74" s="1">
        <v>1</v>
      </c>
      <c r="H74" s="1" t="s">
        <v>124</v>
      </c>
      <c r="I74" s="12" t="s">
        <v>122</v>
      </c>
      <c r="J74" s="1" t="s">
        <v>126</v>
      </c>
      <c r="K74" s="2">
        <v>0.93</v>
      </c>
      <c r="L74" t="s">
        <v>4</v>
      </c>
      <c r="M74">
        <v>3</v>
      </c>
      <c r="N74">
        <v>1</v>
      </c>
      <c r="O74" t="s">
        <v>415</v>
      </c>
      <c r="P74" t="s">
        <v>78</v>
      </c>
      <c r="Q74" t="s">
        <v>1</v>
      </c>
      <c r="R74" t="s">
        <v>390</v>
      </c>
      <c r="S74" t="s">
        <v>0</v>
      </c>
      <c r="T74" t="s">
        <v>4</v>
      </c>
      <c r="U74" t="s">
        <v>257</v>
      </c>
      <c r="V74" s="10">
        <v>44326</v>
      </c>
      <c r="W74" s="11">
        <v>0.43878472222221998</v>
      </c>
      <c r="X74" t="s">
        <v>2</v>
      </c>
      <c r="Y74" t="s">
        <v>3</v>
      </c>
      <c r="Z74" t="s">
        <v>147</v>
      </c>
      <c r="AA74" t="s">
        <v>147</v>
      </c>
      <c r="AB74" t="s">
        <v>147</v>
      </c>
      <c r="AC74" t="s">
        <v>147</v>
      </c>
      <c r="AD74" t="s">
        <v>395</v>
      </c>
      <c r="AE74" t="s">
        <v>147</v>
      </c>
      <c r="AF74" t="str">
        <f>VLOOKUP(U74,Foglio1!A:B,2,FALSE)</f>
        <v>Sara Fabbri</v>
      </c>
    </row>
    <row r="75" spans="1:32" x14ac:dyDescent="0.25">
      <c r="A75">
        <v>895278</v>
      </c>
      <c r="B75" t="s">
        <v>79</v>
      </c>
      <c r="C75" t="s">
        <v>0</v>
      </c>
      <c r="D75" t="s">
        <v>1</v>
      </c>
      <c r="E75" t="s">
        <v>2</v>
      </c>
      <c r="F75" t="s">
        <v>3</v>
      </c>
      <c r="G75" s="1">
        <v>1</v>
      </c>
      <c r="H75" s="1" t="s">
        <v>124</v>
      </c>
      <c r="I75" s="12" t="s">
        <v>122</v>
      </c>
      <c r="J75" s="1" t="s">
        <v>126</v>
      </c>
      <c r="K75" s="2">
        <v>0.93</v>
      </c>
      <c r="L75" t="s">
        <v>4</v>
      </c>
      <c r="M75">
        <v>0</v>
      </c>
      <c r="N75">
        <v>1</v>
      </c>
      <c r="O75" t="s">
        <v>416</v>
      </c>
      <c r="P75" t="s">
        <v>79</v>
      </c>
      <c r="Q75" t="s">
        <v>1</v>
      </c>
      <c r="R75" t="s">
        <v>390</v>
      </c>
      <c r="S75" t="s">
        <v>0</v>
      </c>
      <c r="T75" t="s">
        <v>4</v>
      </c>
      <c r="U75" t="s">
        <v>257</v>
      </c>
      <c r="V75" s="10">
        <v>44326</v>
      </c>
      <c r="W75" s="11">
        <v>0.43898148148147997</v>
      </c>
      <c r="X75" t="s">
        <v>2</v>
      </c>
      <c r="Y75" t="s">
        <v>3</v>
      </c>
      <c r="Z75" t="s">
        <v>147</v>
      </c>
      <c r="AA75" t="s">
        <v>147</v>
      </c>
      <c r="AB75" t="s">
        <v>147</v>
      </c>
      <c r="AC75" t="s">
        <v>147</v>
      </c>
      <c r="AD75" t="s">
        <v>395</v>
      </c>
      <c r="AE75" t="s">
        <v>147</v>
      </c>
      <c r="AF75" t="str">
        <f>VLOOKUP(U75,Foglio1!A:B,2,FALSE)</f>
        <v>Sara Fabbri</v>
      </c>
    </row>
    <row r="76" spans="1:32" x14ac:dyDescent="0.25">
      <c r="A76">
        <v>895279</v>
      </c>
      <c r="B76" t="s">
        <v>80</v>
      </c>
      <c r="C76" t="s">
        <v>0</v>
      </c>
      <c r="D76" t="s">
        <v>1</v>
      </c>
      <c r="E76" t="s">
        <v>2</v>
      </c>
      <c r="F76" t="s">
        <v>3</v>
      </c>
      <c r="G76" s="1">
        <v>1</v>
      </c>
      <c r="H76" s="1" t="s">
        <v>124</v>
      </c>
      <c r="I76" s="12" t="s">
        <v>122</v>
      </c>
      <c r="J76" s="1" t="s">
        <v>126</v>
      </c>
      <c r="K76" s="2">
        <v>0.93</v>
      </c>
      <c r="L76" t="s">
        <v>4</v>
      </c>
      <c r="M76">
        <v>3</v>
      </c>
      <c r="N76">
        <v>1</v>
      </c>
      <c r="O76" t="s">
        <v>417</v>
      </c>
      <c r="P76" t="s">
        <v>80</v>
      </c>
      <c r="Q76" t="s">
        <v>1</v>
      </c>
      <c r="R76" t="s">
        <v>390</v>
      </c>
      <c r="S76" t="s">
        <v>0</v>
      </c>
      <c r="T76" t="s">
        <v>4</v>
      </c>
      <c r="U76" t="s">
        <v>257</v>
      </c>
      <c r="V76" s="10">
        <v>44326</v>
      </c>
      <c r="W76" s="11">
        <v>0.43928240740740998</v>
      </c>
      <c r="X76" t="s">
        <v>2</v>
      </c>
      <c r="Y76" t="s">
        <v>3</v>
      </c>
      <c r="Z76" t="s">
        <v>147</v>
      </c>
      <c r="AA76" t="s">
        <v>147</v>
      </c>
      <c r="AB76" t="s">
        <v>147</v>
      </c>
      <c r="AC76" t="s">
        <v>147</v>
      </c>
      <c r="AD76" t="s">
        <v>395</v>
      </c>
      <c r="AE76" t="s">
        <v>147</v>
      </c>
      <c r="AF76" t="str">
        <f>VLOOKUP(U76,Foglio1!A:B,2,FALSE)</f>
        <v>Sara Fabbri</v>
      </c>
    </row>
    <row r="77" spans="1:32" x14ac:dyDescent="0.25">
      <c r="A77">
        <v>895280</v>
      </c>
      <c r="B77" t="s">
        <v>81</v>
      </c>
      <c r="C77" t="s">
        <v>0</v>
      </c>
      <c r="D77" t="s">
        <v>1</v>
      </c>
      <c r="E77" t="s">
        <v>2</v>
      </c>
      <c r="F77" t="s">
        <v>3</v>
      </c>
      <c r="G77" s="1">
        <v>1</v>
      </c>
      <c r="H77" s="1" t="s">
        <v>124</v>
      </c>
      <c r="I77" s="12" t="s">
        <v>122</v>
      </c>
      <c r="J77" s="1" t="s">
        <v>126</v>
      </c>
      <c r="K77" s="2">
        <v>3.53</v>
      </c>
      <c r="L77" t="s">
        <v>4</v>
      </c>
      <c r="M77">
        <v>2</v>
      </c>
      <c r="N77">
        <v>1</v>
      </c>
      <c r="O77" t="s">
        <v>418</v>
      </c>
      <c r="P77" t="s">
        <v>81</v>
      </c>
      <c r="Q77" t="s">
        <v>1</v>
      </c>
      <c r="R77" t="s">
        <v>390</v>
      </c>
      <c r="S77" t="s">
        <v>0</v>
      </c>
      <c r="T77" t="s">
        <v>4</v>
      </c>
      <c r="U77" t="s">
        <v>257</v>
      </c>
      <c r="V77" s="10">
        <v>44326</v>
      </c>
      <c r="W77" s="11">
        <v>0.43956018518519002</v>
      </c>
      <c r="X77" t="s">
        <v>2</v>
      </c>
      <c r="Y77" t="s">
        <v>3</v>
      </c>
      <c r="Z77" t="s">
        <v>147</v>
      </c>
      <c r="AA77" t="s">
        <v>147</v>
      </c>
      <c r="AB77" t="s">
        <v>147</v>
      </c>
      <c r="AC77" t="s">
        <v>147</v>
      </c>
      <c r="AD77" t="s">
        <v>395</v>
      </c>
      <c r="AE77" t="s">
        <v>147</v>
      </c>
      <c r="AF77" t="str">
        <f>VLOOKUP(U77,Foglio1!A:B,2,FALSE)</f>
        <v>Sara Fabbri</v>
      </c>
    </row>
    <row r="78" spans="1:32" x14ac:dyDescent="0.25">
      <c r="A78">
        <v>895281</v>
      </c>
      <c r="B78" t="s">
        <v>82</v>
      </c>
      <c r="C78" t="s">
        <v>0</v>
      </c>
      <c r="D78" t="s">
        <v>1</v>
      </c>
      <c r="E78" t="s">
        <v>2</v>
      </c>
      <c r="F78" t="s">
        <v>3</v>
      </c>
      <c r="G78" s="1">
        <v>1</v>
      </c>
      <c r="H78" s="1" t="s">
        <v>124</v>
      </c>
      <c r="I78" s="12" t="s">
        <v>122</v>
      </c>
      <c r="J78" s="1" t="s">
        <v>126</v>
      </c>
      <c r="K78" s="2">
        <v>3.53</v>
      </c>
      <c r="L78" t="s">
        <v>4</v>
      </c>
      <c r="M78">
        <v>0</v>
      </c>
      <c r="N78">
        <v>1</v>
      </c>
      <c r="O78" t="s">
        <v>419</v>
      </c>
      <c r="P78" t="s">
        <v>82</v>
      </c>
      <c r="Q78" t="s">
        <v>1</v>
      </c>
      <c r="R78" t="s">
        <v>390</v>
      </c>
      <c r="S78" t="s">
        <v>0</v>
      </c>
      <c r="T78" t="s">
        <v>4</v>
      </c>
      <c r="U78" t="s">
        <v>257</v>
      </c>
      <c r="V78" s="10">
        <v>44326</v>
      </c>
      <c r="W78" s="11">
        <v>0.43976851851852</v>
      </c>
      <c r="X78" t="s">
        <v>2</v>
      </c>
      <c r="Y78" t="s">
        <v>3</v>
      </c>
      <c r="Z78" t="s">
        <v>147</v>
      </c>
      <c r="AA78" t="s">
        <v>147</v>
      </c>
      <c r="AB78" t="s">
        <v>147</v>
      </c>
      <c r="AC78" t="s">
        <v>147</v>
      </c>
      <c r="AD78" t="s">
        <v>395</v>
      </c>
      <c r="AE78" t="s">
        <v>147</v>
      </c>
      <c r="AF78" t="str">
        <f>VLOOKUP(U78,Foglio1!A:B,2,FALSE)</f>
        <v>Sara Fabbri</v>
      </c>
    </row>
    <row r="79" spans="1:32" x14ac:dyDescent="0.25">
      <c r="A79">
        <v>895282</v>
      </c>
      <c r="B79" t="s">
        <v>83</v>
      </c>
      <c r="C79" t="s">
        <v>0</v>
      </c>
      <c r="D79" t="s">
        <v>1</v>
      </c>
      <c r="E79" t="s">
        <v>2</v>
      </c>
      <c r="F79" t="s">
        <v>3</v>
      </c>
      <c r="G79" s="1">
        <v>1</v>
      </c>
      <c r="H79" s="1" t="s">
        <v>124</v>
      </c>
      <c r="I79" s="12" t="s">
        <v>122</v>
      </c>
      <c r="J79" s="1" t="s">
        <v>126</v>
      </c>
      <c r="K79" s="2">
        <v>3.53</v>
      </c>
      <c r="L79" t="s">
        <v>4</v>
      </c>
      <c r="M79">
        <v>0</v>
      </c>
      <c r="N79">
        <v>1</v>
      </c>
      <c r="O79" t="s">
        <v>420</v>
      </c>
      <c r="P79" t="s">
        <v>83</v>
      </c>
      <c r="Q79" t="s">
        <v>1</v>
      </c>
      <c r="R79" t="s">
        <v>390</v>
      </c>
      <c r="S79" t="s">
        <v>0</v>
      </c>
      <c r="T79" t="s">
        <v>4</v>
      </c>
      <c r="U79" t="s">
        <v>257</v>
      </c>
      <c r="V79" s="10">
        <v>44326</v>
      </c>
      <c r="W79" s="11">
        <v>0.44001157407406999</v>
      </c>
      <c r="X79" t="s">
        <v>2</v>
      </c>
      <c r="Y79" t="s">
        <v>3</v>
      </c>
      <c r="Z79" t="s">
        <v>147</v>
      </c>
      <c r="AA79" t="s">
        <v>147</v>
      </c>
      <c r="AB79" t="s">
        <v>147</v>
      </c>
      <c r="AC79" t="s">
        <v>147</v>
      </c>
      <c r="AD79" t="s">
        <v>395</v>
      </c>
      <c r="AE79" t="s">
        <v>147</v>
      </c>
      <c r="AF79" t="str">
        <f>VLOOKUP(U79,Foglio1!A:B,2,FALSE)</f>
        <v>Sara Fabbri</v>
      </c>
    </row>
    <row r="80" spans="1:32" x14ac:dyDescent="0.25">
      <c r="A80">
        <v>895283</v>
      </c>
      <c r="B80" t="s">
        <v>84</v>
      </c>
      <c r="C80" t="s">
        <v>0</v>
      </c>
      <c r="D80" t="s">
        <v>1</v>
      </c>
      <c r="E80" t="s">
        <v>2</v>
      </c>
      <c r="F80" t="s">
        <v>3</v>
      </c>
      <c r="G80" s="1">
        <v>1</v>
      </c>
      <c r="H80" s="1" t="s">
        <v>124</v>
      </c>
      <c r="I80" s="12" t="s">
        <v>122</v>
      </c>
      <c r="J80" s="1" t="s">
        <v>126</v>
      </c>
      <c r="K80" s="2">
        <v>3.53</v>
      </c>
      <c r="L80" t="s">
        <v>9</v>
      </c>
      <c r="M80">
        <v>0</v>
      </c>
      <c r="N80">
        <v>1</v>
      </c>
      <c r="O80" t="s">
        <v>421</v>
      </c>
      <c r="P80" t="s">
        <v>84</v>
      </c>
      <c r="Q80" t="s">
        <v>1</v>
      </c>
      <c r="R80" t="s">
        <v>390</v>
      </c>
      <c r="S80" t="s">
        <v>0</v>
      </c>
      <c r="T80" t="s">
        <v>9</v>
      </c>
      <c r="U80" t="s">
        <v>257</v>
      </c>
      <c r="V80" s="10">
        <v>44321</v>
      </c>
      <c r="W80" s="11">
        <v>0.70702546296295998</v>
      </c>
      <c r="X80" t="s">
        <v>2</v>
      </c>
      <c r="Y80" t="s">
        <v>3</v>
      </c>
      <c r="Z80" t="s">
        <v>147</v>
      </c>
      <c r="AA80" t="s">
        <v>147</v>
      </c>
      <c r="AB80" t="s">
        <v>147</v>
      </c>
      <c r="AC80" t="s">
        <v>147</v>
      </c>
      <c r="AD80" t="s">
        <v>395</v>
      </c>
      <c r="AE80" t="s">
        <v>147</v>
      </c>
      <c r="AF80" t="str">
        <f>VLOOKUP(U80,Foglio1!A:B,2,FALSE)</f>
        <v>Sara Fabbri</v>
      </c>
    </row>
    <row r="81" spans="1:32" x14ac:dyDescent="0.25">
      <c r="A81">
        <v>895284</v>
      </c>
      <c r="B81" t="s">
        <v>85</v>
      </c>
      <c r="C81" t="s">
        <v>0</v>
      </c>
      <c r="D81" t="s">
        <v>1</v>
      </c>
      <c r="E81" t="s">
        <v>2</v>
      </c>
      <c r="F81" t="s">
        <v>3</v>
      </c>
      <c r="G81" s="1">
        <v>1</v>
      </c>
      <c r="H81" s="1" t="s">
        <v>124</v>
      </c>
      <c r="I81" s="12" t="s">
        <v>122</v>
      </c>
      <c r="J81" s="1" t="s">
        <v>126</v>
      </c>
      <c r="K81" s="2">
        <v>2.48</v>
      </c>
      <c r="L81" t="s">
        <v>7</v>
      </c>
      <c r="M81">
        <v>0</v>
      </c>
      <c r="N81">
        <v>1</v>
      </c>
      <c r="O81" t="s">
        <v>422</v>
      </c>
      <c r="P81" t="s">
        <v>85</v>
      </c>
      <c r="Q81" t="s">
        <v>1</v>
      </c>
      <c r="R81" t="s">
        <v>390</v>
      </c>
      <c r="S81" t="s">
        <v>0</v>
      </c>
      <c r="T81" t="s">
        <v>7</v>
      </c>
      <c r="U81" t="s">
        <v>257</v>
      </c>
      <c r="V81" s="10">
        <v>44326</v>
      </c>
      <c r="W81" s="11">
        <v>0.44030092592593001</v>
      </c>
      <c r="X81" t="s">
        <v>2</v>
      </c>
      <c r="Y81" t="s">
        <v>3</v>
      </c>
      <c r="Z81" t="s">
        <v>147</v>
      </c>
      <c r="AA81" t="s">
        <v>147</v>
      </c>
      <c r="AB81" t="s">
        <v>147</v>
      </c>
      <c r="AC81" t="s">
        <v>147</v>
      </c>
      <c r="AD81" t="s">
        <v>395</v>
      </c>
      <c r="AE81" t="s">
        <v>147</v>
      </c>
      <c r="AF81" t="str">
        <f>VLOOKUP(U81,Foglio1!A:B,2,FALSE)</f>
        <v>Sara Fabbri</v>
      </c>
    </row>
    <row r="82" spans="1:32" x14ac:dyDescent="0.25">
      <c r="A82">
        <v>895285</v>
      </c>
      <c r="B82" t="s">
        <v>86</v>
      </c>
      <c r="C82" t="s">
        <v>0</v>
      </c>
      <c r="D82" t="s">
        <v>1</v>
      </c>
      <c r="E82" t="s">
        <v>2</v>
      </c>
      <c r="F82" t="s">
        <v>2</v>
      </c>
      <c r="G82" s="1">
        <v>1</v>
      </c>
      <c r="H82" s="1" t="s">
        <v>117</v>
      </c>
      <c r="I82" s="12" t="s">
        <v>117</v>
      </c>
      <c r="J82" s="1" t="s">
        <v>127</v>
      </c>
      <c r="K82" s="2">
        <v>19.8</v>
      </c>
      <c r="L82" t="s">
        <v>4</v>
      </c>
      <c r="M82">
        <v>2</v>
      </c>
      <c r="N82">
        <v>1</v>
      </c>
      <c r="O82" t="s">
        <v>423</v>
      </c>
      <c r="P82" t="s">
        <v>86</v>
      </c>
      <c r="Q82" t="s">
        <v>1</v>
      </c>
      <c r="R82" t="s">
        <v>390</v>
      </c>
      <c r="S82" t="s">
        <v>0</v>
      </c>
      <c r="T82" t="s">
        <v>4</v>
      </c>
      <c r="U82" t="s">
        <v>158</v>
      </c>
      <c r="V82" s="10">
        <v>43277</v>
      </c>
      <c r="W82" s="11">
        <v>0.61237268518518995</v>
      </c>
      <c r="X82" t="s">
        <v>2</v>
      </c>
      <c r="Y82" t="s">
        <v>2</v>
      </c>
      <c r="Z82" t="s">
        <v>147</v>
      </c>
      <c r="AA82" t="s">
        <v>147</v>
      </c>
      <c r="AB82" t="s">
        <v>147</v>
      </c>
      <c r="AC82" t="s">
        <v>147</v>
      </c>
      <c r="AD82" t="s">
        <v>152</v>
      </c>
      <c r="AE82" t="s">
        <v>147</v>
      </c>
      <c r="AF82" t="str">
        <f>VLOOKUP(U82,Foglio1!A:B,2,FALSE)</f>
        <v>Pensionato</v>
      </c>
    </row>
    <row r="83" spans="1:32" x14ac:dyDescent="0.25">
      <c r="A83">
        <v>895286</v>
      </c>
      <c r="B83" t="s">
        <v>87</v>
      </c>
      <c r="C83" t="s">
        <v>0</v>
      </c>
      <c r="D83" t="s">
        <v>1</v>
      </c>
      <c r="E83" t="s">
        <v>2</v>
      </c>
      <c r="F83" t="s">
        <v>2</v>
      </c>
      <c r="G83" s="1">
        <v>1</v>
      </c>
      <c r="H83" s="1" t="s">
        <v>117</v>
      </c>
      <c r="I83" s="12" t="s">
        <v>117</v>
      </c>
      <c r="J83" s="1" t="s">
        <v>127</v>
      </c>
      <c r="K83" s="2">
        <v>19.8</v>
      </c>
      <c r="L83" t="s">
        <v>4</v>
      </c>
      <c r="M83">
        <v>2</v>
      </c>
      <c r="N83">
        <v>1</v>
      </c>
      <c r="O83" t="s">
        <v>424</v>
      </c>
      <c r="P83" t="s">
        <v>87</v>
      </c>
      <c r="Q83" t="s">
        <v>1</v>
      </c>
      <c r="R83" t="s">
        <v>390</v>
      </c>
      <c r="S83" t="s">
        <v>0</v>
      </c>
      <c r="T83" t="s">
        <v>4</v>
      </c>
      <c r="U83" t="s">
        <v>158</v>
      </c>
      <c r="V83" s="10">
        <v>43277</v>
      </c>
      <c r="W83" s="11">
        <v>0.61237268518518995</v>
      </c>
      <c r="X83" t="s">
        <v>2</v>
      </c>
      <c r="Y83" t="s">
        <v>2</v>
      </c>
      <c r="Z83" t="s">
        <v>147</v>
      </c>
      <c r="AA83" t="s">
        <v>147</v>
      </c>
      <c r="AB83" t="s">
        <v>147</v>
      </c>
      <c r="AC83" t="s">
        <v>147</v>
      </c>
      <c r="AD83" t="s">
        <v>152</v>
      </c>
      <c r="AE83" t="s">
        <v>147</v>
      </c>
      <c r="AF83" t="str">
        <f>VLOOKUP(U83,Foglio1!A:B,2,FALSE)</f>
        <v>Pensionato</v>
      </c>
    </row>
    <row r="84" spans="1:32" x14ac:dyDescent="0.25">
      <c r="A84">
        <v>895287</v>
      </c>
      <c r="B84" t="s">
        <v>88</v>
      </c>
      <c r="C84" t="s">
        <v>0</v>
      </c>
      <c r="D84" t="s">
        <v>1</v>
      </c>
      <c r="E84" t="s">
        <v>2</v>
      </c>
      <c r="F84" t="s">
        <v>2</v>
      </c>
      <c r="G84" s="1">
        <v>1</v>
      </c>
      <c r="H84" s="1" t="s">
        <v>117</v>
      </c>
      <c r="I84" s="12" t="s">
        <v>117</v>
      </c>
      <c r="J84" s="1" t="s">
        <v>127</v>
      </c>
      <c r="K84" s="2">
        <v>19.8</v>
      </c>
      <c r="L84" t="s">
        <v>4</v>
      </c>
      <c r="M84">
        <v>2</v>
      </c>
      <c r="N84">
        <v>1</v>
      </c>
      <c r="O84" t="s">
        <v>425</v>
      </c>
      <c r="P84" t="s">
        <v>88</v>
      </c>
      <c r="Q84" t="s">
        <v>1</v>
      </c>
      <c r="R84" t="s">
        <v>390</v>
      </c>
      <c r="S84" t="s">
        <v>0</v>
      </c>
      <c r="T84" t="s">
        <v>4</v>
      </c>
      <c r="U84" t="s">
        <v>158</v>
      </c>
      <c r="V84" s="10">
        <v>43277</v>
      </c>
      <c r="W84" s="11">
        <v>0.61237268518518995</v>
      </c>
      <c r="X84" t="s">
        <v>2</v>
      </c>
      <c r="Y84" t="s">
        <v>2</v>
      </c>
      <c r="Z84" t="s">
        <v>147</v>
      </c>
      <c r="AA84" t="s">
        <v>147</v>
      </c>
      <c r="AB84" t="s">
        <v>147</v>
      </c>
      <c r="AC84" t="s">
        <v>147</v>
      </c>
      <c r="AD84" t="s">
        <v>152</v>
      </c>
      <c r="AE84" t="s">
        <v>147</v>
      </c>
      <c r="AF84" t="str">
        <f>VLOOKUP(U84,Foglio1!A:B,2,FALSE)</f>
        <v>Pensionato</v>
      </c>
    </row>
    <row r="85" spans="1:32" x14ac:dyDescent="0.25">
      <c r="A85">
        <v>895288</v>
      </c>
      <c r="B85" t="s">
        <v>89</v>
      </c>
      <c r="C85" t="s">
        <v>0</v>
      </c>
      <c r="D85" t="s">
        <v>1</v>
      </c>
      <c r="E85" t="s">
        <v>2</v>
      </c>
      <c r="F85" t="s">
        <v>3</v>
      </c>
      <c r="G85" s="1">
        <v>1</v>
      </c>
      <c r="H85" s="1" t="s">
        <v>124</v>
      </c>
      <c r="I85" s="12" t="s">
        <v>122</v>
      </c>
      <c r="J85" s="1" t="s">
        <v>126</v>
      </c>
      <c r="K85" s="2">
        <v>2.85</v>
      </c>
      <c r="L85" t="s">
        <v>4</v>
      </c>
      <c r="M85">
        <v>0</v>
      </c>
      <c r="N85">
        <v>1</v>
      </c>
      <c r="O85" t="s">
        <v>426</v>
      </c>
      <c r="P85" t="s">
        <v>89</v>
      </c>
      <c r="Q85" t="s">
        <v>1</v>
      </c>
      <c r="R85" t="s">
        <v>390</v>
      </c>
      <c r="S85" t="s">
        <v>0</v>
      </c>
      <c r="T85" t="s">
        <v>4</v>
      </c>
      <c r="U85" t="s">
        <v>257</v>
      </c>
      <c r="V85" s="10">
        <v>44323</v>
      </c>
      <c r="W85" s="11">
        <v>0.43902777777778002</v>
      </c>
      <c r="X85" t="s">
        <v>2</v>
      </c>
      <c r="Y85" t="s">
        <v>3</v>
      </c>
      <c r="Z85" t="s">
        <v>147</v>
      </c>
      <c r="AA85" t="s">
        <v>147</v>
      </c>
      <c r="AB85" t="s">
        <v>147</v>
      </c>
      <c r="AC85" t="s">
        <v>147</v>
      </c>
      <c r="AD85" t="s">
        <v>395</v>
      </c>
      <c r="AE85" t="s">
        <v>147</v>
      </c>
      <c r="AF85" t="str">
        <f>VLOOKUP(U85,Foglio1!A:B,2,FALSE)</f>
        <v>Sara Fabbri</v>
      </c>
    </row>
    <row r="86" spans="1:32" x14ac:dyDescent="0.25">
      <c r="A86">
        <v>895289</v>
      </c>
      <c r="B86" t="s">
        <v>90</v>
      </c>
      <c r="C86" t="s">
        <v>0</v>
      </c>
      <c r="D86" t="s">
        <v>1</v>
      </c>
      <c r="E86" t="s">
        <v>2</v>
      </c>
      <c r="F86" t="s">
        <v>2</v>
      </c>
      <c r="G86" s="1">
        <v>1</v>
      </c>
      <c r="H86" s="1" t="s">
        <v>117</v>
      </c>
      <c r="I86" s="12" t="s">
        <v>117</v>
      </c>
      <c r="J86" s="1" t="s">
        <v>127</v>
      </c>
      <c r="K86" s="2">
        <v>20.95</v>
      </c>
      <c r="L86" t="s">
        <v>4</v>
      </c>
      <c r="M86">
        <v>8</v>
      </c>
      <c r="N86">
        <v>1</v>
      </c>
      <c r="O86" t="s">
        <v>427</v>
      </c>
      <c r="P86" t="s">
        <v>90</v>
      </c>
      <c r="Q86" t="s">
        <v>1</v>
      </c>
      <c r="R86" t="s">
        <v>390</v>
      </c>
      <c r="S86" t="s">
        <v>0</v>
      </c>
      <c r="T86" t="s">
        <v>4</v>
      </c>
      <c r="U86" t="s">
        <v>158</v>
      </c>
      <c r="V86" s="10">
        <v>43277</v>
      </c>
      <c r="W86" s="11">
        <v>0.61237268518518995</v>
      </c>
      <c r="X86" t="s">
        <v>2</v>
      </c>
      <c r="Y86" t="s">
        <v>2</v>
      </c>
      <c r="Z86" t="s">
        <v>147</v>
      </c>
      <c r="AA86" t="s">
        <v>147</v>
      </c>
      <c r="AB86" t="s">
        <v>147</v>
      </c>
      <c r="AC86" t="s">
        <v>147</v>
      </c>
      <c r="AD86" t="s">
        <v>152</v>
      </c>
      <c r="AE86" t="s">
        <v>147</v>
      </c>
      <c r="AF86" t="str">
        <f>VLOOKUP(U86,Foglio1!A:B,2,FALSE)</f>
        <v>Pensionato</v>
      </c>
    </row>
    <row r="87" spans="1:32" x14ac:dyDescent="0.25">
      <c r="A87">
        <v>895290</v>
      </c>
      <c r="B87" t="s">
        <v>91</v>
      </c>
      <c r="C87" t="s">
        <v>0</v>
      </c>
      <c r="D87" t="s">
        <v>1</v>
      </c>
      <c r="E87" t="s">
        <v>2</v>
      </c>
      <c r="F87" t="s">
        <v>2</v>
      </c>
      <c r="G87" s="1">
        <v>1</v>
      </c>
      <c r="H87" s="1" t="s">
        <v>117</v>
      </c>
      <c r="I87" s="12" t="s">
        <v>117</v>
      </c>
      <c r="J87" s="1" t="s">
        <v>127</v>
      </c>
      <c r="K87" s="2">
        <v>19.8</v>
      </c>
      <c r="L87" t="s">
        <v>4</v>
      </c>
      <c r="M87">
        <v>2</v>
      </c>
      <c r="N87">
        <v>1</v>
      </c>
      <c r="O87" t="s">
        <v>428</v>
      </c>
      <c r="P87" t="s">
        <v>91</v>
      </c>
      <c r="Q87" t="s">
        <v>1</v>
      </c>
      <c r="R87" t="s">
        <v>390</v>
      </c>
      <c r="S87" t="s">
        <v>0</v>
      </c>
      <c r="T87" t="s">
        <v>4</v>
      </c>
      <c r="U87" t="s">
        <v>158</v>
      </c>
      <c r="V87" s="10">
        <v>43277</v>
      </c>
      <c r="W87" s="11">
        <v>0.61237268518518995</v>
      </c>
      <c r="X87" t="s">
        <v>2</v>
      </c>
      <c r="Y87" t="s">
        <v>2</v>
      </c>
      <c r="Z87" t="s">
        <v>147</v>
      </c>
      <c r="AA87" t="s">
        <v>147</v>
      </c>
      <c r="AB87" t="s">
        <v>147</v>
      </c>
      <c r="AC87" t="s">
        <v>147</v>
      </c>
      <c r="AD87" t="s">
        <v>152</v>
      </c>
      <c r="AE87" t="s">
        <v>147</v>
      </c>
      <c r="AF87" t="str">
        <f>VLOOKUP(U87,Foglio1!A:B,2,FALSE)</f>
        <v>Pensionato</v>
      </c>
    </row>
    <row r="88" spans="1:32" x14ac:dyDescent="0.25">
      <c r="A88">
        <v>895329</v>
      </c>
      <c r="B88" t="s">
        <v>92</v>
      </c>
      <c r="C88" t="s">
        <v>0</v>
      </c>
      <c r="D88" t="s">
        <v>6</v>
      </c>
      <c r="E88" t="s">
        <v>2</v>
      </c>
      <c r="F88" t="s">
        <v>2</v>
      </c>
      <c r="G88" s="1">
        <v>1</v>
      </c>
      <c r="H88" s="1" t="s">
        <v>117</v>
      </c>
      <c r="I88" s="12" t="s">
        <v>117</v>
      </c>
      <c r="J88" s="1" t="s">
        <v>127</v>
      </c>
      <c r="K88" s="2">
        <v>1456.3</v>
      </c>
      <c r="L88" t="s">
        <v>9</v>
      </c>
      <c r="M88">
        <v>0</v>
      </c>
      <c r="N88">
        <v>1</v>
      </c>
      <c r="O88" t="s">
        <v>473</v>
      </c>
      <c r="P88" t="s">
        <v>92</v>
      </c>
      <c r="Q88" t="s">
        <v>6</v>
      </c>
      <c r="R88" t="s">
        <v>474</v>
      </c>
      <c r="S88" t="s">
        <v>0</v>
      </c>
      <c r="T88" t="s">
        <v>9</v>
      </c>
      <c r="U88" t="s">
        <v>475</v>
      </c>
      <c r="V88" s="10">
        <v>43257</v>
      </c>
      <c r="W88" s="11">
        <v>0.67280092592592999</v>
      </c>
      <c r="X88" t="s">
        <v>2</v>
      </c>
      <c r="Y88" t="s">
        <v>2</v>
      </c>
      <c r="Z88" t="s">
        <v>147</v>
      </c>
      <c r="AA88" t="s">
        <v>147</v>
      </c>
      <c r="AB88" t="s">
        <v>147</v>
      </c>
      <c r="AC88" t="s">
        <v>147</v>
      </c>
      <c r="AD88" t="s">
        <v>152</v>
      </c>
      <c r="AE88" t="s">
        <v>147</v>
      </c>
      <c r="AF88" t="str">
        <f>VLOOKUP(U88,Foglio1!A:B,2,FALSE)</f>
        <v>Fulvio Monfardini</v>
      </c>
    </row>
    <row r="89" spans="1:32" x14ac:dyDescent="0.25">
      <c r="A89">
        <v>895330</v>
      </c>
      <c r="B89" t="s">
        <v>93</v>
      </c>
      <c r="C89" t="s">
        <v>0</v>
      </c>
      <c r="D89" t="s">
        <v>6</v>
      </c>
      <c r="E89" t="s">
        <v>2</v>
      </c>
      <c r="F89" t="s">
        <v>2</v>
      </c>
      <c r="G89" s="1">
        <v>1</v>
      </c>
      <c r="H89" s="1" t="s">
        <v>117</v>
      </c>
      <c r="I89" s="12" t="s">
        <v>117</v>
      </c>
      <c r="J89" s="1" t="s">
        <v>127</v>
      </c>
      <c r="K89" s="2">
        <v>1713.96</v>
      </c>
      <c r="L89" t="s">
        <v>4</v>
      </c>
      <c r="M89">
        <v>0</v>
      </c>
      <c r="N89">
        <v>1</v>
      </c>
      <c r="O89" t="s">
        <v>476</v>
      </c>
      <c r="P89" t="s">
        <v>93</v>
      </c>
      <c r="Q89" t="s">
        <v>6</v>
      </c>
      <c r="R89" t="s">
        <v>474</v>
      </c>
      <c r="S89" t="s">
        <v>0</v>
      </c>
      <c r="T89" t="s">
        <v>4</v>
      </c>
      <c r="U89" t="s">
        <v>475</v>
      </c>
      <c r="V89" s="10">
        <v>43257</v>
      </c>
      <c r="W89" s="11">
        <v>0.67313657407407002</v>
      </c>
      <c r="X89" t="s">
        <v>2</v>
      </c>
      <c r="Y89" t="s">
        <v>2</v>
      </c>
      <c r="Z89" t="s">
        <v>147</v>
      </c>
      <c r="AA89" t="s">
        <v>147</v>
      </c>
      <c r="AB89" t="s">
        <v>147</v>
      </c>
      <c r="AC89" t="s">
        <v>147</v>
      </c>
      <c r="AD89" t="s">
        <v>152</v>
      </c>
      <c r="AE89" t="s">
        <v>147</v>
      </c>
      <c r="AF89" t="str">
        <f>VLOOKUP(U89,Foglio1!A:B,2,FALSE)</f>
        <v>Fulvio Monfardini</v>
      </c>
    </row>
    <row r="90" spans="1:32" x14ac:dyDescent="0.25">
      <c r="A90">
        <v>895558</v>
      </c>
      <c r="B90" t="s">
        <v>94</v>
      </c>
      <c r="C90" t="s">
        <v>0</v>
      </c>
      <c r="D90" t="s">
        <v>1</v>
      </c>
      <c r="E90" t="s">
        <v>5</v>
      </c>
      <c r="F90" t="s">
        <v>2</v>
      </c>
      <c r="G90" s="1">
        <v>1</v>
      </c>
      <c r="H90" s="1" t="s">
        <v>116</v>
      </c>
      <c r="I90" s="12" t="s">
        <v>116</v>
      </c>
      <c r="J90" s="1" t="s">
        <v>127</v>
      </c>
      <c r="K90" s="2">
        <v>4325</v>
      </c>
      <c r="L90" t="s">
        <v>4</v>
      </c>
      <c r="M90">
        <v>0</v>
      </c>
      <c r="N90">
        <v>1</v>
      </c>
      <c r="O90" t="s">
        <v>720</v>
      </c>
      <c r="P90" t="s">
        <v>94</v>
      </c>
      <c r="Q90" t="s">
        <v>1</v>
      </c>
      <c r="R90" t="s">
        <v>145</v>
      </c>
      <c r="S90" t="s">
        <v>0</v>
      </c>
      <c r="T90" t="s">
        <v>4</v>
      </c>
      <c r="U90" t="s">
        <v>721</v>
      </c>
      <c r="V90" s="10">
        <v>44181</v>
      </c>
      <c r="W90" s="11">
        <v>0.67145833333333005</v>
      </c>
      <c r="X90" t="s">
        <v>5</v>
      </c>
      <c r="Y90" t="s">
        <v>2</v>
      </c>
      <c r="Z90" t="s">
        <v>147</v>
      </c>
      <c r="AA90" t="s">
        <v>147</v>
      </c>
      <c r="AB90" t="s">
        <v>147</v>
      </c>
      <c r="AC90" t="s">
        <v>149</v>
      </c>
      <c r="AD90" t="s">
        <v>152</v>
      </c>
      <c r="AE90" t="s">
        <v>147</v>
      </c>
      <c r="AF90" t="str">
        <f>VLOOKUP(U90,Foglio1!A:B,2,FALSE)</f>
        <v>Vincenzo Castellani</v>
      </c>
    </row>
    <row r="91" spans="1:32" x14ac:dyDescent="0.25">
      <c r="A91">
        <v>895559</v>
      </c>
      <c r="B91" t="s">
        <v>95</v>
      </c>
      <c r="C91" t="s">
        <v>0</v>
      </c>
      <c r="D91" t="s">
        <v>1</v>
      </c>
      <c r="E91" t="s">
        <v>5</v>
      </c>
      <c r="F91" t="s">
        <v>2</v>
      </c>
      <c r="G91" s="1">
        <v>1</v>
      </c>
      <c r="H91" s="1" t="s">
        <v>116</v>
      </c>
      <c r="I91" s="12" t="s">
        <v>115</v>
      </c>
      <c r="J91" s="1" t="s">
        <v>126</v>
      </c>
      <c r="K91" s="2">
        <v>34.22</v>
      </c>
      <c r="L91" t="s">
        <v>7</v>
      </c>
      <c r="M91">
        <v>0</v>
      </c>
      <c r="N91">
        <v>1</v>
      </c>
      <c r="O91" t="s">
        <v>722</v>
      </c>
      <c r="P91" t="s">
        <v>95</v>
      </c>
      <c r="Q91" t="s">
        <v>1</v>
      </c>
      <c r="R91" t="s">
        <v>145</v>
      </c>
      <c r="S91" t="s">
        <v>0</v>
      </c>
      <c r="T91" t="s">
        <v>7</v>
      </c>
      <c r="U91" t="s">
        <v>721</v>
      </c>
      <c r="V91" s="10">
        <v>44181</v>
      </c>
      <c r="W91" s="11">
        <v>0.67218750000000005</v>
      </c>
      <c r="X91" t="s">
        <v>5</v>
      </c>
      <c r="Y91" t="s">
        <v>2</v>
      </c>
      <c r="Z91" t="s">
        <v>147</v>
      </c>
      <c r="AA91" t="s">
        <v>147</v>
      </c>
      <c r="AB91" t="s">
        <v>147</v>
      </c>
      <c r="AC91" t="s">
        <v>149</v>
      </c>
      <c r="AD91" t="s">
        <v>7</v>
      </c>
      <c r="AE91" t="s">
        <v>147</v>
      </c>
      <c r="AF91" t="str">
        <f>VLOOKUP(U91,Foglio1!A:B,2,FALSE)</f>
        <v>Vincenzo Castellani</v>
      </c>
    </row>
    <row r="92" spans="1:32" x14ac:dyDescent="0.25">
      <c r="A92">
        <v>895560</v>
      </c>
      <c r="B92" t="s">
        <v>96</v>
      </c>
      <c r="C92" t="s">
        <v>8</v>
      </c>
      <c r="D92" t="s">
        <v>6</v>
      </c>
      <c r="E92" t="s">
        <v>5</v>
      </c>
      <c r="F92" t="s">
        <v>2</v>
      </c>
      <c r="G92" s="1">
        <v>1</v>
      </c>
      <c r="H92" s="1" t="s">
        <v>116</v>
      </c>
      <c r="I92" s="12" t="s">
        <v>115</v>
      </c>
      <c r="J92" s="1" t="s">
        <v>126</v>
      </c>
      <c r="K92" s="2">
        <v>6400</v>
      </c>
      <c r="L92" t="s">
        <v>7</v>
      </c>
      <c r="M92">
        <v>3</v>
      </c>
      <c r="N92">
        <v>1</v>
      </c>
      <c r="O92" t="s">
        <v>723</v>
      </c>
      <c r="P92" t="s">
        <v>96</v>
      </c>
      <c r="Q92" t="s">
        <v>6</v>
      </c>
      <c r="R92" t="s">
        <v>145</v>
      </c>
      <c r="S92" t="s">
        <v>8</v>
      </c>
      <c r="T92" t="s">
        <v>7</v>
      </c>
      <c r="U92" t="s">
        <v>724</v>
      </c>
      <c r="V92" s="10">
        <v>44008</v>
      </c>
      <c r="W92" s="11">
        <v>0.63409722222221998</v>
      </c>
      <c r="X92" t="s">
        <v>5</v>
      </c>
      <c r="Y92" t="s">
        <v>2</v>
      </c>
      <c r="Z92" t="s">
        <v>147</v>
      </c>
      <c r="AA92" t="s">
        <v>147</v>
      </c>
      <c r="AB92" t="s">
        <v>147</v>
      </c>
      <c r="AC92" t="s">
        <v>149</v>
      </c>
      <c r="AD92" t="s">
        <v>7</v>
      </c>
      <c r="AE92" t="s">
        <v>147</v>
      </c>
      <c r="AF92" t="str">
        <f>VLOOKUP(U92,Foglio1!A:B,2,FALSE)</f>
        <v>Pensionato</v>
      </c>
    </row>
    <row r="93" spans="1:32" x14ac:dyDescent="0.25">
      <c r="A93">
        <v>895561</v>
      </c>
      <c r="B93" t="s">
        <v>97</v>
      </c>
      <c r="C93" t="s">
        <v>0</v>
      </c>
      <c r="D93" t="s">
        <v>1</v>
      </c>
      <c r="E93" t="s">
        <v>2</v>
      </c>
      <c r="F93" t="s">
        <v>2</v>
      </c>
      <c r="G93" s="1">
        <v>1</v>
      </c>
      <c r="H93" s="1" t="s">
        <v>117</v>
      </c>
      <c r="I93" s="12" t="s">
        <v>117</v>
      </c>
      <c r="J93" s="1" t="s">
        <v>127</v>
      </c>
      <c r="K93" s="2">
        <v>420</v>
      </c>
      <c r="L93" t="s">
        <v>4</v>
      </c>
      <c r="M93">
        <v>38</v>
      </c>
      <c r="N93">
        <v>1</v>
      </c>
      <c r="O93" t="s">
        <v>725</v>
      </c>
      <c r="P93" t="s">
        <v>97</v>
      </c>
      <c r="Q93" t="s">
        <v>1</v>
      </c>
      <c r="R93" t="s">
        <v>726</v>
      </c>
      <c r="S93" t="s">
        <v>0</v>
      </c>
      <c r="T93" t="s">
        <v>4</v>
      </c>
      <c r="U93" t="s">
        <v>727</v>
      </c>
      <c r="V93" s="10">
        <v>43264</v>
      </c>
      <c r="W93" s="11">
        <v>0.37059027777777998</v>
      </c>
      <c r="X93" t="s">
        <v>2</v>
      </c>
      <c r="Y93" t="s">
        <v>2</v>
      </c>
      <c r="Z93" t="s">
        <v>147</v>
      </c>
      <c r="AA93" t="s">
        <v>147</v>
      </c>
      <c r="AB93" t="s">
        <v>147</v>
      </c>
      <c r="AC93" t="s">
        <v>147</v>
      </c>
      <c r="AD93" t="s">
        <v>152</v>
      </c>
      <c r="AE93" t="s">
        <v>147</v>
      </c>
      <c r="AF93" t="str">
        <f>VLOOKUP(U93,Foglio1!A:B,2,FALSE)</f>
        <v>Pensionato</v>
      </c>
    </row>
    <row r="94" spans="1:32" x14ac:dyDescent="0.25">
      <c r="A94">
        <v>895562</v>
      </c>
      <c r="B94" t="s">
        <v>98</v>
      </c>
      <c r="C94" t="s">
        <v>0</v>
      </c>
      <c r="D94" t="s">
        <v>1</v>
      </c>
      <c r="E94" t="s">
        <v>2</v>
      </c>
      <c r="F94" t="s">
        <v>2</v>
      </c>
      <c r="G94" s="1">
        <v>1</v>
      </c>
      <c r="H94" s="1" t="s">
        <v>117</v>
      </c>
      <c r="I94" s="12" t="s">
        <v>117</v>
      </c>
      <c r="J94" s="1" t="s">
        <v>127</v>
      </c>
      <c r="K94" s="2">
        <v>435</v>
      </c>
      <c r="L94" t="s">
        <v>4</v>
      </c>
      <c r="M94">
        <v>38</v>
      </c>
      <c r="N94">
        <v>1</v>
      </c>
      <c r="O94" t="s">
        <v>728</v>
      </c>
      <c r="P94" t="s">
        <v>98</v>
      </c>
      <c r="Q94" t="s">
        <v>1</v>
      </c>
      <c r="R94" t="s">
        <v>726</v>
      </c>
      <c r="S94" t="s">
        <v>0</v>
      </c>
      <c r="T94" t="s">
        <v>4</v>
      </c>
      <c r="U94" t="s">
        <v>727</v>
      </c>
      <c r="V94" s="10">
        <v>43264</v>
      </c>
      <c r="W94" s="11">
        <v>0.37059027777777998</v>
      </c>
      <c r="X94" t="s">
        <v>2</v>
      </c>
      <c r="Y94" t="s">
        <v>2</v>
      </c>
      <c r="Z94" t="s">
        <v>147</v>
      </c>
      <c r="AA94" t="s">
        <v>147</v>
      </c>
      <c r="AB94" t="s">
        <v>147</v>
      </c>
      <c r="AC94" t="s">
        <v>147</v>
      </c>
      <c r="AD94" t="s">
        <v>152</v>
      </c>
      <c r="AE94" t="s">
        <v>147</v>
      </c>
      <c r="AF94" t="str">
        <f>VLOOKUP(U94,Foglio1!A:B,2,FALSE)</f>
        <v>Pensionato</v>
      </c>
    </row>
    <row r="95" spans="1:32" x14ac:dyDescent="0.25">
      <c r="A95">
        <v>895563</v>
      </c>
      <c r="B95" t="s">
        <v>99</v>
      </c>
      <c r="C95" t="s">
        <v>0</v>
      </c>
      <c r="D95" t="s">
        <v>1</v>
      </c>
      <c r="E95" t="s">
        <v>2</v>
      </c>
      <c r="F95" t="s">
        <v>3</v>
      </c>
      <c r="G95" s="1">
        <v>1</v>
      </c>
      <c r="H95" s="1" t="s">
        <v>124</v>
      </c>
      <c r="I95" s="12" t="s">
        <v>119</v>
      </c>
      <c r="J95" s="1" t="s">
        <v>126</v>
      </c>
      <c r="K95" s="2">
        <v>1.46</v>
      </c>
      <c r="L95" t="s">
        <v>4</v>
      </c>
      <c r="M95">
        <v>2000</v>
      </c>
      <c r="N95">
        <v>1</v>
      </c>
      <c r="O95" t="s">
        <v>729</v>
      </c>
      <c r="P95" t="s">
        <v>99</v>
      </c>
      <c r="Q95" t="s">
        <v>1</v>
      </c>
      <c r="R95" t="s">
        <v>726</v>
      </c>
      <c r="S95" t="s">
        <v>0</v>
      </c>
      <c r="T95" t="s">
        <v>4</v>
      </c>
      <c r="U95" t="s">
        <v>158</v>
      </c>
      <c r="V95" s="10">
        <v>43306</v>
      </c>
      <c r="W95" s="11">
        <v>0.49447916666667002</v>
      </c>
      <c r="X95" t="s">
        <v>2</v>
      </c>
      <c r="Y95" t="s">
        <v>3</v>
      </c>
      <c r="Z95" t="s">
        <v>147</v>
      </c>
      <c r="AA95" t="s">
        <v>147</v>
      </c>
      <c r="AB95" t="s">
        <v>147</v>
      </c>
      <c r="AC95" t="s">
        <v>147</v>
      </c>
      <c r="AD95" t="s">
        <v>176</v>
      </c>
      <c r="AE95" t="s">
        <v>147</v>
      </c>
      <c r="AF95" t="str">
        <f>VLOOKUP(U95,Foglio1!A:B,2,FALSE)</f>
        <v>Pensionato</v>
      </c>
    </row>
    <row r="96" spans="1:32" x14ac:dyDescent="0.25">
      <c r="A96">
        <v>895564</v>
      </c>
      <c r="B96" t="s">
        <v>99</v>
      </c>
      <c r="C96" t="s">
        <v>0</v>
      </c>
      <c r="D96" t="s">
        <v>1</v>
      </c>
      <c r="E96" t="s">
        <v>2</v>
      </c>
      <c r="F96" t="s">
        <v>3</v>
      </c>
      <c r="G96" s="1">
        <v>1</v>
      </c>
      <c r="H96" s="1" t="s">
        <v>124</v>
      </c>
      <c r="I96" s="12" t="s">
        <v>119</v>
      </c>
      <c r="J96" s="1" t="s">
        <v>126</v>
      </c>
      <c r="K96" s="2">
        <v>0.62</v>
      </c>
      <c r="L96" t="s">
        <v>4</v>
      </c>
      <c r="M96">
        <v>900</v>
      </c>
      <c r="N96">
        <v>1</v>
      </c>
      <c r="O96" t="s">
        <v>730</v>
      </c>
      <c r="P96" t="s">
        <v>99</v>
      </c>
      <c r="Q96" t="s">
        <v>1</v>
      </c>
      <c r="R96" t="s">
        <v>726</v>
      </c>
      <c r="S96" t="s">
        <v>0</v>
      </c>
      <c r="T96" t="s">
        <v>4</v>
      </c>
      <c r="U96" t="s">
        <v>158</v>
      </c>
      <c r="V96" s="10">
        <v>43306</v>
      </c>
      <c r="W96" s="11">
        <v>0.49515046296296</v>
      </c>
      <c r="X96" t="s">
        <v>2</v>
      </c>
      <c r="Y96" t="s">
        <v>3</v>
      </c>
      <c r="Z96" t="s">
        <v>147</v>
      </c>
      <c r="AA96" t="s">
        <v>147</v>
      </c>
      <c r="AB96" t="s">
        <v>147</v>
      </c>
      <c r="AC96" t="s">
        <v>147</v>
      </c>
      <c r="AD96" t="s">
        <v>176</v>
      </c>
      <c r="AE96" t="s">
        <v>147</v>
      </c>
      <c r="AF96" t="str">
        <f>VLOOKUP(U96,Foglio1!A:B,2,FALSE)</f>
        <v>Pensionato</v>
      </c>
    </row>
    <row r="97" spans="1:32" x14ac:dyDescent="0.25">
      <c r="A97">
        <v>895576</v>
      </c>
      <c r="B97" t="s">
        <v>100</v>
      </c>
      <c r="C97" t="s">
        <v>0</v>
      </c>
      <c r="D97" t="s">
        <v>1</v>
      </c>
      <c r="E97" t="s">
        <v>5</v>
      </c>
      <c r="F97" t="s">
        <v>2</v>
      </c>
      <c r="G97" s="1">
        <v>1</v>
      </c>
      <c r="H97" s="1" t="s">
        <v>116</v>
      </c>
      <c r="I97" s="12" t="s">
        <v>116</v>
      </c>
      <c r="J97" s="1" t="s">
        <v>127</v>
      </c>
      <c r="K97" s="2">
        <v>644.69000000000005</v>
      </c>
      <c r="L97" t="s">
        <v>4</v>
      </c>
      <c r="M97">
        <v>9</v>
      </c>
      <c r="N97">
        <v>1</v>
      </c>
      <c r="O97" t="s">
        <v>742</v>
      </c>
      <c r="P97" t="s">
        <v>100</v>
      </c>
      <c r="Q97" t="s">
        <v>1</v>
      </c>
      <c r="R97" t="s">
        <v>174</v>
      </c>
      <c r="S97" t="s">
        <v>0</v>
      </c>
      <c r="T97" t="s">
        <v>4</v>
      </c>
      <c r="U97" t="s">
        <v>721</v>
      </c>
      <c r="V97" s="10">
        <v>43521</v>
      </c>
      <c r="W97" s="11">
        <v>0.56238425925926006</v>
      </c>
      <c r="X97" t="s">
        <v>5</v>
      </c>
      <c r="Y97" t="s">
        <v>2</v>
      </c>
      <c r="Z97" t="s">
        <v>147</v>
      </c>
      <c r="AA97" t="s">
        <v>147</v>
      </c>
      <c r="AB97" t="s">
        <v>147</v>
      </c>
      <c r="AC97" t="s">
        <v>149</v>
      </c>
      <c r="AD97" t="s">
        <v>152</v>
      </c>
      <c r="AE97" t="s">
        <v>147</v>
      </c>
      <c r="AF97" t="str">
        <f>VLOOKUP(U97,Foglio1!A:B,2,FALSE)</f>
        <v>Vincenzo Castellani</v>
      </c>
    </row>
    <row r="98" spans="1:32" x14ac:dyDescent="0.25">
      <c r="A98">
        <v>895583</v>
      </c>
      <c r="B98" t="s">
        <v>101</v>
      </c>
      <c r="C98" t="s">
        <v>0</v>
      </c>
      <c r="D98" t="s">
        <v>1</v>
      </c>
      <c r="E98" t="s">
        <v>2</v>
      </c>
      <c r="F98" t="s">
        <v>2</v>
      </c>
      <c r="G98" s="1">
        <v>1</v>
      </c>
      <c r="H98" s="1" t="s">
        <v>117</v>
      </c>
      <c r="I98" s="12" t="s">
        <v>121</v>
      </c>
      <c r="J98" s="1" t="s">
        <v>126</v>
      </c>
      <c r="K98" s="2">
        <v>7.5</v>
      </c>
      <c r="L98" t="s">
        <v>4</v>
      </c>
      <c r="M98">
        <v>9</v>
      </c>
      <c r="N98">
        <v>1</v>
      </c>
      <c r="O98" t="s">
        <v>747</v>
      </c>
      <c r="P98" t="s">
        <v>101</v>
      </c>
      <c r="Q98" t="s">
        <v>1</v>
      </c>
      <c r="R98" t="s">
        <v>576</v>
      </c>
      <c r="S98" t="s">
        <v>0</v>
      </c>
      <c r="T98" t="s">
        <v>4</v>
      </c>
      <c r="U98" t="s">
        <v>475</v>
      </c>
      <c r="V98" s="10">
        <v>43796</v>
      </c>
      <c r="W98" s="11">
        <v>0.46171296296295999</v>
      </c>
      <c r="X98" t="s">
        <v>2</v>
      </c>
      <c r="Y98" t="s">
        <v>2</v>
      </c>
      <c r="Z98" t="s">
        <v>147</v>
      </c>
      <c r="AA98" t="s">
        <v>147</v>
      </c>
      <c r="AB98" t="s">
        <v>147</v>
      </c>
      <c r="AC98" t="s">
        <v>147</v>
      </c>
      <c r="AD98" t="s">
        <v>7</v>
      </c>
      <c r="AE98" t="s">
        <v>147</v>
      </c>
      <c r="AF98" t="str">
        <f>VLOOKUP(U98,Foglio1!A:B,2,FALSE)</f>
        <v>Fulvio Monfardini</v>
      </c>
    </row>
    <row r="99" spans="1:32" x14ac:dyDescent="0.25">
      <c r="A99">
        <v>895584</v>
      </c>
      <c r="B99" t="s">
        <v>102</v>
      </c>
      <c r="C99" t="s">
        <v>0</v>
      </c>
      <c r="D99" t="s">
        <v>1</v>
      </c>
      <c r="E99" t="s">
        <v>2</v>
      </c>
      <c r="F99" t="s">
        <v>2</v>
      </c>
      <c r="G99" s="1">
        <v>1</v>
      </c>
      <c r="H99" s="1" t="s">
        <v>117</v>
      </c>
      <c r="I99" s="12" t="s">
        <v>121</v>
      </c>
      <c r="J99" s="1" t="s">
        <v>126</v>
      </c>
      <c r="K99" s="2">
        <v>13</v>
      </c>
      <c r="L99" t="s">
        <v>4</v>
      </c>
      <c r="M99">
        <v>9</v>
      </c>
      <c r="N99">
        <v>1</v>
      </c>
      <c r="O99" t="s">
        <v>748</v>
      </c>
      <c r="P99" t="s">
        <v>102</v>
      </c>
      <c r="Q99" t="s">
        <v>1</v>
      </c>
      <c r="R99" t="s">
        <v>200</v>
      </c>
      <c r="S99" t="s">
        <v>0</v>
      </c>
      <c r="T99" t="s">
        <v>4</v>
      </c>
      <c r="U99" t="s">
        <v>475</v>
      </c>
      <c r="V99" s="10">
        <v>43796</v>
      </c>
      <c r="W99" s="11">
        <v>0.46202546296295999</v>
      </c>
      <c r="X99" t="s">
        <v>2</v>
      </c>
      <c r="Y99" t="s">
        <v>2</v>
      </c>
      <c r="Z99" t="s">
        <v>147</v>
      </c>
      <c r="AA99" t="s">
        <v>147</v>
      </c>
      <c r="AB99" t="s">
        <v>147</v>
      </c>
      <c r="AC99" t="s">
        <v>147</v>
      </c>
      <c r="AD99" t="s">
        <v>7</v>
      </c>
      <c r="AE99" t="s">
        <v>147</v>
      </c>
      <c r="AF99" t="str">
        <f>VLOOKUP(U99,Foglio1!A:B,2,FALSE)</f>
        <v>Fulvio Monfardini</v>
      </c>
    </row>
    <row r="100" spans="1:32" x14ac:dyDescent="0.25">
      <c r="A100">
        <v>895585</v>
      </c>
      <c r="B100" t="s">
        <v>103</v>
      </c>
      <c r="C100" t="s">
        <v>0</v>
      </c>
      <c r="D100" t="s">
        <v>1</v>
      </c>
      <c r="E100" t="s">
        <v>2</v>
      </c>
      <c r="F100" t="s">
        <v>2</v>
      </c>
      <c r="G100" s="1">
        <v>1</v>
      </c>
      <c r="H100" s="1" t="s">
        <v>117</v>
      </c>
      <c r="I100" s="12" t="s">
        <v>121</v>
      </c>
      <c r="J100" s="1" t="s">
        <v>126</v>
      </c>
      <c r="K100" s="2">
        <v>33</v>
      </c>
      <c r="L100" t="s">
        <v>4</v>
      </c>
      <c r="M100">
        <v>2</v>
      </c>
      <c r="N100">
        <v>1</v>
      </c>
      <c r="O100" t="s">
        <v>749</v>
      </c>
      <c r="P100" t="s">
        <v>103</v>
      </c>
      <c r="Q100" t="s">
        <v>1</v>
      </c>
      <c r="R100" t="s">
        <v>200</v>
      </c>
      <c r="S100" t="s">
        <v>0</v>
      </c>
      <c r="T100" t="s">
        <v>4</v>
      </c>
      <c r="U100" t="s">
        <v>475</v>
      </c>
      <c r="V100" s="10">
        <v>43796</v>
      </c>
      <c r="W100" s="11">
        <v>0.46232638888888999</v>
      </c>
      <c r="X100" t="s">
        <v>2</v>
      </c>
      <c r="Y100" t="s">
        <v>2</v>
      </c>
      <c r="Z100" t="s">
        <v>147</v>
      </c>
      <c r="AA100" t="s">
        <v>147</v>
      </c>
      <c r="AB100" t="s">
        <v>147</v>
      </c>
      <c r="AC100" t="s">
        <v>147</v>
      </c>
      <c r="AD100" t="s">
        <v>7</v>
      </c>
      <c r="AE100" t="s">
        <v>147</v>
      </c>
      <c r="AF100" t="str">
        <f>VLOOKUP(U100,Foglio1!A:B,2,FALSE)</f>
        <v>Fulvio Monfardini</v>
      </c>
    </row>
    <row r="101" spans="1:32" x14ac:dyDescent="0.25">
      <c r="A101">
        <v>895586</v>
      </c>
      <c r="B101" t="s">
        <v>104</v>
      </c>
      <c r="C101" t="s">
        <v>0</v>
      </c>
      <c r="D101" t="s">
        <v>1</v>
      </c>
      <c r="E101" t="s">
        <v>2</v>
      </c>
      <c r="F101" t="s">
        <v>2</v>
      </c>
      <c r="G101" s="1">
        <v>1</v>
      </c>
      <c r="H101" s="1" t="s">
        <v>117</v>
      </c>
      <c r="I101" s="12" t="s">
        <v>121</v>
      </c>
      <c r="J101" s="1" t="s">
        <v>126</v>
      </c>
      <c r="K101" s="2">
        <v>25</v>
      </c>
      <c r="L101" t="s">
        <v>4</v>
      </c>
      <c r="M101">
        <v>0</v>
      </c>
      <c r="N101">
        <v>1</v>
      </c>
      <c r="O101" t="s">
        <v>750</v>
      </c>
      <c r="P101" t="s">
        <v>104</v>
      </c>
      <c r="Q101" t="s">
        <v>1</v>
      </c>
      <c r="R101" t="s">
        <v>200</v>
      </c>
      <c r="S101" t="s">
        <v>0</v>
      </c>
      <c r="T101" t="s">
        <v>4</v>
      </c>
      <c r="U101" t="s">
        <v>475</v>
      </c>
      <c r="V101" s="10">
        <v>43796</v>
      </c>
      <c r="W101" s="11">
        <v>0.46312500000000001</v>
      </c>
      <c r="X101" t="s">
        <v>2</v>
      </c>
      <c r="Y101" t="s">
        <v>2</v>
      </c>
      <c r="Z101" t="s">
        <v>147</v>
      </c>
      <c r="AA101" t="s">
        <v>147</v>
      </c>
      <c r="AB101" t="s">
        <v>147</v>
      </c>
      <c r="AC101" t="s">
        <v>147</v>
      </c>
      <c r="AD101" t="s">
        <v>7</v>
      </c>
      <c r="AE101" t="s">
        <v>147</v>
      </c>
      <c r="AF101" t="str">
        <f>VLOOKUP(U101,Foglio1!A:B,2,FALSE)</f>
        <v>Fulvio Monfardini</v>
      </c>
    </row>
    <row r="102" spans="1:32" x14ac:dyDescent="0.25">
      <c r="A102">
        <v>895594</v>
      </c>
      <c r="B102" t="s">
        <v>105</v>
      </c>
      <c r="C102" t="s">
        <v>0</v>
      </c>
      <c r="D102" t="s">
        <v>6</v>
      </c>
      <c r="E102" t="s">
        <v>5</v>
      </c>
      <c r="F102" t="s">
        <v>2</v>
      </c>
      <c r="G102" s="1">
        <v>1</v>
      </c>
      <c r="H102" s="1" t="s">
        <v>116</v>
      </c>
      <c r="I102" s="12" t="s">
        <v>116</v>
      </c>
      <c r="J102" s="1" t="s">
        <v>127</v>
      </c>
      <c r="K102" s="2">
        <v>400</v>
      </c>
      <c r="L102" t="s">
        <v>58</v>
      </c>
      <c r="M102">
        <v>42</v>
      </c>
      <c r="N102">
        <v>1</v>
      </c>
      <c r="O102" t="s">
        <v>757</v>
      </c>
      <c r="P102" t="s">
        <v>105</v>
      </c>
      <c r="Q102" t="s">
        <v>6</v>
      </c>
      <c r="R102" t="s">
        <v>474</v>
      </c>
      <c r="S102" t="s">
        <v>0</v>
      </c>
      <c r="T102" t="s">
        <v>58</v>
      </c>
      <c r="U102" t="s">
        <v>475</v>
      </c>
      <c r="V102" s="10">
        <v>44235</v>
      </c>
      <c r="W102" s="11">
        <v>0.45253472222222002</v>
      </c>
      <c r="X102" t="s">
        <v>5</v>
      </c>
      <c r="Y102" t="s">
        <v>2</v>
      </c>
      <c r="Z102" t="s">
        <v>147</v>
      </c>
      <c r="AA102" t="s">
        <v>147</v>
      </c>
      <c r="AB102" t="s">
        <v>147</v>
      </c>
      <c r="AC102" t="s">
        <v>149</v>
      </c>
      <c r="AD102" t="s">
        <v>152</v>
      </c>
      <c r="AE102" t="s">
        <v>147</v>
      </c>
      <c r="AF102" t="str">
        <f>VLOOKUP(U102,Foglio1!A:B,2,FALSE)</f>
        <v>Fulvio Monfardini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F412-F9A5-4447-87FA-4E867E77DAC1}">
  <dimension ref="A1:D586"/>
  <sheetViews>
    <sheetView workbookViewId="0">
      <selection activeCell="D2" sqref="D2:D586"/>
    </sheetView>
  </sheetViews>
  <sheetFormatPr defaultRowHeight="12.5" x14ac:dyDescent="0.25"/>
  <cols>
    <col min="3" max="3" width="9.6328125" customWidth="1"/>
    <col min="4" max="4" width="9.90625" customWidth="1"/>
  </cols>
  <sheetData>
    <row r="1" spans="1:4" x14ac:dyDescent="0.25">
      <c r="A1" s="7" t="s">
        <v>129</v>
      </c>
      <c r="B1" s="17" t="s">
        <v>795</v>
      </c>
      <c r="C1" s="16" t="s">
        <v>802</v>
      </c>
      <c r="D1" s="16" t="s">
        <v>803</v>
      </c>
    </row>
    <row r="2" spans="1:4" x14ac:dyDescent="0.25">
      <c r="A2" t="s">
        <v>144</v>
      </c>
      <c r="B2">
        <f>IF(C2=A2,1,0)</f>
        <v>1</v>
      </c>
      <c r="C2" s="16" t="s">
        <v>144</v>
      </c>
      <c r="D2" s="16" t="s">
        <v>804</v>
      </c>
    </row>
    <row r="3" spans="1:4" x14ac:dyDescent="0.25">
      <c r="A3" t="s">
        <v>150</v>
      </c>
      <c r="B3">
        <f t="shared" ref="B3:B66" si="0">IF(C3=A3,1,0)</f>
        <v>1</v>
      </c>
      <c r="C3" s="16" t="s">
        <v>150</v>
      </c>
      <c r="D3" s="16" t="s">
        <v>805</v>
      </c>
    </row>
    <row r="4" spans="1:4" x14ac:dyDescent="0.25">
      <c r="A4" t="s">
        <v>153</v>
      </c>
      <c r="B4">
        <f t="shared" si="0"/>
        <v>1</v>
      </c>
      <c r="C4" s="16" t="s">
        <v>153</v>
      </c>
      <c r="D4" s="16" t="s">
        <v>806</v>
      </c>
    </row>
    <row r="5" spans="1:4" x14ac:dyDescent="0.25">
      <c r="A5" t="s">
        <v>156</v>
      </c>
      <c r="B5">
        <f t="shared" si="0"/>
        <v>1</v>
      </c>
      <c r="C5" s="16" t="s">
        <v>156</v>
      </c>
      <c r="D5" s="16" t="s">
        <v>807</v>
      </c>
    </row>
    <row r="6" spans="1:4" x14ac:dyDescent="0.25">
      <c r="A6" t="s">
        <v>159</v>
      </c>
      <c r="B6">
        <f t="shared" si="0"/>
        <v>1</v>
      </c>
      <c r="C6" s="16" t="s">
        <v>159</v>
      </c>
      <c r="D6" s="16" t="s">
        <v>808</v>
      </c>
    </row>
    <row r="7" spans="1:4" x14ac:dyDescent="0.25">
      <c r="A7" t="s">
        <v>160</v>
      </c>
      <c r="B7">
        <f t="shared" si="0"/>
        <v>1</v>
      </c>
      <c r="C7" s="16" t="s">
        <v>160</v>
      </c>
      <c r="D7" s="16" t="s">
        <v>809</v>
      </c>
    </row>
    <row r="8" spans="1:4" x14ac:dyDescent="0.25">
      <c r="A8" t="s">
        <v>161</v>
      </c>
      <c r="B8">
        <f t="shared" si="0"/>
        <v>1</v>
      </c>
      <c r="C8" s="16" t="s">
        <v>161</v>
      </c>
      <c r="D8" s="16" t="s">
        <v>810</v>
      </c>
    </row>
    <row r="9" spans="1:4" x14ac:dyDescent="0.25">
      <c r="A9" t="s">
        <v>164</v>
      </c>
      <c r="B9">
        <f t="shared" si="0"/>
        <v>1</v>
      </c>
      <c r="C9" s="16" t="s">
        <v>164</v>
      </c>
      <c r="D9" s="16" t="s">
        <v>811</v>
      </c>
    </row>
    <row r="10" spans="1:4" x14ac:dyDescent="0.25">
      <c r="A10" t="s">
        <v>165</v>
      </c>
      <c r="B10">
        <f t="shared" si="0"/>
        <v>1</v>
      </c>
      <c r="C10" s="16" t="s">
        <v>165</v>
      </c>
      <c r="D10" s="16" t="s">
        <v>812</v>
      </c>
    </row>
    <row r="11" spans="1:4" x14ac:dyDescent="0.25">
      <c r="A11" t="s">
        <v>166</v>
      </c>
      <c r="B11">
        <f t="shared" si="0"/>
        <v>1</v>
      </c>
      <c r="C11" s="16" t="s">
        <v>166</v>
      </c>
      <c r="D11" s="16" t="s">
        <v>813</v>
      </c>
    </row>
    <row r="12" spans="1:4" x14ac:dyDescent="0.25">
      <c r="A12" t="s">
        <v>167</v>
      </c>
      <c r="B12">
        <f t="shared" si="0"/>
        <v>1</v>
      </c>
      <c r="C12" s="16" t="s">
        <v>167</v>
      </c>
      <c r="D12" s="16" t="s">
        <v>814</v>
      </c>
    </row>
    <row r="13" spans="1:4" x14ac:dyDescent="0.25">
      <c r="A13" t="s">
        <v>169</v>
      </c>
      <c r="B13">
        <f t="shared" si="0"/>
        <v>1</v>
      </c>
      <c r="C13" s="16" t="s">
        <v>169</v>
      </c>
      <c r="D13" s="16" t="s">
        <v>815</v>
      </c>
    </row>
    <row r="14" spans="1:4" x14ac:dyDescent="0.25">
      <c r="A14" t="s">
        <v>170</v>
      </c>
      <c r="B14">
        <f t="shared" si="0"/>
        <v>1</v>
      </c>
      <c r="C14" s="16" t="s">
        <v>170</v>
      </c>
      <c r="D14" s="16" t="s">
        <v>816</v>
      </c>
    </row>
    <row r="15" spans="1:4" x14ac:dyDescent="0.25">
      <c r="A15" t="s">
        <v>171</v>
      </c>
      <c r="B15">
        <f t="shared" si="0"/>
        <v>1</v>
      </c>
      <c r="C15" s="16" t="s">
        <v>171</v>
      </c>
      <c r="D15" s="16" t="s">
        <v>817</v>
      </c>
    </row>
    <row r="16" spans="1:4" x14ac:dyDescent="0.25">
      <c r="A16" t="s">
        <v>172</v>
      </c>
      <c r="B16">
        <f t="shared" si="0"/>
        <v>1</v>
      </c>
      <c r="C16" s="16" t="s">
        <v>172</v>
      </c>
      <c r="D16" s="16" t="s">
        <v>818</v>
      </c>
    </row>
    <row r="17" spans="1:4" x14ac:dyDescent="0.25">
      <c r="A17" t="s">
        <v>173</v>
      </c>
      <c r="B17">
        <f t="shared" si="0"/>
        <v>1</v>
      </c>
      <c r="C17" s="16" t="s">
        <v>173</v>
      </c>
      <c r="D17" s="16" t="s">
        <v>819</v>
      </c>
    </row>
    <row r="18" spans="1:4" x14ac:dyDescent="0.25">
      <c r="A18" t="s">
        <v>177</v>
      </c>
      <c r="B18">
        <f t="shared" si="0"/>
        <v>1</v>
      </c>
      <c r="C18" s="16" t="s">
        <v>177</v>
      </c>
      <c r="D18" s="16" t="s">
        <v>820</v>
      </c>
    </row>
    <row r="19" spans="1:4" x14ac:dyDescent="0.25">
      <c r="A19" t="s">
        <v>178</v>
      </c>
      <c r="B19">
        <f t="shared" si="0"/>
        <v>1</v>
      </c>
      <c r="C19" s="16" t="s">
        <v>178</v>
      </c>
      <c r="D19" s="16" t="s">
        <v>821</v>
      </c>
    </row>
    <row r="20" spans="1:4" x14ac:dyDescent="0.25">
      <c r="A20" t="s">
        <v>179</v>
      </c>
      <c r="B20">
        <f t="shared" si="0"/>
        <v>1</v>
      </c>
      <c r="C20" s="16" t="s">
        <v>179</v>
      </c>
      <c r="D20" s="16" t="s">
        <v>822</v>
      </c>
    </row>
    <row r="21" spans="1:4" x14ac:dyDescent="0.25">
      <c r="A21" t="s">
        <v>180</v>
      </c>
      <c r="B21">
        <f t="shared" si="0"/>
        <v>1</v>
      </c>
      <c r="C21" s="16" t="s">
        <v>180</v>
      </c>
      <c r="D21" s="16" t="s">
        <v>823</v>
      </c>
    </row>
    <row r="22" spans="1:4" x14ac:dyDescent="0.25">
      <c r="A22" t="s">
        <v>181</v>
      </c>
      <c r="B22">
        <f t="shared" si="0"/>
        <v>1</v>
      </c>
      <c r="C22" s="16" t="s">
        <v>181</v>
      </c>
      <c r="D22" s="16" t="s">
        <v>824</v>
      </c>
    </row>
    <row r="23" spans="1:4" x14ac:dyDescent="0.25">
      <c r="A23" t="s">
        <v>182</v>
      </c>
      <c r="B23">
        <f t="shared" si="0"/>
        <v>1</v>
      </c>
      <c r="C23" s="16" t="s">
        <v>182</v>
      </c>
      <c r="D23" s="16" t="s">
        <v>825</v>
      </c>
    </row>
    <row r="24" spans="1:4" x14ac:dyDescent="0.25">
      <c r="A24" t="s">
        <v>183</v>
      </c>
      <c r="B24">
        <f t="shared" si="0"/>
        <v>1</v>
      </c>
      <c r="C24" s="16" t="s">
        <v>183</v>
      </c>
      <c r="D24" s="16" t="s">
        <v>826</v>
      </c>
    </row>
    <row r="25" spans="1:4" x14ac:dyDescent="0.25">
      <c r="A25" t="s">
        <v>184</v>
      </c>
      <c r="B25">
        <f t="shared" si="0"/>
        <v>1</v>
      </c>
      <c r="C25" s="16" t="s">
        <v>184</v>
      </c>
      <c r="D25" s="16" t="s">
        <v>827</v>
      </c>
    </row>
    <row r="26" spans="1:4" x14ac:dyDescent="0.25">
      <c r="A26" t="s">
        <v>185</v>
      </c>
      <c r="B26">
        <f t="shared" si="0"/>
        <v>1</v>
      </c>
      <c r="C26" s="16" t="s">
        <v>185</v>
      </c>
      <c r="D26" s="16" t="s">
        <v>828</v>
      </c>
    </row>
    <row r="27" spans="1:4" x14ac:dyDescent="0.25">
      <c r="A27" t="s">
        <v>186</v>
      </c>
      <c r="B27">
        <f t="shared" si="0"/>
        <v>1</v>
      </c>
      <c r="C27" s="16" t="s">
        <v>186</v>
      </c>
      <c r="D27" s="16" t="s">
        <v>829</v>
      </c>
    </row>
    <row r="28" spans="1:4" x14ac:dyDescent="0.25">
      <c r="A28" t="s">
        <v>187</v>
      </c>
      <c r="B28">
        <f t="shared" si="0"/>
        <v>1</v>
      </c>
      <c r="C28" s="16" t="s">
        <v>187</v>
      </c>
      <c r="D28" s="16" t="s">
        <v>830</v>
      </c>
    </row>
    <row r="29" spans="1:4" x14ac:dyDescent="0.25">
      <c r="A29" t="s">
        <v>188</v>
      </c>
      <c r="B29">
        <f t="shared" si="0"/>
        <v>1</v>
      </c>
      <c r="C29" s="16" t="s">
        <v>188</v>
      </c>
      <c r="D29" s="16" t="s">
        <v>831</v>
      </c>
    </row>
    <row r="30" spans="1:4" x14ac:dyDescent="0.25">
      <c r="A30" t="s">
        <v>189</v>
      </c>
      <c r="B30">
        <f t="shared" si="0"/>
        <v>1</v>
      </c>
      <c r="C30" s="16" t="s">
        <v>189</v>
      </c>
      <c r="D30" s="16" t="s">
        <v>832</v>
      </c>
    </row>
    <row r="31" spans="1:4" x14ac:dyDescent="0.25">
      <c r="A31" t="s">
        <v>190</v>
      </c>
      <c r="B31">
        <f t="shared" si="0"/>
        <v>1</v>
      </c>
      <c r="C31" s="16" t="s">
        <v>190</v>
      </c>
      <c r="D31" s="16" t="s">
        <v>833</v>
      </c>
    </row>
    <row r="32" spans="1:4" x14ac:dyDescent="0.25">
      <c r="A32" t="s">
        <v>191</v>
      </c>
      <c r="B32">
        <f t="shared" si="0"/>
        <v>1</v>
      </c>
      <c r="C32" s="16" t="s">
        <v>191</v>
      </c>
      <c r="D32" s="16" t="s">
        <v>834</v>
      </c>
    </row>
    <row r="33" spans="1:4" x14ac:dyDescent="0.25">
      <c r="A33" t="s">
        <v>192</v>
      </c>
      <c r="B33">
        <f t="shared" si="0"/>
        <v>1</v>
      </c>
      <c r="C33" s="16" t="s">
        <v>192</v>
      </c>
      <c r="D33" s="16" t="s">
        <v>835</v>
      </c>
    </row>
    <row r="34" spans="1:4" x14ac:dyDescent="0.25">
      <c r="A34" t="s">
        <v>193</v>
      </c>
      <c r="B34">
        <f t="shared" si="0"/>
        <v>1</v>
      </c>
      <c r="C34" s="16" t="s">
        <v>193</v>
      </c>
      <c r="D34" s="16" t="s">
        <v>836</v>
      </c>
    </row>
    <row r="35" spans="1:4" x14ac:dyDescent="0.25">
      <c r="A35" t="s">
        <v>194</v>
      </c>
      <c r="B35">
        <f t="shared" si="0"/>
        <v>1</v>
      </c>
      <c r="C35" s="16" t="s">
        <v>194</v>
      </c>
      <c r="D35" s="16" t="s">
        <v>837</v>
      </c>
    </row>
    <row r="36" spans="1:4" x14ac:dyDescent="0.25">
      <c r="A36" t="s">
        <v>195</v>
      </c>
      <c r="B36">
        <f t="shared" si="0"/>
        <v>1</v>
      </c>
      <c r="C36" s="16" t="s">
        <v>195</v>
      </c>
      <c r="D36" s="16" t="s">
        <v>838</v>
      </c>
    </row>
    <row r="37" spans="1:4" x14ac:dyDescent="0.25">
      <c r="A37" t="s">
        <v>196</v>
      </c>
      <c r="B37">
        <f t="shared" si="0"/>
        <v>1</v>
      </c>
      <c r="C37" s="16" t="s">
        <v>196</v>
      </c>
      <c r="D37" s="16" t="s">
        <v>839</v>
      </c>
    </row>
    <row r="38" spans="1:4" x14ac:dyDescent="0.25">
      <c r="A38" t="s">
        <v>197</v>
      </c>
      <c r="B38">
        <f t="shared" si="0"/>
        <v>1</v>
      </c>
      <c r="C38" s="16" t="s">
        <v>197</v>
      </c>
      <c r="D38" s="16" t="s">
        <v>840</v>
      </c>
    </row>
    <row r="39" spans="1:4" x14ac:dyDescent="0.25">
      <c r="A39" t="s">
        <v>198</v>
      </c>
      <c r="B39">
        <f t="shared" si="0"/>
        <v>1</v>
      </c>
      <c r="C39" s="16" t="s">
        <v>198</v>
      </c>
      <c r="D39" s="16" t="s">
        <v>841</v>
      </c>
    </row>
    <row r="40" spans="1:4" x14ac:dyDescent="0.25">
      <c r="A40" t="s">
        <v>199</v>
      </c>
      <c r="B40">
        <f t="shared" si="0"/>
        <v>1</v>
      </c>
      <c r="C40" s="16" t="s">
        <v>199</v>
      </c>
      <c r="D40" s="16" t="s">
        <v>842</v>
      </c>
    </row>
    <row r="41" spans="1:4" x14ac:dyDescent="0.25">
      <c r="A41" t="s">
        <v>201</v>
      </c>
      <c r="B41">
        <f t="shared" si="0"/>
        <v>1</v>
      </c>
      <c r="C41" s="16" t="s">
        <v>201</v>
      </c>
      <c r="D41" s="16" t="s">
        <v>843</v>
      </c>
    </row>
    <row r="42" spans="1:4" x14ac:dyDescent="0.25">
      <c r="A42" t="s">
        <v>202</v>
      </c>
      <c r="B42">
        <f t="shared" si="0"/>
        <v>1</v>
      </c>
      <c r="C42" s="16" t="s">
        <v>202</v>
      </c>
      <c r="D42" s="16" t="s">
        <v>844</v>
      </c>
    </row>
    <row r="43" spans="1:4" x14ac:dyDescent="0.25">
      <c r="A43" t="s">
        <v>203</v>
      </c>
      <c r="B43">
        <f t="shared" si="0"/>
        <v>1</v>
      </c>
      <c r="C43" s="16" t="s">
        <v>203</v>
      </c>
      <c r="D43" s="16" t="s">
        <v>845</v>
      </c>
    </row>
    <row r="44" spans="1:4" x14ac:dyDescent="0.25">
      <c r="A44" t="s">
        <v>204</v>
      </c>
      <c r="B44">
        <f t="shared" si="0"/>
        <v>1</v>
      </c>
      <c r="C44" s="16" t="s">
        <v>204</v>
      </c>
      <c r="D44" s="16" t="s">
        <v>846</v>
      </c>
    </row>
    <row r="45" spans="1:4" x14ac:dyDescent="0.25">
      <c r="A45" t="s">
        <v>205</v>
      </c>
      <c r="B45">
        <f t="shared" si="0"/>
        <v>1</v>
      </c>
      <c r="C45" s="16" t="s">
        <v>205</v>
      </c>
      <c r="D45" s="16" t="s">
        <v>847</v>
      </c>
    </row>
    <row r="46" spans="1:4" x14ac:dyDescent="0.25">
      <c r="A46" t="s">
        <v>206</v>
      </c>
      <c r="B46">
        <f t="shared" si="0"/>
        <v>1</v>
      </c>
      <c r="C46" s="16" t="s">
        <v>206</v>
      </c>
      <c r="D46" s="16" t="s">
        <v>848</v>
      </c>
    </row>
    <row r="47" spans="1:4" x14ac:dyDescent="0.25">
      <c r="A47" t="s">
        <v>207</v>
      </c>
      <c r="B47">
        <f t="shared" si="0"/>
        <v>1</v>
      </c>
      <c r="C47" s="16" t="s">
        <v>207</v>
      </c>
      <c r="D47" s="16" t="s">
        <v>849</v>
      </c>
    </row>
    <row r="48" spans="1:4" x14ac:dyDescent="0.25">
      <c r="A48" t="s">
        <v>208</v>
      </c>
      <c r="B48">
        <f t="shared" si="0"/>
        <v>1</v>
      </c>
      <c r="C48" s="16" t="s">
        <v>208</v>
      </c>
      <c r="D48" s="16" t="s">
        <v>850</v>
      </c>
    </row>
    <row r="49" spans="1:4" x14ac:dyDescent="0.25">
      <c r="A49" t="s">
        <v>209</v>
      </c>
      <c r="B49">
        <f t="shared" si="0"/>
        <v>1</v>
      </c>
      <c r="C49" s="16" t="s">
        <v>209</v>
      </c>
      <c r="D49" s="16" t="s">
        <v>851</v>
      </c>
    </row>
    <row r="50" spans="1:4" x14ac:dyDescent="0.25">
      <c r="A50" t="s">
        <v>210</v>
      </c>
      <c r="B50">
        <f t="shared" si="0"/>
        <v>1</v>
      </c>
      <c r="C50" s="16" t="s">
        <v>210</v>
      </c>
      <c r="D50" s="16" t="s">
        <v>852</v>
      </c>
    </row>
    <row r="51" spans="1:4" x14ac:dyDescent="0.25">
      <c r="A51" t="s">
        <v>211</v>
      </c>
      <c r="B51">
        <f t="shared" si="0"/>
        <v>1</v>
      </c>
      <c r="C51" s="16" t="s">
        <v>211</v>
      </c>
      <c r="D51" s="16" t="s">
        <v>853</v>
      </c>
    </row>
    <row r="52" spans="1:4" x14ac:dyDescent="0.25">
      <c r="A52" t="s">
        <v>212</v>
      </c>
      <c r="B52">
        <f t="shared" si="0"/>
        <v>1</v>
      </c>
      <c r="C52" s="16" t="s">
        <v>212</v>
      </c>
      <c r="D52" s="16" t="s">
        <v>854</v>
      </c>
    </row>
    <row r="53" spans="1:4" x14ac:dyDescent="0.25">
      <c r="A53" t="s">
        <v>213</v>
      </c>
      <c r="B53">
        <f t="shared" si="0"/>
        <v>1</v>
      </c>
      <c r="C53" s="16" t="s">
        <v>213</v>
      </c>
      <c r="D53" s="16" t="s">
        <v>855</v>
      </c>
    </row>
    <row r="54" spans="1:4" x14ac:dyDescent="0.25">
      <c r="A54" t="s">
        <v>214</v>
      </c>
      <c r="B54">
        <f t="shared" si="0"/>
        <v>1</v>
      </c>
      <c r="C54" s="16" t="s">
        <v>214</v>
      </c>
      <c r="D54" s="16" t="s">
        <v>856</v>
      </c>
    </row>
    <row r="55" spans="1:4" x14ac:dyDescent="0.25">
      <c r="A55" t="s">
        <v>215</v>
      </c>
      <c r="B55">
        <f t="shared" si="0"/>
        <v>1</v>
      </c>
      <c r="C55" s="16" t="s">
        <v>215</v>
      </c>
      <c r="D55" s="16" t="s">
        <v>857</v>
      </c>
    </row>
    <row r="56" spans="1:4" x14ac:dyDescent="0.25">
      <c r="A56" t="s">
        <v>216</v>
      </c>
      <c r="B56">
        <f t="shared" si="0"/>
        <v>1</v>
      </c>
      <c r="C56" s="16" t="s">
        <v>216</v>
      </c>
      <c r="D56" s="16" t="s">
        <v>858</v>
      </c>
    </row>
    <row r="57" spans="1:4" x14ac:dyDescent="0.25">
      <c r="A57" t="s">
        <v>217</v>
      </c>
      <c r="B57">
        <f t="shared" si="0"/>
        <v>1</v>
      </c>
      <c r="C57" s="16" t="s">
        <v>217</v>
      </c>
      <c r="D57" s="16" t="s">
        <v>859</v>
      </c>
    </row>
    <row r="58" spans="1:4" x14ac:dyDescent="0.25">
      <c r="A58" t="s">
        <v>218</v>
      </c>
      <c r="B58">
        <f t="shared" si="0"/>
        <v>1</v>
      </c>
      <c r="C58" s="16" t="s">
        <v>218</v>
      </c>
      <c r="D58" s="16" t="s">
        <v>860</v>
      </c>
    </row>
    <row r="59" spans="1:4" x14ac:dyDescent="0.25">
      <c r="A59" t="s">
        <v>219</v>
      </c>
      <c r="B59">
        <f t="shared" si="0"/>
        <v>1</v>
      </c>
      <c r="C59" s="16" t="s">
        <v>219</v>
      </c>
      <c r="D59" s="16" t="s">
        <v>861</v>
      </c>
    </row>
    <row r="60" spans="1:4" x14ac:dyDescent="0.25">
      <c r="A60" t="s">
        <v>220</v>
      </c>
      <c r="B60">
        <f t="shared" si="0"/>
        <v>1</v>
      </c>
      <c r="C60" s="16" t="s">
        <v>220</v>
      </c>
      <c r="D60" s="16" t="s">
        <v>862</v>
      </c>
    </row>
    <row r="61" spans="1:4" x14ac:dyDescent="0.25">
      <c r="A61" t="s">
        <v>221</v>
      </c>
      <c r="B61">
        <f t="shared" si="0"/>
        <v>1</v>
      </c>
      <c r="C61" s="16" t="s">
        <v>221</v>
      </c>
      <c r="D61" s="16" t="s">
        <v>863</v>
      </c>
    </row>
    <row r="62" spans="1:4" x14ac:dyDescent="0.25">
      <c r="A62" t="s">
        <v>222</v>
      </c>
      <c r="B62">
        <f t="shared" si="0"/>
        <v>1</v>
      </c>
      <c r="C62" s="16" t="s">
        <v>222</v>
      </c>
      <c r="D62" s="16" t="s">
        <v>864</v>
      </c>
    </row>
    <row r="63" spans="1:4" x14ac:dyDescent="0.25">
      <c r="A63" t="s">
        <v>224</v>
      </c>
      <c r="B63">
        <f t="shared" si="0"/>
        <v>1</v>
      </c>
      <c r="C63" s="16" t="s">
        <v>224</v>
      </c>
      <c r="D63" s="16" t="s">
        <v>865</v>
      </c>
    </row>
    <row r="64" spans="1:4" x14ac:dyDescent="0.25">
      <c r="A64" t="s">
        <v>225</v>
      </c>
      <c r="B64">
        <f t="shared" si="0"/>
        <v>1</v>
      </c>
      <c r="C64" s="16" t="s">
        <v>225</v>
      </c>
      <c r="D64" s="16" t="s">
        <v>866</v>
      </c>
    </row>
    <row r="65" spans="1:4" x14ac:dyDescent="0.25">
      <c r="A65" t="s">
        <v>226</v>
      </c>
      <c r="B65">
        <f t="shared" si="0"/>
        <v>1</v>
      </c>
      <c r="C65" s="16" t="s">
        <v>226</v>
      </c>
      <c r="D65" s="16" t="s">
        <v>867</v>
      </c>
    </row>
    <row r="66" spans="1:4" x14ac:dyDescent="0.25">
      <c r="A66" t="s">
        <v>227</v>
      </c>
      <c r="B66">
        <f t="shared" si="0"/>
        <v>1</v>
      </c>
      <c r="C66" s="16" t="s">
        <v>227</v>
      </c>
      <c r="D66" s="16" t="s">
        <v>868</v>
      </c>
    </row>
    <row r="67" spans="1:4" x14ac:dyDescent="0.25">
      <c r="A67" t="s">
        <v>228</v>
      </c>
      <c r="B67">
        <f t="shared" ref="B67:B130" si="1">IF(C67=A67,1,0)</f>
        <v>1</v>
      </c>
      <c r="C67" s="16" t="s">
        <v>228</v>
      </c>
      <c r="D67" s="16" t="s">
        <v>869</v>
      </c>
    </row>
    <row r="68" spans="1:4" x14ac:dyDescent="0.25">
      <c r="A68" t="s">
        <v>230</v>
      </c>
      <c r="B68">
        <f t="shared" si="1"/>
        <v>1</v>
      </c>
      <c r="C68" s="16" t="s">
        <v>230</v>
      </c>
      <c r="D68" s="16" t="s">
        <v>870</v>
      </c>
    </row>
    <row r="69" spans="1:4" x14ac:dyDescent="0.25">
      <c r="A69" t="s">
        <v>231</v>
      </c>
      <c r="B69">
        <f t="shared" si="1"/>
        <v>1</v>
      </c>
      <c r="C69" s="16" t="s">
        <v>231</v>
      </c>
      <c r="D69" s="16" t="s">
        <v>871</v>
      </c>
    </row>
    <row r="70" spans="1:4" x14ac:dyDescent="0.25">
      <c r="A70" t="s">
        <v>232</v>
      </c>
      <c r="B70">
        <f t="shared" si="1"/>
        <v>1</v>
      </c>
      <c r="C70" s="16" t="s">
        <v>232</v>
      </c>
      <c r="D70" s="16" t="s">
        <v>872</v>
      </c>
    </row>
    <row r="71" spans="1:4" x14ac:dyDescent="0.25">
      <c r="A71" t="s">
        <v>233</v>
      </c>
      <c r="B71">
        <f t="shared" si="1"/>
        <v>1</v>
      </c>
      <c r="C71" s="16" t="s">
        <v>233</v>
      </c>
      <c r="D71" s="16" t="s">
        <v>873</v>
      </c>
    </row>
    <row r="72" spans="1:4" x14ac:dyDescent="0.25">
      <c r="A72" t="s">
        <v>234</v>
      </c>
      <c r="B72">
        <f t="shared" si="1"/>
        <v>1</v>
      </c>
      <c r="C72" s="16" t="s">
        <v>234</v>
      </c>
      <c r="D72" s="16" t="s">
        <v>874</v>
      </c>
    </row>
    <row r="73" spans="1:4" x14ac:dyDescent="0.25">
      <c r="A73" t="s">
        <v>235</v>
      </c>
      <c r="B73">
        <f t="shared" si="1"/>
        <v>1</v>
      </c>
      <c r="C73" s="16" t="s">
        <v>235</v>
      </c>
      <c r="D73" s="16" t="s">
        <v>875</v>
      </c>
    </row>
    <row r="74" spans="1:4" x14ac:dyDescent="0.25">
      <c r="A74" t="s">
        <v>236</v>
      </c>
      <c r="B74">
        <f t="shared" si="1"/>
        <v>1</v>
      </c>
      <c r="C74" s="16" t="s">
        <v>236</v>
      </c>
      <c r="D74" s="16" t="s">
        <v>876</v>
      </c>
    </row>
    <row r="75" spans="1:4" x14ac:dyDescent="0.25">
      <c r="A75" t="s">
        <v>237</v>
      </c>
      <c r="B75">
        <f t="shared" si="1"/>
        <v>1</v>
      </c>
      <c r="C75" s="16" t="s">
        <v>237</v>
      </c>
      <c r="D75" s="16" t="s">
        <v>877</v>
      </c>
    </row>
    <row r="76" spans="1:4" x14ac:dyDescent="0.25">
      <c r="A76" t="s">
        <v>238</v>
      </c>
      <c r="B76">
        <f t="shared" si="1"/>
        <v>1</v>
      </c>
      <c r="C76" s="16" t="s">
        <v>238</v>
      </c>
      <c r="D76" s="16" t="s">
        <v>878</v>
      </c>
    </row>
    <row r="77" spans="1:4" x14ac:dyDescent="0.25">
      <c r="A77" t="s">
        <v>239</v>
      </c>
      <c r="B77">
        <f t="shared" si="1"/>
        <v>1</v>
      </c>
      <c r="C77" s="16" t="s">
        <v>239</v>
      </c>
      <c r="D77" s="16" t="s">
        <v>879</v>
      </c>
    </row>
    <row r="78" spans="1:4" x14ac:dyDescent="0.25">
      <c r="A78" t="s">
        <v>241</v>
      </c>
      <c r="B78">
        <f t="shared" si="1"/>
        <v>1</v>
      </c>
      <c r="C78" s="16" t="s">
        <v>241</v>
      </c>
      <c r="D78" s="16" t="s">
        <v>880</v>
      </c>
    </row>
    <row r="79" spans="1:4" x14ac:dyDescent="0.25">
      <c r="A79" t="s">
        <v>242</v>
      </c>
      <c r="B79">
        <f t="shared" si="1"/>
        <v>1</v>
      </c>
      <c r="C79" s="16" t="s">
        <v>242</v>
      </c>
      <c r="D79" s="16" t="s">
        <v>881</v>
      </c>
    </row>
    <row r="80" spans="1:4" x14ac:dyDescent="0.25">
      <c r="A80" t="s">
        <v>243</v>
      </c>
      <c r="B80">
        <f t="shared" si="1"/>
        <v>1</v>
      </c>
      <c r="C80" s="16" t="s">
        <v>243</v>
      </c>
      <c r="D80" s="16" t="s">
        <v>882</v>
      </c>
    </row>
    <row r="81" spans="1:4" x14ac:dyDescent="0.25">
      <c r="A81" t="s">
        <v>244</v>
      </c>
      <c r="B81">
        <f t="shared" si="1"/>
        <v>1</v>
      </c>
      <c r="C81" s="16" t="s">
        <v>244</v>
      </c>
      <c r="D81" s="16" t="s">
        <v>883</v>
      </c>
    </row>
    <row r="82" spans="1:4" x14ac:dyDescent="0.25">
      <c r="A82" t="s">
        <v>245</v>
      </c>
      <c r="B82">
        <f t="shared" si="1"/>
        <v>1</v>
      </c>
      <c r="C82" s="16" t="s">
        <v>245</v>
      </c>
      <c r="D82" s="16" t="s">
        <v>884</v>
      </c>
    </row>
    <row r="83" spans="1:4" x14ac:dyDescent="0.25">
      <c r="A83" t="s">
        <v>246</v>
      </c>
      <c r="B83">
        <f t="shared" si="1"/>
        <v>1</v>
      </c>
      <c r="C83" s="16" t="s">
        <v>246</v>
      </c>
      <c r="D83" s="16" t="s">
        <v>885</v>
      </c>
    </row>
    <row r="84" spans="1:4" x14ac:dyDescent="0.25">
      <c r="A84" t="s">
        <v>247</v>
      </c>
      <c r="B84">
        <f t="shared" si="1"/>
        <v>1</v>
      </c>
      <c r="C84" s="16" t="s">
        <v>247</v>
      </c>
      <c r="D84" s="16" t="s">
        <v>886</v>
      </c>
    </row>
    <row r="85" spans="1:4" x14ac:dyDescent="0.25">
      <c r="A85" t="s">
        <v>250</v>
      </c>
      <c r="B85">
        <f t="shared" si="1"/>
        <v>1</v>
      </c>
      <c r="C85" s="16" t="s">
        <v>250</v>
      </c>
      <c r="D85" s="16" t="s">
        <v>887</v>
      </c>
    </row>
    <row r="86" spans="1:4" x14ac:dyDescent="0.25">
      <c r="A86" t="s">
        <v>251</v>
      </c>
      <c r="B86">
        <f t="shared" si="1"/>
        <v>1</v>
      </c>
      <c r="C86" s="16" t="s">
        <v>251</v>
      </c>
      <c r="D86" s="16" t="s">
        <v>888</v>
      </c>
    </row>
    <row r="87" spans="1:4" x14ac:dyDescent="0.25">
      <c r="A87" t="s">
        <v>252</v>
      </c>
      <c r="B87">
        <f t="shared" si="1"/>
        <v>1</v>
      </c>
      <c r="C87" s="16" t="s">
        <v>252</v>
      </c>
      <c r="D87" s="16" t="s">
        <v>889</v>
      </c>
    </row>
    <row r="88" spans="1:4" x14ac:dyDescent="0.25">
      <c r="A88" t="s">
        <v>253</v>
      </c>
      <c r="B88">
        <f t="shared" si="1"/>
        <v>1</v>
      </c>
      <c r="C88" s="16" t="s">
        <v>253</v>
      </c>
      <c r="D88" s="16" t="s">
        <v>890</v>
      </c>
    </row>
    <row r="89" spans="1:4" x14ac:dyDescent="0.25">
      <c r="A89" t="s">
        <v>254</v>
      </c>
      <c r="B89">
        <f t="shared" si="1"/>
        <v>1</v>
      </c>
      <c r="C89" s="16" t="s">
        <v>254</v>
      </c>
      <c r="D89" s="16" t="s">
        <v>891</v>
      </c>
    </row>
    <row r="90" spans="1:4" x14ac:dyDescent="0.25">
      <c r="A90" t="s">
        <v>255</v>
      </c>
      <c r="B90">
        <f t="shared" si="1"/>
        <v>1</v>
      </c>
      <c r="C90" s="16" t="s">
        <v>255</v>
      </c>
      <c r="D90" s="16" t="s">
        <v>892</v>
      </c>
    </row>
    <row r="91" spans="1:4" x14ac:dyDescent="0.25">
      <c r="A91" t="s">
        <v>256</v>
      </c>
      <c r="B91">
        <f t="shared" si="1"/>
        <v>1</v>
      </c>
      <c r="C91" s="16" t="s">
        <v>256</v>
      </c>
      <c r="D91" s="16" t="s">
        <v>893</v>
      </c>
    </row>
    <row r="92" spans="1:4" x14ac:dyDescent="0.25">
      <c r="A92" t="s">
        <v>258</v>
      </c>
      <c r="B92">
        <f t="shared" si="1"/>
        <v>1</v>
      </c>
      <c r="C92" s="16" t="s">
        <v>258</v>
      </c>
      <c r="D92" s="16" t="s">
        <v>894</v>
      </c>
    </row>
    <row r="93" spans="1:4" x14ac:dyDescent="0.25">
      <c r="A93" t="s">
        <v>259</v>
      </c>
      <c r="B93">
        <f t="shared" si="1"/>
        <v>1</v>
      </c>
      <c r="C93" s="16" t="s">
        <v>259</v>
      </c>
      <c r="D93" s="16" t="s">
        <v>895</v>
      </c>
    </row>
    <row r="94" spans="1:4" x14ac:dyDescent="0.25">
      <c r="A94" t="s">
        <v>260</v>
      </c>
      <c r="B94">
        <f t="shared" si="1"/>
        <v>1</v>
      </c>
      <c r="C94" s="16" t="s">
        <v>260</v>
      </c>
      <c r="D94" s="16" t="s">
        <v>896</v>
      </c>
    </row>
    <row r="95" spans="1:4" x14ac:dyDescent="0.25">
      <c r="A95" t="s">
        <v>261</v>
      </c>
      <c r="B95">
        <f t="shared" si="1"/>
        <v>1</v>
      </c>
      <c r="C95" s="16" t="s">
        <v>261</v>
      </c>
      <c r="D95" s="16" t="s">
        <v>897</v>
      </c>
    </row>
    <row r="96" spans="1:4" x14ac:dyDescent="0.25">
      <c r="A96" t="s">
        <v>262</v>
      </c>
      <c r="B96">
        <f t="shared" si="1"/>
        <v>1</v>
      </c>
      <c r="C96" s="16" t="s">
        <v>262</v>
      </c>
      <c r="D96" s="16" t="s">
        <v>898</v>
      </c>
    </row>
    <row r="97" spans="1:4" x14ac:dyDescent="0.25">
      <c r="A97" t="s">
        <v>263</v>
      </c>
      <c r="B97">
        <f t="shared" si="1"/>
        <v>1</v>
      </c>
      <c r="C97" s="16" t="s">
        <v>263</v>
      </c>
      <c r="D97" s="16" t="s">
        <v>899</v>
      </c>
    </row>
    <row r="98" spans="1:4" x14ac:dyDescent="0.25">
      <c r="A98" t="s">
        <v>264</v>
      </c>
      <c r="B98">
        <f t="shared" si="1"/>
        <v>1</v>
      </c>
      <c r="C98" s="16" t="s">
        <v>264</v>
      </c>
      <c r="D98" s="16" t="s">
        <v>900</v>
      </c>
    </row>
    <row r="99" spans="1:4" x14ac:dyDescent="0.25">
      <c r="A99" t="s">
        <v>265</v>
      </c>
      <c r="B99">
        <f t="shared" si="1"/>
        <v>1</v>
      </c>
      <c r="C99" s="16" t="s">
        <v>265</v>
      </c>
      <c r="D99" s="16" t="s">
        <v>901</v>
      </c>
    </row>
    <row r="100" spans="1:4" x14ac:dyDescent="0.25">
      <c r="A100" t="s">
        <v>266</v>
      </c>
      <c r="B100">
        <f t="shared" si="1"/>
        <v>1</v>
      </c>
      <c r="C100" s="16" t="s">
        <v>266</v>
      </c>
      <c r="D100" s="16" t="s">
        <v>902</v>
      </c>
    </row>
    <row r="101" spans="1:4" x14ac:dyDescent="0.25">
      <c r="A101" t="s">
        <v>267</v>
      </c>
      <c r="B101">
        <f t="shared" si="1"/>
        <v>1</v>
      </c>
      <c r="C101" s="16" t="s">
        <v>267</v>
      </c>
      <c r="D101" s="16" t="s">
        <v>903</v>
      </c>
    </row>
    <row r="102" spans="1:4" x14ac:dyDescent="0.25">
      <c r="A102" t="s">
        <v>268</v>
      </c>
      <c r="B102">
        <f t="shared" si="1"/>
        <v>1</v>
      </c>
      <c r="C102" s="16" t="s">
        <v>268</v>
      </c>
      <c r="D102" s="16" t="s">
        <v>904</v>
      </c>
    </row>
    <row r="103" spans="1:4" x14ac:dyDescent="0.25">
      <c r="A103" t="s">
        <v>269</v>
      </c>
      <c r="B103">
        <f t="shared" si="1"/>
        <v>1</v>
      </c>
      <c r="C103" s="16" t="s">
        <v>269</v>
      </c>
      <c r="D103" s="16" t="s">
        <v>905</v>
      </c>
    </row>
    <row r="104" spans="1:4" x14ac:dyDescent="0.25">
      <c r="A104" t="s">
        <v>270</v>
      </c>
      <c r="B104">
        <f t="shared" si="1"/>
        <v>1</v>
      </c>
      <c r="C104" s="16" t="s">
        <v>270</v>
      </c>
      <c r="D104" s="16" t="s">
        <v>906</v>
      </c>
    </row>
    <row r="105" spans="1:4" x14ac:dyDescent="0.25">
      <c r="A105" t="s">
        <v>271</v>
      </c>
      <c r="B105">
        <f t="shared" si="1"/>
        <v>1</v>
      </c>
      <c r="C105" s="16" t="s">
        <v>271</v>
      </c>
      <c r="D105" s="16" t="s">
        <v>907</v>
      </c>
    </row>
    <row r="106" spans="1:4" x14ac:dyDescent="0.25">
      <c r="A106" t="s">
        <v>272</v>
      </c>
      <c r="B106">
        <f t="shared" si="1"/>
        <v>1</v>
      </c>
      <c r="C106" s="16" t="s">
        <v>272</v>
      </c>
      <c r="D106" s="16" t="s">
        <v>908</v>
      </c>
    </row>
    <row r="107" spans="1:4" x14ac:dyDescent="0.25">
      <c r="A107" t="s">
        <v>273</v>
      </c>
      <c r="B107">
        <f t="shared" si="1"/>
        <v>1</v>
      </c>
      <c r="C107" s="16" t="s">
        <v>273</v>
      </c>
      <c r="D107" s="16" t="s">
        <v>909</v>
      </c>
    </row>
    <row r="108" spans="1:4" x14ac:dyDescent="0.25">
      <c r="A108" t="s">
        <v>274</v>
      </c>
      <c r="B108">
        <f t="shared" si="1"/>
        <v>1</v>
      </c>
      <c r="C108" s="16" t="s">
        <v>274</v>
      </c>
      <c r="D108" s="16" t="s">
        <v>910</v>
      </c>
    </row>
    <row r="109" spans="1:4" x14ac:dyDescent="0.25">
      <c r="A109" t="s">
        <v>275</v>
      </c>
      <c r="B109">
        <f t="shared" si="1"/>
        <v>1</v>
      </c>
      <c r="C109" s="16" t="s">
        <v>275</v>
      </c>
      <c r="D109" s="16" t="s">
        <v>911</v>
      </c>
    </row>
    <row r="110" spans="1:4" x14ac:dyDescent="0.25">
      <c r="A110" t="s">
        <v>276</v>
      </c>
      <c r="B110">
        <f t="shared" si="1"/>
        <v>1</v>
      </c>
      <c r="C110" s="16" t="s">
        <v>276</v>
      </c>
      <c r="D110" s="16" t="s">
        <v>912</v>
      </c>
    </row>
    <row r="111" spans="1:4" x14ac:dyDescent="0.25">
      <c r="A111" t="s">
        <v>277</v>
      </c>
      <c r="B111">
        <f t="shared" si="1"/>
        <v>1</v>
      </c>
      <c r="C111" s="16" t="s">
        <v>277</v>
      </c>
      <c r="D111" s="16" t="s">
        <v>913</v>
      </c>
    </row>
    <row r="112" spans="1:4" x14ac:dyDescent="0.25">
      <c r="A112" t="s">
        <v>278</v>
      </c>
      <c r="B112">
        <f t="shared" si="1"/>
        <v>1</v>
      </c>
      <c r="C112" s="16" t="s">
        <v>278</v>
      </c>
      <c r="D112" s="16" t="s">
        <v>914</v>
      </c>
    </row>
    <row r="113" spans="1:4" x14ac:dyDescent="0.25">
      <c r="A113" t="s">
        <v>279</v>
      </c>
      <c r="B113">
        <f t="shared" si="1"/>
        <v>1</v>
      </c>
      <c r="C113" s="16" t="s">
        <v>279</v>
      </c>
      <c r="D113" s="16" t="s">
        <v>915</v>
      </c>
    </row>
    <row r="114" spans="1:4" x14ac:dyDescent="0.25">
      <c r="A114" t="s">
        <v>280</v>
      </c>
      <c r="B114">
        <f t="shared" si="1"/>
        <v>1</v>
      </c>
      <c r="C114" s="16" t="s">
        <v>280</v>
      </c>
      <c r="D114" s="16" t="s">
        <v>916</v>
      </c>
    </row>
    <row r="115" spans="1:4" x14ac:dyDescent="0.25">
      <c r="A115" t="s">
        <v>281</v>
      </c>
      <c r="B115">
        <f t="shared" si="1"/>
        <v>1</v>
      </c>
      <c r="C115" s="16" t="s">
        <v>281</v>
      </c>
      <c r="D115" s="16" t="s">
        <v>917</v>
      </c>
    </row>
    <row r="116" spans="1:4" x14ac:dyDescent="0.25">
      <c r="A116" t="s">
        <v>282</v>
      </c>
      <c r="B116">
        <f t="shared" si="1"/>
        <v>1</v>
      </c>
      <c r="C116" s="16" t="s">
        <v>282</v>
      </c>
      <c r="D116" s="16" t="s">
        <v>918</v>
      </c>
    </row>
    <row r="117" spans="1:4" x14ac:dyDescent="0.25">
      <c r="A117" t="s">
        <v>283</v>
      </c>
      <c r="B117">
        <f t="shared" si="1"/>
        <v>1</v>
      </c>
      <c r="C117" s="16" t="s">
        <v>283</v>
      </c>
      <c r="D117" s="16" t="s">
        <v>919</v>
      </c>
    </row>
    <row r="118" spans="1:4" x14ac:dyDescent="0.25">
      <c r="A118" t="s">
        <v>284</v>
      </c>
      <c r="B118">
        <f t="shared" si="1"/>
        <v>1</v>
      </c>
      <c r="C118" s="16" t="s">
        <v>284</v>
      </c>
      <c r="D118" s="16" t="s">
        <v>920</v>
      </c>
    </row>
    <row r="119" spans="1:4" x14ac:dyDescent="0.25">
      <c r="A119" t="s">
        <v>286</v>
      </c>
      <c r="B119">
        <f t="shared" si="1"/>
        <v>1</v>
      </c>
      <c r="C119" s="16" t="s">
        <v>286</v>
      </c>
      <c r="D119" s="16" t="s">
        <v>921</v>
      </c>
    </row>
    <row r="120" spans="1:4" x14ac:dyDescent="0.25">
      <c r="A120" t="s">
        <v>287</v>
      </c>
      <c r="B120">
        <f t="shared" si="1"/>
        <v>1</v>
      </c>
      <c r="C120" s="16" t="s">
        <v>287</v>
      </c>
      <c r="D120" s="16" t="s">
        <v>922</v>
      </c>
    </row>
    <row r="121" spans="1:4" x14ac:dyDescent="0.25">
      <c r="A121" t="s">
        <v>288</v>
      </c>
      <c r="B121">
        <f t="shared" si="1"/>
        <v>1</v>
      </c>
      <c r="C121" s="16" t="s">
        <v>288</v>
      </c>
      <c r="D121" s="16" t="s">
        <v>923</v>
      </c>
    </row>
    <row r="122" spans="1:4" x14ac:dyDescent="0.25">
      <c r="A122" t="s">
        <v>289</v>
      </c>
      <c r="B122">
        <f t="shared" si="1"/>
        <v>1</v>
      </c>
      <c r="C122" s="16" t="s">
        <v>289</v>
      </c>
      <c r="D122" s="16" t="s">
        <v>924</v>
      </c>
    </row>
    <row r="123" spans="1:4" x14ac:dyDescent="0.25">
      <c r="A123" t="s">
        <v>290</v>
      </c>
      <c r="B123">
        <f t="shared" si="1"/>
        <v>1</v>
      </c>
      <c r="C123" s="16" t="s">
        <v>290</v>
      </c>
      <c r="D123" s="16" t="s">
        <v>925</v>
      </c>
    </row>
    <row r="124" spans="1:4" x14ac:dyDescent="0.25">
      <c r="A124" t="s">
        <v>291</v>
      </c>
      <c r="B124">
        <f t="shared" si="1"/>
        <v>1</v>
      </c>
      <c r="C124" s="16" t="s">
        <v>291</v>
      </c>
      <c r="D124" s="16" t="s">
        <v>926</v>
      </c>
    </row>
    <row r="125" spans="1:4" x14ac:dyDescent="0.25">
      <c r="A125" t="s">
        <v>292</v>
      </c>
      <c r="B125">
        <f t="shared" si="1"/>
        <v>1</v>
      </c>
      <c r="C125" s="16" t="s">
        <v>292</v>
      </c>
      <c r="D125" s="16" t="s">
        <v>927</v>
      </c>
    </row>
    <row r="126" spans="1:4" x14ac:dyDescent="0.25">
      <c r="A126" t="s">
        <v>293</v>
      </c>
      <c r="B126">
        <f t="shared" si="1"/>
        <v>1</v>
      </c>
      <c r="C126" s="16" t="s">
        <v>293</v>
      </c>
      <c r="D126" s="16" t="s">
        <v>928</v>
      </c>
    </row>
    <row r="127" spans="1:4" x14ac:dyDescent="0.25">
      <c r="A127" t="s">
        <v>294</v>
      </c>
      <c r="B127">
        <f t="shared" si="1"/>
        <v>1</v>
      </c>
      <c r="C127" s="16" t="s">
        <v>294</v>
      </c>
      <c r="D127" s="16" t="s">
        <v>929</v>
      </c>
    </row>
    <row r="128" spans="1:4" x14ac:dyDescent="0.25">
      <c r="A128" t="s">
        <v>295</v>
      </c>
      <c r="B128">
        <f t="shared" si="1"/>
        <v>1</v>
      </c>
      <c r="C128" s="16" t="s">
        <v>295</v>
      </c>
      <c r="D128" s="16" t="s">
        <v>930</v>
      </c>
    </row>
    <row r="129" spans="1:4" x14ac:dyDescent="0.25">
      <c r="A129" t="s">
        <v>296</v>
      </c>
      <c r="B129">
        <f t="shared" si="1"/>
        <v>1</v>
      </c>
      <c r="C129" s="16" t="s">
        <v>296</v>
      </c>
      <c r="D129" s="16" t="s">
        <v>931</v>
      </c>
    </row>
    <row r="130" spans="1:4" x14ac:dyDescent="0.25">
      <c r="A130" t="s">
        <v>297</v>
      </c>
      <c r="B130">
        <f t="shared" si="1"/>
        <v>1</v>
      </c>
      <c r="C130" s="16" t="s">
        <v>297</v>
      </c>
      <c r="D130" s="16" t="s">
        <v>932</v>
      </c>
    </row>
    <row r="131" spans="1:4" x14ac:dyDescent="0.25">
      <c r="A131" t="s">
        <v>298</v>
      </c>
      <c r="B131">
        <f t="shared" ref="B131:B194" si="2">IF(C131=A131,1,0)</f>
        <v>1</v>
      </c>
      <c r="C131" s="16" t="s">
        <v>298</v>
      </c>
      <c r="D131" s="16" t="s">
        <v>933</v>
      </c>
    </row>
    <row r="132" spans="1:4" x14ac:dyDescent="0.25">
      <c r="A132" t="s">
        <v>299</v>
      </c>
      <c r="B132">
        <f t="shared" si="2"/>
        <v>1</v>
      </c>
      <c r="C132" s="16" t="s">
        <v>299</v>
      </c>
      <c r="D132" s="16" t="s">
        <v>934</v>
      </c>
    </row>
    <row r="133" spans="1:4" x14ac:dyDescent="0.25">
      <c r="A133" t="s">
        <v>301</v>
      </c>
      <c r="B133">
        <f t="shared" si="2"/>
        <v>1</v>
      </c>
      <c r="C133" s="16" t="s">
        <v>301</v>
      </c>
      <c r="D133" s="16" t="s">
        <v>935</v>
      </c>
    </row>
    <row r="134" spans="1:4" x14ac:dyDescent="0.25">
      <c r="A134" t="s">
        <v>302</v>
      </c>
      <c r="B134">
        <f t="shared" si="2"/>
        <v>1</v>
      </c>
      <c r="C134" s="16" t="s">
        <v>302</v>
      </c>
      <c r="D134" s="16" t="s">
        <v>936</v>
      </c>
    </row>
    <row r="135" spans="1:4" x14ac:dyDescent="0.25">
      <c r="A135" t="s">
        <v>303</v>
      </c>
      <c r="B135">
        <f t="shared" si="2"/>
        <v>1</v>
      </c>
      <c r="C135" s="16" t="s">
        <v>303</v>
      </c>
      <c r="D135" s="16" t="s">
        <v>937</v>
      </c>
    </row>
    <row r="136" spans="1:4" x14ac:dyDescent="0.25">
      <c r="A136" t="s">
        <v>305</v>
      </c>
      <c r="B136">
        <f t="shared" si="2"/>
        <v>1</v>
      </c>
      <c r="C136" s="16" t="s">
        <v>305</v>
      </c>
      <c r="D136" s="16" t="s">
        <v>938</v>
      </c>
    </row>
    <row r="137" spans="1:4" x14ac:dyDescent="0.25">
      <c r="A137" t="s">
        <v>306</v>
      </c>
      <c r="B137">
        <f t="shared" si="2"/>
        <v>1</v>
      </c>
      <c r="C137" s="16" t="s">
        <v>306</v>
      </c>
      <c r="D137" s="16" t="s">
        <v>939</v>
      </c>
    </row>
    <row r="138" spans="1:4" x14ac:dyDescent="0.25">
      <c r="A138" t="s">
        <v>307</v>
      </c>
      <c r="B138">
        <f t="shared" si="2"/>
        <v>1</v>
      </c>
      <c r="C138" s="16" t="s">
        <v>307</v>
      </c>
      <c r="D138" s="16" t="s">
        <v>940</v>
      </c>
    </row>
    <row r="139" spans="1:4" x14ac:dyDescent="0.25">
      <c r="A139" t="s">
        <v>308</v>
      </c>
      <c r="B139">
        <f t="shared" si="2"/>
        <v>1</v>
      </c>
      <c r="C139" s="16" t="s">
        <v>308</v>
      </c>
      <c r="D139" s="16" t="s">
        <v>941</v>
      </c>
    </row>
    <row r="140" spans="1:4" x14ac:dyDescent="0.25">
      <c r="A140" t="s">
        <v>309</v>
      </c>
      <c r="B140">
        <f t="shared" si="2"/>
        <v>1</v>
      </c>
      <c r="C140" s="16" t="s">
        <v>309</v>
      </c>
      <c r="D140" s="16" t="s">
        <v>942</v>
      </c>
    </row>
    <row r="141" spans="1:4" x14ac:dyDescent="0.25">
      <c r="A141" t="s">
        <v>310</v>
      </c>
      <c r="B141">
        <f t="shared" si="2"/>
        <v>1</v>
      </c>
      <c r="C141" s="16" t="s">
        <v>310</v>
      </c>
      <c r="D141" s="16" t="s">
        <v>943</v>
      </c>
    </row>
    <row r="142" spans="1:4" x14ac:dyDescent="0.25">
      <c r="A142" t="s">
        <v>311</v>
      </c>
      <c r="B142">
        <f t="shared" si="2"/>
        <v>1</v>
      </c>
      <c r="C142" s="16" t="s">
        <v>311</v>
      </c>
      <c r="D142" s="16" t="s">
        <v>944</v>
      </c>
    </row>
    <row r="143" spans="1:4" x14ac:dyDescent="0.25">
      <c r="A143" t="s">
        <v>312</v>
      </c>
      <c r="B143">
        <f t="shared" si="2"/>
        <v>1</v>
      </c>
      <c r="C143" s="16" t="s">
        <v>312</v>
      </c>
      <c r="D143" s="16" t="s">
        <v>945</v>
      </c>
    </row>
    <row r="144" spans="1:4" x14ac:dyDescent="0.25">
      <c r="A144" t="s">
        <v>313</v>
      </c>
      <c r="B144">
        <f t="shared" si="2"/>
        <v>1</v>
      </c>
      <c r="C144" s="16" t="s">
        <v>313</v>
      </c>
      <c r="D144" s="16" t="s">
        <v>946</v>
      </c>
    </row>
    <row r="145" spans="1:4" x14ac:dyDescent="0.25">
      <c r="A145" t="s">
        <v>314</v>
      </c>
      <c r="B145">
        <f t="shared" si="2"/>
        <v>1</v>
      </c>
      <c r="C145" s="16" t="s">
        <v>314</v>
      </c>
      <c r="D145" s="16" t="s">
        <v>947</v>
      </c>
    </row>
    <row r="146" spans="1:4" x14ac:dyDescent="0.25">
      <c r="A146" t="s">
        <v>315</v>
      </c>
      <c r="B146">
        <f t="shared" si="2"/>
        <v>1</v>
      </c>
      <c r="C146" s="16" t="s">
        <v>315</v>
      </c>
      <c r="D146" s="16" t="s">
        <v>948</v>
      </c>
    </row>
    <row r="147" spans="1:4" x14ac:dyDescent="0.25">
      <c r="A147" t="s">
        <v>316</v>
      </c>
      <c r="B147">
        <f t="shared" si="2"/>
        <v>1</v>
      </c>
      <c r="C147" s="16" t="s">
        <v>316</v>
      </c>
      <c r="D147" s="16" t="s">
        <v>949</v>
      </c>
    </row>
    <row r="148" spans="1:4" x14ac:dyDescent="0.25">
      <c r="A148" t="s">
        <v>317</v>
      </c>
      <c r="B148">
        <f t="shared" si="2"/>
        <v>1</v>
      </c>
      <c r="C148" s="16" t="s">
        <v>317</v>
      </c>
      <c r="D148" s="16" t="s">
        <v>950</v>
      </c>
    </row>
    <row r="149" spans="1:4" x14ac:dyDescent="0.25">
      <c r="A149" t="s">
        <v>318</v>
      </c>
      <c r="B149">
        <f t="shared" si="2"/>
        <v>1</v>
      </c>
      <c r="C149" s="16" t="s">
        <v>318</v>
      </c>
      <c r="D149" s="16" t="s">
        <v>951</v>
      </c>
    </row>
    <row r="150" spans="1:4" x14ac:dyDescent="0.25">
      <c r="A150" t="s">
        <v>319</v>
      </c>
      <c r="B150">
        <f t="shared" si="2"/>
        <v>1</v>
      </c>
      <c r="C150" s="16" t="s">
        <v>319</v>
      </c>
      <c r="D150" s="16" t="s">
        <v>952</v>
      </c>
    </row>
    <row r="151" spans="1:4" x14ac:dyDescent="0.25">
      <c r="A151" t="s">
        <v>320</v>
      </c>
      <c r="B151">
        <f t="shared" si="2"/>
        <v>1</v>
      </c>
      <c r="C151" s="16" t="s">
        <v>320</v>
      </c>
      <c r="D151" s="16" t="s">
        <v>953</v>
      </c>
    </row>
    <row r="152" spans="1:4" x14ac:dyDescent="0.25">
      <c r="A152" t="s">
        <v>321</v>
      </c>
      <c r="B152">
        <f t="shared" si="2"/>
        <v>1</v>
      </c>
      <c r="C152" s="16" t="s">
        <v>321</v>
      </c>
      <c r="D152" s="16" t="s">
        <v>954</v>
      </c>
    </row>
    <row r="153" spans="1:4" x14ac:dyDescent="0.25">
      <c r="A153" t="s">
        <v>322</v>
      </c>
      <c r="B153">
        <f t="shared" si="2"/>
        <v>1</v>
      </c>
      <c r="C153" s="16" t="s">
        <v>322</v>
      </c>
      <c r="D153" s="16" t="s">
        <v>955</v>
      </c>
    </row>
    <row r="154" spans="1:4" x14ac:dyDescent="0.25">
      <c r="A154" t="s">
        <v>323</v>
      </c>
      <c r="B154">
        <f t="shared" si="2"/>
        <v>1</v>
      </c>
      <c r="C154" s="16" t="s">
        <v>323</v>
      </c>
      <c r="D154" s="16" t="s">
        <v>956</v>
      </c>
    </row>
    <row r="155" spans="1:4" x14ac:dyDescent="0.25">
      <c r="A155" t="s">
        <v>325</v>
      </c>
      <c r="B155">
        <f t="shared" si="2"/>
        <v>1</v>
      </c>
      <c r="C155" s="16" t="s">
        <v>325</v>
      </c>
      <c r="D155" s="16" t="s">
        <v>957</v>
      </c>
    </row>
    <row r="156" spans="1:4" x14ac:dyDescent="0.25">
      <c r="A156" t="s">
        <v>326</v>
      </c>
      <c r="B156">
        <f t="shared" si="2"/>
        <v>1</v>
      </c>
      <c r="C156" s="16" t="s">
        <v>326</v>
      </c>
      <c r="D156" s="16" t="s">
        <v>958</v>
      </c>
    </row>
    <row r="157" spans="1:4" x14ac:dyDescent="0.25">
      <c r="A157" t="s">
        <v>327</v>
      </c>
      <c r="B157">
        <f t="shared" si="2"/>
        <v>1</v>
      </c>
      <c r="C157" s="16" t="s">
        <v>327</v>
      </c>
      <c r="D157" s="16" t="s">
        <v>959</v>
      </c>
    </row>
    <row r="158" spans="1:4" x14ac:dyDescent="0.25">
      <c r="A158" t="s">
        <v>328</v>
      </c>
      <c r="B158">
        <f t="shared" si="2"/>
        <v>1</v>
      </c>
      <c r="C158" s="16" t="s">
        <v>328</v>
      </c>
      <c r="D158" s="16" t="s">
        <v>960</v>
      </c>
    </row>
    <row r="159" spans="1:4" x14ac:dyDescent="0.25">
      <c r="A159" t="s">
        <v>329</v>
      </c>
      <c r="B159">
        <f t="shared" si="2"/>
        <v>1</v>
      </c>
      <c r="C159" s="16" t="s">
        <v>329</v>
      </c>
      <c r="D159" s="16" t="s">
        <v>961</v>
      </c>
    </row>
    <row r="160" spans="1:4" x14ac:dyDescent="0.25">
      <c r="A160" t="s">
        <v>330</v>
      </c>
      <c r="B160">
        <f t="shared" si="2"/>
        <v>1</v>
      </c>
      <c r="C160" s="16" t="s">
        <v>330</v>
      </c>
      <c r="D160" s="16" t="s">
        <v>962</v>
      </c>
    </row>
    <row r="161" spans="1:4" x14ac:dyDescent="0.25">
      <c r="A161" t="s">
        <v>331</v>
      </c>
      <c r="B161">
        <f t="shared" si="2"/>
        <v>1</v>
      </c>
      <c r="C161" s="16" t="s">
        <v>331</v>
      </c>
      <c r="D161" s="16" t="s">
        <v>963</v>
      </c>
    </row>
    <row r="162" spans="1:4" x14ac:dyDescent="0.25">
      <c r="A162" t="s">
        <v>332</v>
      </c>
      <c r="B162">
        <f t="shared" si="2"/>
        <v>1</v>
      </c>
      <c r="C162" s="16" t="s">
        <v>332</v>
      </c>
      <c r="D162" s="16" t="s">
        <v>964</v>
      </c>
    </row>
    <row r="163" spans="1:4" x14ac:dyDescent="0.25">
      <c r="A163" t="s">
        <v>333</v>
      </c>
      <c r="B163">
        <f t="shared" si="2"/>
        <v>1</v>
      </c>
      <c r="C163" s="16" t="s">
        <v>333</v>
      </c>
      <c r="D163" s="16" t="s">
        <v>965</v>
      </c>
    </row>
    <row r="164" spans="1:4" x14ac:dyDescent="0.25">
      <c r="A164" t="s">
        <v>334</v>
      </c>
      <c r="B164">
        <f t="shared" si="2"/>
        <v>1</v>
      </c>
      <c r="C164" s="16" t="s">
        <v>334</v>
      </c>
      <c r="D164" s="16" t="s">
        <v>966</v>
      </c>
    </row>
    <row r="165" spans="1:4" x14ac:dyDescent="0.25">
      <c r="A165" t="s">
        <v>335</v>
      </c>
      <c r="B165">
        <f t="shared" si="2"/>
        <v>1</v>
      </c>
      <c r="C165" s="16" t="s">
        <v>335</v>
      </c>
      <c r="D165" s="16" t="s">
        <v>967</v>
      </c>
    </row>
    <row r="166" spans="1:4" x14ac:dyDescent="0.25">
      <c r="A166" t="s">
        <v>336</v>
      </c>
      <c r="B166">
        <f t="shared" si="2"/>
        <v>1</v>
      </c>
      <c r="C166" s="16" t="s">
        <v>336</v>
      </c>
      <c r="D166" s="16" t="s">
        <v>968</v>
      </c>
    </row>
    <row r="167" spans="1:4" x14ac:dyDescent="0.25">
      <c r="A167" t="s">
        <v>337</v>
      </c>
      <c r="B167">
        <f t="shared" si="2"/>
        <v>1</v>
      </c>
      <c r="C167" s="16" t="s">
        <v>337</v>
      </c>
      <c r="D167" s="16" t="s">
        <v>969</v>
      </c>
    </row>
    <row r="168" spans="1:4" x14ac:dyDescent="0.25">
      <c r="A168" t="s">
        <v>338</v>
      </c>
      <c r="B168">
        <f t="shared" si="2"/>
        <v>1</v>
      </c>
      <c r="C168" s="16" t="s">
        <v>338</v>
      </c>
      <c r="D168" s="16" t="s">
        <v>970</v>
      </c>
    </row>
    <row r="169" spans="1:4" x14ac:dyDescent="0.25">
      <c r="A169" t="s">
        <v>339</v>
      </c>
      <c r="B169">
        <f t="shared" si="2"/>
        <v>1</v>
      </c>
      <c r="C169" s="16" t="s">
        <v>339</v>
      </c>
      <c r="D169" s="16" t="s">
        <v>971</v>
      </c>
    </row>
    <row r="170" spans="1:4" x14ac:dyDescent="0.25">
      <c r="A170" t="s">
        <v>340</v>
      </c>
      <c r="B170">
        <f t="shared" si="2"/>
        <v>1</v>
      </c>
      <c r="C170" s="16" t="s">
        <v>340</v>
      </c>
      <c r="D170" s="16" t="s">
        <v>972</v>
      </c>
    </row>
    <row r="171" spans="1:4" x14ac:dyDescent="0.25">
      <c r="A171" t="s">
        <v>341</v>
      </c>
      <c r="B171">
        <f t="shared" si="2"/>
        <v>1</v>
      </c>
      <c r="C171" s="16" t="s">
        <v>341</v>
      </c>
      <c r="D171" s="16" t="s">
        <v>973</v>
      </c>
    </row>
    <row r="172" spans="1:4" x14ac:dyDescent="0.25">
      <c r="A172" t="s">
        <v>342</v>
      </c>
      <c r="B172">
        <f t="shared" si="2"/>
        <v>1</v>
      </c>
      <c r="C172" s="16" t="s">
        <v>342</v>
      </c>
      <c r="D172" s="16" t="s">
        <v>974</v>
      </c>
    </row>
    <row r="173" spans="1:4" x14ac:dyDescent="0.25">
      <c r="A173" t="s">
        <v>343</v>
      </c>
      <c r="B173">
        <f t="shared" si="2"/>
        <v>1</v>
      </c>
      <c r="C173" s="16" t="s">
        <v>343</v>
      </c>
      <c r="D173" s="16" t="s">
        <v>975</v>
      </c>
    </row>
    <row r="174" spans="1:4" x14ac:dyDescent="0.25">
      <c r="A174" t="s">
        <v>344</v>
      </c>
      <c r="B174">
        <f t="shared" si="2"/>
        <v>1</v>
      </c>
      <c r="C174" s="16" t="s">
        <v>344</v>
      </c>
      <c r="D174" s="16" t="s">
        <v>976</v>
      </c>
    </row>
    <row r="175" spans="1:4" x14ac:dyDescent="0.25">
      <c r="A175" t="s">
        <v>345</v>
      </c>
      <c r="B175">
        <f t="shared" si="2"/>
        <v>1</v>
      </c>
      <c r="C175" s="16" t="s">
        <v>345</v>
      </c>
      <c r="D175" s="16" t="s">
        <v>977</v>
      </c>
    </row>
    <row r="176" spans="1:4" x14ac:dyDescent="0.25">
      <c r="A176" t="s">
        <v>346</v>
      </c>
      <c r="B176">
        <f t="shared" si="2"/>
        <v>1</v>
      </c>
      <c r="C176" s="16" t="s">
        <v>346</v>
      </c>
      <c r="D176" s="16" t="s">
        <v>978</v>
      </c>
    </row>
    <row r="177" spans="1:4" x14ac:dyDescent="0.25">
      <c r="A177" t="s">
        <v>347</v>
      </c>
      <c r="B177">
        <f t="shared" si="2"/>
        <v>1</v>
      </c>
      <c r="C177" s="16" t="s">
        <v>347</v>
      </c>
      <c r="D177" s="16" t="s">
        <v>979</v>
      </c>
    </row>
    <row r="178" spans="1:4" x14ac:dyDescent="0.25">
      <c r="A178" t="s">
        <v>348</v>
      </c>
      <c r="B178">
        <f t="shared" si="2"/>
        <v>1</v>
      </c>
      <c r="C178" s="16" t="s">
        <v>348</v>
      </c>
      <c r="D178" s="16" t="s">
        <v>980</v>
      </c>
    </row>
    <row r="179" spans="1:4" x14ac:dyDescent="0.25">
      <c r="A179" t="s">
        <v>349</v>
      </c>
      <c r="B179">
        <f t="shared" si="2"/>
        <v>1</v>
      </c>
      <c r="C179" s="16" t="s">
        <v>349</v>
      </c>
      <c r="D179" s="16" t="s">
        <v>981</v>
      </c>
    </row>
    <row r="180" spans="1:4" x14ac:dyDescent="0.25">
      <c r="A180" t="s">
        <v>350</v>
      </c>
      <c r="B180">
        <f t="shared" si="2"/>
        <v>1</v>
      </c>
      <c r="C180" s="16" t="s">
        <v>350</v>
      </c>
      <c r="D180" s="16" t="s">
        <v>982</v>
      </c>
    </row>
    <row r="181" spans="1:4" x14ac:dyDescent="0.25">
      <c r="A181" t="s">
        <v>351</v>
      </c>
      <c r="B181">
        <f t="shared" si="2"/>
        <v>1</v>
      </c>
      <c r="C181" s="16" t="s">
        <v>351</v>
      </c>
      <c r="D181" s="16" t="s">
        <v>983</v>
      </c>
    </row>
    <row r="182" spans="1:4" x14ac:dyDescent="0.25">
      <c r="A182" t="s">
        <v>352</v>
      </c>
      <c r="B182">
        <f t="shared" si="2"/>
        <v>1</v>
      </c>
      <c r="C182" s="16" t="s">
        <v>352</v>
      </c>
      <c r="D182" s="16" t="s">
        <v>984</v>
      </c>
    </row>
    <row r="183" spans="1:4" x14ac:dyDescent="0.25">
      <c r="A183" t="s">
        <v>353</v>
      </c>
      <c r="B183">
        <f t="shared" si="2"/>
        <v>1</v>
      </c>
      <c r="C183" s="16" t="s">
        <v>353</v>
      </c>
      <c r="D183" s="16" t="s">
        <v>985</v>
      </c>
    </row>
    <row r="184" spans="1:4" x14ac:dyDescent="0.25">
      <c r="A184" t="s">
        <v>354</v>
      </c>
      <c r="B184">
        <f t="shared" si="2"/>
        <v>1</v>
      </c>
      <c r="C184" s="16" t="s">
        <v>354</v>
      </c>
      <c r="D184" s="16" t="s">
        <v>986</v>
      </c>
    </row>
    <row r="185" spans="1:4" x14ac:dyDescent="0.25">
      <c r="A185" t="s">
        <v>355</v>
      </c>
      <c r="B185">
        <f t="shared" si="2"/>
        <v>1</v>
      </c>
      <c r="C185" s="16" t="s">
        <v>355</v>
      </c>
      <c r="D185" s="16" t="s">
        <v>987</v>
      </c>
    </row>
    <row r="186" spans="1:4" x14ac:dyDescent="0.25">
      <c r="A186" t="s">
        <v>356</v>
      </c>
      <c r="B186">
        <f t="shared" si="2"/>
        <v>1</v>
      </c>
      <c r="C186" s="16" t="s">
        <v>356</v>
      </c>
      <c r="D186" s="16" t="s">
        <v>988</v>
      </c>
    </row>
    <row r="187" spans="1:4" x14ac:dyDescent="0.25">
      <c r="A187" t="s">
        <v>357</v>
      </c>
      <c r="B187">
        <f t="shared" si="2"/>
        <v>1</v>
      </c>
      <c r="C187" s="16" t="s">
        <v>357</v>
      </c>
      <c r="D187" s="16" t="s">
        <v>989</v>
      </c>
    </row>
    <row r="188" spans="1:4" x14ac:dyDescent="0.25">
      <c r="A188" t="s">
        <v>359</v>
      </c>
      <c r="B188">
        <f t="shared" si="2"/>
        <v>1</v>
      </c>
      <c r="C188" s="16" t="s">
        <v>359</v>
      </c>
      <c r="D188" s="16" t="s">
        <v>990</v>
      </c>
    </row>
    <row r="189" spans="1:4" x14ac:dyDescent="0.25">
      <c r="A189" t="s">
        <v>360</v>
      </c>
      <c r="B189">
        <f t="shared" si="2"/>
        <v>1</v>
      </c>
      <c r="C189" s="16" t="s">
        <v>360</v>
      </c>
      <c r="D189" s="16" t="s">
        <v>991</v>
      </c>
    </row>
    <row r="190" spans="1:4" x14ac:dyDescent="0.25">
      <c r="A190" t="s">
        <v>361</v>
      </c>
      <c r="B190">
        <f t="shared" si="2"/>
        <v>1</v>
      </c>
      <c r="C190" s="16" t="s">
        <v>361</v>
      </c>
      <c r="D190" s="16" t="s">
        <v>992</v>
      </c>
    </row>
    <row r="191" spans="1:4" x14ac:dyDescent="0.25">
      <c r="A191" t="s">
        <v>362</v>
      </c>
      <c r="B191">
        <f t="shared" si="2"/>
        <v>1</v>
      </c>
      <c r="C191" s="16" t="s">
        <v>362</v>
      </c>
      <c r="D191" s="16" t="s">
        <v>993</v>
      </c>
    </row>
    <row r="192" spans="1:4" x14ac:dyDescent="0.25">
      <c r="A192" t="s">
        <v>363</v>
      </c>
      <c r="B192">
        <f t="shared" si="2"/>
        <v>1</v>
      </c>
      <c r="C192" s="16" t="s">
        <v>363</v>
      </c>
      <c r="D192" s="16" t="s">
        <v>994</v>
      </c>
    </row>
    <row r="193" spans="1:4" x14ac:dyDescent="0.25">
      <c r="A193" t="s">
        <v>364</v>
      </c>
      <c r="B193">
        <f t="shared" si="2"/>
        <v>1</v>
      </c>
      <c r="C193" s="16" t="s">
        <v>364</v>
      </c>
      <c r="D193" s="16" t="s">
        <v>995</v>
      </c>
    </row>
    <row r="194" spans="1:4" x14ac:dyDescent="0.25">
      <c r="A194" t="s">
        <v>365</v>
      </c>
      <c r="B194">
        <f t="shared" si="2"/>
        <v>1</v>
      </c>
      <c r="C194" s="16" t="s">
        <v>365</v>
      </c>
      <c r="D194" s="16" t="s">
        <v>996</v>
      </c>
    </row>
    <row r="195" spans="1:4" x14ac:dyDescent="0.25">
      <c r="A195" t="s">
        <v>366</v>
      </c>
      <c r="B195">
        <f t="shared" ref="B195:B258" si="3">IF(C195=A195,1,0)</f>
        <v>1</v>
      </c>
      <c r="C195" s="16" t="s">
        <v>366</v>
      </c>
      <c r="D195" s="16" t="s">
        <v>997</v>
      </c>
    </row>
    <row r="196" spans="1:4" x14ac:dyDescent="0.25">
      <c r="A196" t="s">
        <v>367</v>
      </c>
      <c r="B196">
        <f t="shared" si="3"/>
        <v>1</v>
      </c>
      <c r="C196" s="16" t="s">
        <v>367</v>
      </c>
      <c r="D196" s="16" t="s">
        <v>998</v>
      </c>
    </row>
    <row r="197" spans="1:4" x14ac:dyDescent="0.25">
      <c r="A197" t="s">
        <v>368</v>
      </c>
      <c r="B197">
        <f t="shared" si="3"/>
        <v>1</v>
      </c>
      <c r="C197" s="16" t="s">
        <v>368</v>
      </c>
      <c r="D197" s="16" t="s">
        <v>999</v>
      </c>
    </row>
    <row r="198" spans="1:4" x14ac:dyDescent="0.25">
      <c r="A198" t="s">
        <v>369</v>
      </c>
      <c r="B198">
        <f t="shared" si="3"/>
        <v>1</v>
      </c>
      <c r="C198" s="16" t="s">
        <v>369</v>
      </c>
      <c r="D198" s="16" t="s">
        <v>1000</v>
      </c>
    </row>
    <row r="199" spans="1:4" x14ac:dyDescent="0.25">
      <c r="A199" t="s">
        <v>370</v>
      </c>
      <c r="B199">
        <f t="shared" si="3"/>
        <v>1</v>
      </c>
      <c r="C199" s="16" t="s">
        <v>370</v>
      </c>
      <c r="D199" s="16" t="s">
        <v>1001</v>
      </c>
    </row>
    <row r="200" spans="1:4" x14ac:dyDescent="0.25">
      <c r="A200" t="s">
        <v>371</v>
      </c>
      <c r="B200">
        <f t="shared" si="3"/>
        <v>1</v>
      </c>
      <c r="C200" s="16" t="s">
        <v>371</v>
      </c>
      <c r="D200" s="16" t="s">
        <v>1002</v>
      </c>
    </row>
    <row r="201" spans="1:4" x14ac:dyDescent="0.25">
      <c r="A201" t="s">
        <v>372</v>
      </c>
      <c r="B201">
        <f t="shared" si="3"/>
        <v>1</v>
      </c>
      <c r="C201" s="16" t="s">
        <v>372</v>
      </c>
      <c r="D201" s="16" t="s">
        <v>1003</v>
      </c>
    </row>
    <row r="202" spans="1:4" x14ac:dyDescent="0.25">
      <c r="A202" t="s">
        <v>373</v>
      </c>
      <c r="B202">
        <f t="shared" si="3"/>
        <v>1</v>
      </c>
      <c r="C202" s="16" t="s">
        <v>373</v>
      </c>
      <c r="D202" s="16" t="s">
        <v>1004</v>
      </c>
    </row>
    <row r="203" spans="1:4" x14ac:dyDescent="0.25">
      <c r="A203" t="s">
        <v>374</v>
      </c>
      <c r="B203">
        <f t="shared" si="3"/>
        <v>1</v>
      </c>
      <c r="C203" s="16" t="s">
        <v>374</v>
      </c>
      <c r="D203" s="16" t="s">
        <v>1005</v>
      </c>
    </row>
    <row r="204" spans="1:4" x14ac:dyDescent="0.25">
      <c r="A204" t="s">
        <v>375</v>
      </c>
      <c r="B204">
        <f t="shared" si="3"/>
        <v>1</v>
      </c>
      <c r="C204" s="16" t="s">
        <v>375</v>
      </c>
      <c r="D204" s="16" t="s">
        <v>1006</v>
      </c>
    </row>
    <row r="205" spans="1:4" x14ac:dyDescent="0.25">
      <c r="A205" t="s">
        <v>376</v>
      </c>
      <c r="B205">
        <f t="shared" si="3"/>
        <v>1</v>
      </c>
      <c r="C205" s="16" t="s">
        <v>376</v>
      </c>
      <c r="D205" s="16" t="s">
        <v>1007</v>
      </c>
    </row>
    <row r="206" spans="1:4" x14ac:dyDescent="0.25">
      <c r="A206" t="s">
        <v>377</v>
      </c>
      <c r="B206">
        <f t="shared" si="3"/>
        <v>1</v>
      </c>
      <c r="C206" s="16" t="s">
        <v>377</v>
      </c>
      <c r="D206" s="16" t="s">
        <v>1008</v>
      </c>
    </row>
    <row r="207" spans="1:4" x14ac:dyDescent="0.25">
      <c r="A207" t="s">
        <v>378</v>
      </c>
      <c r="B207">
        <f t="shared" si="3"/>
        <v>1</v>
      </c>
      <c r="C207" s="16" t="s">
        <v>378</v>
      </c>
      <c r="D207" s="16" t="s">
        <v>1009</v>
      </c>
    </row>
    <row r="208" spans="1:4" x14ac:dyDescent="0.25">
      <c r="A208" t="s">
        <v>379</v>
      </c>
      <c r="B208">
        <f t="shared" si="3"/>
        <v>1</v>
      </c>
      <c r="C208" s="16" t="s">
        <v>379</v>
      </c>
      <c r="D208" s="16" t="s">
        <v>1010</v>
      </c>
    </row>
    <row r="209" spans="1:4" x14ac:dyDescent="0.25">
      <c r="A209" t="s">
        <v>380</v>
      </c>
      <c r="B209">
        <f t="shared" si="3"/>
        <v>1</v>
      </c>
      <c r="C209" s="16" t="s">
        <v>380</v>
      </c>
      <c r="D209" s="16" t="s">
        <v>1011</v>
      </c>
    </row>
    <row r="210" spans="1:4" x14ac:dyDescent="0.25">
      <c r="A210" t="s">
        <v>381</v>
      </c>
      <c r="B210">
        <f t="shared" si="3"/>
        <v>1</v>
      </c>
      <c r="C210" s="16" t="s">
        <v>381</v>
      </c>
      <c r="D210" s="16" t="s">
        <v>1012</v>
      </c>
    </row>
    <row r="211" spans="1:4" x14ac:dyDescent="0.25">
      <c r="A211" t="s">
        <v>382</v>
      </c>
      <c r="B211">
        <f t="shared" si="3"/>
        <v>1</v>
      </c>
      <c r="C211" s="16" t="s">
        <v>382</v>
      </c>
      <c r="D211" s="16" t="s">
        <v>1013</v>
      </c>
    </row>
    <row r="212" spans="1:4" x14ac:dyDescent="0.25">
      <c r="A212" t="s">
        <v>383</v>
      </c>
      <c r="B212">
        <f t="shared" si="3"/>
        <v>1</v>
      </c>
      <c r="C212" s="16" t="s">
        <v>383</v>
      </c>
      <c r="D212" s="16" t="s">
        <v>1014</v>
      </c>
    </row>
    <row r="213" spans="1:4" x14ac:dyDescent="0.25">
      <c r="A213" t="s">
        <v>384</v>
      </c>
      <c r="B213">
        <f t="shared" si="3"/>
        <v>1</v>
      </c>
      <c r="C213" s="16" t="s">
        <v>384</v>
      </c>
      <c r="D213" s="16" t="s">
        <v>1015</v>
      </c>
    </row>
    <row r="214" spans="1:4" x14ac:dyDescent="0.25">
      <c r="A214" t="s">
        <v>386</v>
      </c>
      <c r="B214">
        <f t="shared" si="3"/>
        <v>1</v>
      </c>
      <c r="C214" s="16" t="s">
        <v>386</v>
      </c>
      <c r="D214" s="16" t="s">
        <v>1016</v>
      </c>
    </row>
    <row r="215" spans="1:4" x14ac:dyDescent="0.25">
      <c r="A215" t="s">
        <v>387</v>
      </c>
      <c r="B215">
        <f t="shared" si="3"/>
        <v>1</v>
      </c>
      <c r="C215" s="16" t="s">
        <v>387</v>
      </c>
      <c r="D215" s="16" t="s">
        <v>1017</v>
      </c>
    </row>
    <row r="216" spans="1:4" x14ac:dyDescent="0.25">
      <c r="A216" t="s">
        <v>388</v>
      </c>
      <c r="B216">
        <f t="shared" si="3"/>
        <v>1</v>
      </c>
      <c r="C216" s="16" t="s">
        <v>388</v>
      </c>
      <c r="D216" s="16" t="s">
        <v>1018</v>
      </c>
    </row>
    <row r="217" spans="1:4" x14ac:dyDescent="0.25">
      <c r="A217" t="s">
        <v>389</v>
      </c>
      <c r="B217">
        <f t="shared" si="3"/>
        <v>1</v>
      </c>
      <c r="C217" s="16" t="s">
        <v>389</v>
      </c>
      <c r="D217" s="16" t="s">
        <v>1019</v>
      </c>
    </row>
    <row r="218" spans="1:4" x14ac:dyDescent="0.25">
      <c r="A218" t="s">
        <v>391</v>
      </c>
      <c r="B218">
        <f t="shared" si="3"/>
        <v>1</v>
      </c>
      <c r="C218" s="16" t="s">
        <v>391</v>
      </c>
      <c r="D218" s="16" t="s">
        <v>1020</v>
      </c>
    </row>
    <row r="219" spans="1:4" x14ac:dyDescent="0.25">
      <c r="A219" t="s">
        <v>392</v>
      </c>
      <c r="B219">
        <f t="shared" si="3"/>
        <v>1</v>
      </c>
      <c r="C219" s="16" t="s">
        <v>392</v>
      </c>
      <c r="D219" s="16" t="s">
        <v>1021</v>
      </c>
    </row>
    <row r="220" spans="1:4" x14ac:dyDescent="0.25">
      <c r="A220" t="s">
        <v>393</v>
      </c>
      <c r="B220">
        <f t="shared" si="3"/>
        <v>1</v>
      </c>
      <c r="C220" s="16" t="s">
        <v>393</v>
      </c>
      <c r="D220" s="16" t="s">
        <v>1022</v>
      </c>
    </row>
    <row r="221" spans="1:4" x14ac:dyDescent="0.25">
      <c r="A221" t="s">
        <v>396</v>
      </c>
      <c r="B221">
        <f t="shared" si="3"/>
        <v>1</v>
      </c>
      <c r="C221" s="16" t="s">
        <v>396</v>
      </c>
      <c r="D221" s="16" t="s">
        <v>1023</v>
      </c>
    </row>
    <row r="222" spans="1:4" x14ac:dyDescent="0.25">
      <c r="A222" t="s">
        <v>397</v>
      </c>
      <c r="B222">
        <f t="shared" si="3"/>
        <v>1</v>
      </c>
      <c r="C222" s="16" t="s">
        <v>397</v>
      </c>
      <c r="D222" s="16" t="s">
        <v>1024</v>
      </c>
    </row>
    <row r="223" spans="1:4" x14ac:dyDescent="0.25">
      <c r="A223" t="s">
        <v>398</v>
      </c>
      <c r="B223">
        <f t="shared" si="3"/>
        <v>1</v>
      </c>
      <c r="C223" s="16" t="s">
        <v>398</v>
      </c>
      <c r="D223" s="16" t="s">
        <v>1025</v>
      </c>
    </row>
    <row r="224" spans="1:4" x14ac:dyDescent="0.25">
      <c r="A224" t="s">
        <v>399</v>
      </c>
      <c r="B224">
        <f t="shared" si="3"/>
        <v>1</v>
      </c>
      <c r="C224" s="16" t="s">
        <v>399</v>
      </c>
      <c r="D224" s="16" t="s">
        <v>1026</v>
      </c>
    </row>
    <row r="225" spans="1:4" x14ac:dyDescent="0.25">
      <c r="A225" t="s">
        <v>400</v>
      </c>
      <c r="B225">
        <f t="shared" si="3"/>
        <v>1</v>
      </c>
      <c r="C225" s="16" t="s">
        <v>400</v>
      </c>
      <c r="D225" s="16" t="s">
        <v>1027</v>
      </c>
    </row>
    <row r="226" spans="1:4" x14ac:dyDescent="0.25">
      <c r="A226" t="s">
        <v>401</v>
      </c>
      <c r="B226">
        <f t="shared" si="3"/>
        <v>1</v>
      </c>
      <c r="C226" s="16" t="s">
        <v>401</v>
      </c>
      <c r="D226" s="16" t="s">
        <v>1028</v>
      </c>
    </row>
    <row r="227" spans="1:4" x14ac:dyDescent="0.25">
      <c r="A227" t="s">
        <v>402</v>
      </c>
      <c r="B227">
        <f t="shared" si="3"/>
        <v>1</v>
      </c>
      <c r="C227" s="16" t="s">
        <v>402</v>
      </c>
      <c r="D227" s="16" t="s">
        <v>1029</v>
      </c>
    </row>
    <row r="228" spans="1:4" x14ac:dyDescent="0.25">
      <c r="A228" t="s">
        <v>403</v>
      </c>
      <c r="B228">
        <f t="shared" si="3"/>
        <v>1</v>
      </c>
      <c r="C228" s="16" t="s">
        <v>403</v>
      </c>
      <c r="D228" s="16" t="s">
        <v>1030</v>
      </c>
    </row>
    <row r="229" spans="1:4" x14ac:dyDescent="0.25">
      <c r="A229" t="s">
        <v>404</v>
      </c>
      <c r="B229">
        <f t="shared" si="3"/>
        <v>1</v>
      </c>
      <c r="C229" s="16" t="s">
        <v>404</v>
      </c>
      <c r="D229" s="16" t="s">
        <v>1031</v>
      </c>
    </row>
    <row r="230" spans="1:4" x14ac:dyDescent="0.25">
      <c r="A230" t="s">
        <v>405</v>
      </c>
      <c r="B230">
        <f t="shared" si="3"/>
        <v>1</v>
      </c>
      <c r="C230" s="16" t="s">
        <v>405</v>
      </c>
      <c r="D230" s="16" t="s">
        <v>1032</v>
      </c>
    </row>
    <row r="231" spans="1:4" x14ac:dyDescent="0.25">
      <c r="A231" t="s">
        <v>406</v>
      </c>
      <c r="B231">
        <f t="shared" si="3"/>
        <v>1</v>
      </c>
      <c r="C231" s="16" t="s">
        <v>406</v>
      </c>
      <c r="D231" s="16" t="s">
        <v>1033</v>
      </c>
    </row>
    <row r="232" spans="1:4" x14ac:dyDescent="0.25">
      <c r="A232" t="s">
        <v>407</v>
      </c>
      <c r="B232">
        <f t="shared" si="3"/>
        <v>1</v>
      </c>
      <c r="C232" s="16" t="s">
        <v>407</v>
      </c>
      <c r="D232" s="16" t="s">
        <v>1034</v>
      </c>
    </row>
    <row r="233" spans="1:4" x14ac:dyDescent="0.25">
      <c r="A233" t="s">
        <v>408</v>
      </c>
      <c r="B233">
        <f t="shared" si="3"/>
        <v>1</v>
      </c>
      <c r="C233" s="16" t="s">
        <v>408</v>
      </c>
      <c r="D233" s="16" t="s">
        <v>1035</v>
      </c>
    </row>
    <row r="234" spans="1:4" x14ac:dyDescent="0.25">
      <c r="A234" t="s">
        <v>409</v>
      </c>
      <c r="B234">
        <f t="shared" si="3"/>
        <v>1</v>
      </c>
      <c r="C234" s="16" t="s">
        <v>409</v>
      </c>
      <c r="D234" s="16" t="s">
        <v>1036</v>
      </c>
    </row>
    <row r="235" spans="1:4" x14ac:dyDescent="0.25">
      <c r="A235" t="s">
        <v>410</v>
      </c>
      <c r="B235">
        <f t="shared" si="3"/>
        <v>1</v>
      </c>
      <c r="C235" s="16" t="s">
        <v>410</v>
      </c>
      <c r="D235" s="16" t="s">
        <v>1037</v>
      </c>
    </row>
    <row r="236" spans="1:4" x14ac:dyDescent="0.25">
      <c r="A236" t="s">
        <v>411</v>
      </c>
      <c r="B236">
        <f t="shared" si="3"/>
        <v>1</v>
      </c>
      <c r="C236" s="16" t="s">
        <v>411</v>
      </c>
      <c r="D236" s="16" t="s">
        <v>1038</v>
      </c>
    </row>
    <row r="237" spans="1:4" x14ac:dyDescent="0.25">
      <c r="A237" t="s">
        <v>412</v>
      </c>
      <c r="B237">
        <f t="shared" si="3"/>
        <v>1</v>
      </c>
      <c r="C237" s="16" t="s">
        <v>412</v>
      </c>
      <c r="D237" s="16" t="s">
        <v>1039</v>
      </c>
    </row>
    <row r="238" spans="1:4" x14ac:dyDescent="0.25">
      <c r="A238" t="s">
        <v>413</v>
      </c>
      <c r="B238">
        <f t="shared" si="3"/>
        <v>1</v>
      </c>
      <c r="C238" s="16" t="s">
        <v>413</v>
      </c>
      <c r="D238" s="16" t="s">
        <v>1040</v>
      </c>
    </row>
    <row r="239" spans="1:4" x14ac:dyDescent="0.25">
      <c r="A239" t="s">
        <v>414</v>
      </c>
      <c r="B239">
        <f t="shared" si="3"/>
        <v>1</v>
      </c>
      <c r="C239" s="16" t="s">
        <v>414</v>
      </c>
      <c r="D239" s="16" t="s">
        <v>1041</v>
      </c>
    </row>
    <row r="240" spans="1:4" x14ac:dyDescent="0.25">
      <c r="A240" t="s">
        <v>415</v>
      </c>
      <c r="B240">
        <f t="shared" si="3"/>
        <v>1</v>
      </c>
      <c r="C240" s="16" t="s">
        <v>415</v>
      </c>
      <c r="D240" s="16" t="s">
        <v>1042</v>
      </c>
    </row>
    <row r="241" spans="1:4" x14ac:dyDescent="0.25">
      <c r="A241" t="s">
        <v>416</v>
      </c>
      <c r="B241">
        <f t="shared" si="3"/>
        <v>1</v>
      </c>
      <c r="C241" s="16" t="s">
        <v>416</v>
      </c>
      <c r="D241" s="16" t="s">
        <v>1043</v>
      </c>
    </row>
    <row r="242" spans="1:4" x14ac:dyDescent="0.25">
      <c r="A242" t="s">
        <v>417</v>
      </c>
      <c r="B242">
        <f t="shared" si="3"/>
        <v>1</v>
      </c>
      <c r="C242" s="16" t="s">
        <v>417</v>
      </c>
      <c r="D242" s="16" t="s">
        <v>1044</v>
      </c>
    </row>
    <row r="243" spans="1:4" x14ac:dyDescent="0.25">
      <c r="A243" t="s">
        <v>418</v>
      </c>
      <c r="B243">
        <f t="shared" si="3"/>
        <v>1</v>
      </c>
      <c r="C243" s="16" t="s">
        <v>418</v>
      </c>
      <c r="D243" s="16" t="s">
        <v>1045</v>
      </c>
    </row>
    <row r="244" spans="1:4" x14ac:dyDescent="0.25">
      <c r="A244" t="s">
        <v>419</v>
      </c>
      <c r="B244">
        <f t="shared" si="3"/>
        <v>1</v>
      </c>
      <c r="C244" s="16" t="s">
        <v>419</v>
      </c>
      <c r="D244" s="16" t="s">
        <v>1046</v>
      </c>
    </row>
    <row r="245" spans="1:4" x14ac:dyDescent="0.25">
      <c r="A245" t="s">
        <v>420</v>
      </c>
      <c r="B245">
        <f t="shared" si="3"/>
        <v>1</v>
      </c>
      <c r="C245" s="16" t="s">
        <v>420</v>
      </c>
      <c r="D245" s="16" t="s">
        <v>1047</v>
      </c>
    </row>
    <row r="246" spans="1:4" x14ac:dyDescent="0.25">
      <c r="A246" t="s">
        <v>421</v>
      </c>
      <c r="B246">
        <f t="shared" si="3"/>
        <v>1</v>
      </c>
      <c r="C246" s="16" t="s">
        <v>421</v>
      </c>
      <c r="D246" s="16" t="s">
        <v>1048</v>
      </c>
    </row>
    <row r="247" spans="1:4" x14ac:dyDescent="0.25">
      <c r="A247" t="s">
        <v>422</v>
      </c>
      <c r="B247">
        <f t="shared" si="3"/>
        <v>1</v>
      </c>
      <c r="C247" s="16" t="s">
        <v>422</v>
      </c>
      <c r="D247" s="16" t="s">
        <v>1049</v>
      </c>
    </row>
    <row r="248" spans="1:4" x14ac:dyDescent="0.25">
      <c r="A248" t="s">
        <v>423</v>
      </c>
      <c r="B248">
        <f t="shared" si="3"/>
        <v>1</v>
      </c>
      <c r="C248" s="16" t="s">
        <v>423</v>
      </c>
      <c r="D248" s="16" t="s">
        <v>1050</v>
      </c>
    </row>
    <row r="249" spans="1:4" x14ac:dyDescent="0.25">
      <c r="A249" t="s">
        <v>424</v>
      </c>
      <c r="B249">
        <f t="shared" si="3"/>
        <v>1</v>
      </c>
      <c r="C249" s="16" t="s">
        <v>424</v>
      </c>
      <c r="D249" s="16" t="s">
        <v>1051</v>
      </c>
    </row>
    <row r="250" spans="1:4" x14ac:dyDescent="0.25">
      <c r="A250" t="s">
        <v>425</v>
      </c>
      <c r="B250">
        <f t="shared" si="3"/>
        <v>1</v>
      </c>
      <c r="C250" s="16" t="s">
        <v>425</v>
      </c>
      <c r="D250" s="16" t="s">
        <v>1052</v>
      </c>
    </row>
    <row r="251" spans="1:4" x14ac:dyDescent="0.25">
      <c r="A251" t="s">
        <v>426</v>
      </c>
      <c r="B251">
        <f t="shared" si="3"/>
        <v>1</v>
      </c>
      <c r="C251" s="16" t="s">
        <v>426</v>
      </c>
      <c r="D251" s="16" t="s">
        <v>1053</v>
      </c>
    </row>
    <row r="252" spans="1:4" x14ac:dyDescent="0.25">
      <c r="A252" t="s">
        <v>427</v>
      </c>
      <c r="B252">
        <f t="shared" si="3"/>
        <v>1</v>
      </c>
      <c r="C252" s="16" t="s">
        <v>427</v>
      </c>
      <c r="D252" s="16" t="s">
        <v>1054</v>
      </c>
    </row>
    <row r="253" spans="1:4" x14ac:dyDescent="0.25">
      <c r="A253" t="s">
        <v>428</v>
      </c>
      <c r="B253">
        <f t="shared" si="3"/>
        <v>1</v>
      </c>
      <c r="C253" s="16" t="s">
        <v>428</v>
      </c>
      <c r="D253" s="16" t="s">
        <v>1055</v>
      </c>
    </row>
    <row r="254" spans="1:4" x14ac:dyDescent="0.25">
      <c r="A254" t="s">
        <v>429</v>
      </c>
      <c r="B254">
        <f t="shared" si="3"/>
        <v>1</v>
      </c>
      <c r="C254" s="16" t="s">
        <v>429</v>
      </c>
      <c r="D254" s="16" t="s">
        <v>1056</v>
      </c>
    </row>
    <row r="255" spans="1:4" x14ac:dyDescent="0.25">
      <c r="A255" t="s">
        <v>431</v>
      </c>
      <c r="B255">
        <f t="shared" si="3"/>
        <v>1</v>
      </c>
      <c r="C255" s="16" t="s">
        <v>431</v>
      </c>
      <c r="D255" s="16" t="s">
        <v>1057</v>
      </c>
    </row>
    <row r="256" spans="1:4" x14ac:dyDescent="0.25">
      <c r="A256" t="s">
        <v>432</v>
      </c>
      <c r="B256">
        <f t="shared" si="3"/>
        <v>1</v>
      </c>
      <c r="C256" s="16" t="s">
        <v>432</v>
      </c>
      <c r="D256" s="16" t="s">
        <v>1058</v>
      </c>
    </row>
    <row r="257" spans="1:4" x14ac:dyDescent="0.25">
      <c r="A257" t="s">
        <v>433</v>
      </c>
      <c r="B257">
        <f t="shared" si="3"/>
        <v>1</v>
      </c>
      <c r="C257" s="16" t="s">
        <v>433</v>
      </c>
      <c r="D257" s="16" t="s">
        <v>1059</v>
      </c>
    </row>
    <row r="258" spans="1:4" x14ac:dyDescent="0.25">
      <c r="A258" t="s">
        <v>434</v>
      </c>
      <c r="B258">
        <f t="shared" si="3"/>
        <v>1</v>
      </c>
      <c r="C258" s="16" t="s">
        <v>434</v>
      </c>
      <c r="D258" s="16" t="s">
        <v>1060</v>
      </c>
    </row>
    <row r="259" spans="1:4" x14ac:dyDescent="0.25">
      <c r="A259" t="s">
        <v>435</v>
      </c>
      <c r="B259">
        <f t="shared" ref="B259:B322" si="4">IF(C259=A259,1,0)</f>
        <v>1</v>
      </c>
      <c r="C259" s="16" t="s">
        <v>435</v>
      </c>
      <c r="D259" s="16" t="s">
        <v>1061</v>
      </c>
    </row>
    <row r="260" spans="1:4" x14ac:dyDescent="0.25">
      <c r="A260" t="s">
        <v>436</v>
      </c>
      <c r="B260">
        <f t="shared" si="4"/>
        <v>1</v>
      </c>
      <c r="C260" s="16" t="s">
        <v>436</v>
      </c>
      <c r="D260" s="16" t="s">
        <v>1062</v>
      </c>
    </row>
    <row r="261" spans="1:4" x14ac:dyDescent="0.25">
      <c r="A261" t="s">
        <v>437</v>
      </c>
      <c r="B261">
        <f t="shared" si="4"/>
        <v>1</v>
      </c>
      <c r="C261" s="16" t="s">
        <v>437</v>
      </c>
      <c r="D261" s="16" t="s">
        <v>1063</v>
      </c>
    </row>
    <row r="262" spans="1:4" x14ac:dyDescent="0.25">
      <c r="A262" t="s">
        <v>438</v>
      </c>
      <c r="B262">
        <f t="shared" si="4"/>
        <v>1</v>
      </c>
      <c r="C262" s="16" t="s">
        <v>438</v>
      </c>
      <c r="D262" s="16" t="s">
        <v>1064</v>
      </c>
    </row>
    <row r="263" spans="1:4" x14ac:dyDescent="0.25">
      <c r="A263" t="s">
        <v>439</v>
      </c>
      <c r="B263">
        <f t="shared" si="4"/>
        <v>1</v>
      </c>
      <c r="C263" s="16" t="s">
        <v>439</v>
      </c>
      <c r="D263" s="16" t="s">
        <v>1065</v>
      </c>
    </row>
    <row r="264" spans="1:4" x14ac:dyDescent="0.25">
      <c r="A264" t="s">
        <v>440</v>
      </c>
      <c r="B264">
        <f t="shared" si="4"/>
        <v>1</v>
      </c>
      <c r="C264" s="16" t="s">
        <v>440</v>
      </c>
      <c r="D264" s="16" t="s">
        <v>1066</v>
      </c>
    </row>
    <row r="265" spans="1:4" x14ac:dyDescent="0.25">
      <c r="A265" t="s">
        <v>441</v>
      </c>
      <c r="B265">
        <f t="shared" si="4"/>
        <v>1</v>
      </c>
      <c r="C265" s="16" t="s">
        <v>441</v>
      </c>
      <c r="D265" s="16" t="s">
        <v>1067</v>
      </c>
    </row>
    <row r="266" spans="1:4" x14ac:dyDescent="0.25">
      <c r="A266" t="s">
        <v>442</v>
      </c>
      <c r="B266">
        <f t="shared" si="4"/>
        <v>1</v>
      </c>
      <c r="C266" s="16" t="s">
        <v>442</v>
      </c>
      <c r="D266" s="16" t="s">
        <v>1068</v>
      </c>
    </row>
    <row r="267" spans="1:4" x14ac:dyDescent="0.25">
      <c r="A267" t="s">
        <v>444</v>
      </c>
      <c r="B267">
        <f t="shared" si="4"/>
        <v>1</v>
      </c>
      <c r="C267" s="16" t="s">
        <v>444</v>
      </c>
      <c r="D267" s="16" t="s">
        <v>1069</v>
      </c>
    </row>
    <row r="268" spans="1:4" x14ac:dyDescent="0.25">
      <c r="A268" t="s">
        <v>445</v>
      </c>
      <c r="B268">
        <f t="shared" si="4"/>
        <v>1</v>
      </c>
      <c r="C268" s="16" t="s">
        <v>445</v>
      </c>
      <c r="D268" s="16" t="s">
        <v>1070</v>
      </c>
    </row>
    <row r="269" spans="1:4" x14ac:dyDescent="0.25">
      <c r="A269" t="s">
        <v>446</v>
      </c>
      <c r="B269">
        <f t="shared" si="4"/>
        <v>1</v>
      </c>
      <c r="C269" s="16" t="s">
        <v>446</v>
      </c>
      <c r="D269" s="16" t="s">
        <v>1071</v>
      </c>
    </row>
    <row r="270" spans="1:4" x14ac:dyDescent="0.25">
      <c r="A270" t="s">
        <v>447</v>
      </c>
      <c r="B270">
        <f t="shared" si="4"/>
        <v>1</v>
      </c>
      <c r="C270" s="16" t="s">
        <v>447</v>
      </c>
      <c r="D270" s="16" t="s">
        <v>1072</v>
      </c>
    </row>
    <row r="271" spans="1:4" x14ac:dyDescent="0.25">
      <c r="A271" t="s">
        <v>448</v>
      </c>
      <c r="B271">
        <f t="shared" si="4"/>
        <v>1</v>
      </c>
      <c r="C271" s="16" t="s">
        <v>448</v>
      </c>
      <c r="D271" s="16" t="s">
        <v>1073</v>
      </c>
    </row>
    <row r="272" spans="1:4" x14ac:dyDescent="0.25">
      <c r="A272" t="s">
        <v>449</v>
      </c>
      <c r="B272">
        <f t="shared" si="4"/>
        <v>1</v>
      </c>
      <c r="C272" s="16" t="s">
        <v>449</v>
      </c>
      <c r="D272" s="16" t="s">
        <v>1074</v>
      </c>
    </row>
    <row r="273" spans="1:4" x14ac:dyDescent="0.25">
      <c r="A273" t="s">
        <v>450</v>
      </c>
      <c r="B273">
        <f t="shared" si="4"/>
        <v>1</v>
      </c>
      <c r="C273" s="16" t="s">
        <v>450</v>
      </c>
      <c r="D273" s="16" t="s">
        <v>1075</v>
      </c>
    </row>
    <row r="274" spans="1:4" x14ac:dyDescent="0.25">
      <c r="A274" t="s">
        <v>451</v>
      </c>
      <c r="B274">
        <f t="shared" si="4"/>
        <v>1</v>
      </c>
      <c r="C274" s="16" t="s">
        <v>451</v>
      </c>
      <c r="D274" s="16" t="s">
        <v>1076</v>
      </c>
    </row>
    <row r="275" spans="1:4" x14ac:dyDescent="0.25">
      <c r="A275" t="s">
        <v>452</v>
      </c>
      <c r="B275">
        <f t="shared" si="4"/>
        <v>1</v>
      </c>
      <c r="C275" s="16" t="s">
        <v>452</v>
      </c>
      <c r="D275" s="16" t="s">
        <v>1077</v>
      </c>
    </row>
    <row r="276" spans="1:4" x14ac:dyDescent="0.25">
      <c r="A276" t="s">
        <v>453</v>
      </c>
      <c r="B276">
        <f t="shared" si="4"/>
        <v>1</v>
      </c>
      <c r="C276" s="16" t="s">
        <v>453</v>
      </c>
      <c r="D276" s="16" t="s">
        <v>1078</v>
      </c>
    </row>
    <row r="277" spans="1:4" x14ac:dyDescent="0.25">
      <c r="A277" t="s">
        <v>454</v>
      </c>
      <c r="B277">
        <f t="shared" si="4"/>
        <v>1</v>
      </c>
      <c r="C277" s="16" t="s">
        <v>454</v>
      </c>
      <c r="D277" s="16" t="s">
        <v>1079</v>
      </c>
    </row>
    <row r="278" spans="1:4" x14ac:dyDescent="0.25">
      <c r="A278" t="s">
        <v>456</v>
      </c>
      <c r="B278">
        <f t="shared" si="4"/>
        <v>1</v>
      </c>
      <c r="C278" s="16" t="s">
        <v>456</v>
      </c>
      <c r="D278" s="16" t="s">
        <v>1080</v>
      </c>
    </row>
    <row r="279" spans="1:4" x14ac:dyDescent="0.25">
      <c r="A279" t="s">
        <v>457</v>
      </c>
      <c r="B279">
        <f t="shared" si="4"/>
        <v>1</v>
      </c>
      <c r="C279" s="16" t="s">
        <v>457</v>
      </c>
      <c r="D279" s="16" t="s">
        <v>1081</v>
      </c>
    </row>
    <row r="280" spans="1:4" x14ac:dyDescent="0.25">
      <c r="A280" t="s">
        <v>458</v>
      </c>
      <c r="B280">
        <f t="shared" si="4"/>
        <v>1</v>
      </c>
      <c r="C280" s="16" t="s">
        <v>458</v>
      </c>
      <c r="D280" s="16" t="s">
        <v>1082</v>
      </c>
    </row>
    <row r="281" spans="1:4" x14ac:dyDescent="0.25">
      <c r="A281" t="s">
        <v>459</v>
      </c>
      <c r="B281">
        <f t="shared" si="4"/>
        <v>1</v>
      </c>
      <c r="C281" s="16" t="s">
        <v>459</v>
      </c>
      <c r="D281" s="16" t="s">
        <v>1083</v>
      </c>
    </row>
    <row r="282" spans="1:4" x14ac:dyDescent="0.25">
      <c r="A282" t="s">
        <v>461</v>
      </c>
      <c r="B282">
        <f t="shared" si="4"/>
        <v>1</v>
      </c>
      <c r="C282" s="16" t="s">
        <v>461</v>
      </c>
      <c r="D282" s="16" t="s">
        <v>1084</v>
      </c>
    </row>
    <row r="283" spans="1:4" x14ac:dyDescent="0.25">
      <c r="A283" t="s">
        <v>462</v>
      </c>
      <c r="B283">
        <f t="shared" si="4"/>
        <v>1</v>
      </c>
      <c r="C283" s="16" t="s">
        <v>462</v>
      </c>
      <c r="D283" s="16" t="s">
        <v>1085</v>
      </c>
    </row>
    <row r="284" spans="1:4" x14ac:dyDescent="0.25">
      <c r="A284" t="s">
        <v>463</v>
      </c>
      <c r="B284">
        <f t="shared" si="4"/>
        <v>1</v>
      </c>
      <c r="C284" s="16" t="s">
        <v>463</v>
      </c>
      <c r="D284" s="16" t="s">
        <v>1086</v>
      </c>
    </row>
    <row r="285" spans="1:4" x14ac:dyDescent="0.25">
      <c r="A285" t="s">
        <v>464</v>
      </c>
      <c r="B285">
        <f t="shared" si="4"/>
        <v>1</v>
      </c>
      <c r="C285" s="16" t="s">
        <v>464</v>
      </c>
      <c r="D285" s="16" t="s">
        <v>1087</v>
      </c>
    </row>
    <row r="286" spans="1:4" x14ac:dyDescent="0.25">
      <c r="A286" t="s">
        <v>465</v>
      </c>
      <c r="B286">
        <f t="shared" si="4"/>
        <v>1</v>
      </c>
      <c r="C286" s="16" t="s">
        <v>465</v>
      </c>
      <c r="D286" s="16" t="s">
        <v>1088</v>
      </c>
    </row>
    <row r="287" spans="1:4" x14ac:dyDescent="0.25">
      <c r="A287" t="s">
        <v>467</v>
      </c>
      <c r="B287">
        <f t="shared" si="4"/>
        <v>1</v>
      </c>
      <c r="C287" s="16" t="s">
        <v>467</v>
      </c>
      <c r="D287" s="16" t="s">
        <v>1089</v>
      </c>
    </row>
    <row r="288" spans="1:4" x14ac:dyDescent="0.25">
      <c r="A288" t="s">
        <v>468</v>
      </c>
      <c r="B288">
        <f t="shared" si="4"/>
        <v>1</v>
      </c>
      <c r="C288" s="16" t="s">
        <v>468</v>
      </c>
      <c r="D288" s="16" t="s">
        <v>1090</v>
      </c>
    </row>
    <row r="289" spans="1:4" x14ac:dyDescent="0.25">
      <c r="A289" t="s">
        <v>469</v>
      </c>
      <c r="B289">
        <f t="shared" si="4"/>
        <v>1</v>
      </c>
      <c r="C289" s="16" t="s">
        <v>469</v>
      </c>
      <c r="D289" s="16" t="s">
        <v>1091</v>
      </c>
    </row>
    <row r="290" spans="1:4" x14ac:dyDescent="0.25">
      <c r="A290" t="s">
        <v>470</v>
      </c>
      <c r="B290">
        <f t="shared" si="4"/>
        <v>1</v>
      </c>
      <c r="C290" s="16" t="s">
        <v>470</v>
      </c>
      <c r="D290" s="16" t="s">
        <v>1092</v>
      </c>
    </row>
    <row r="291" spans="1:4" x14ac:dyDescent="0.25">
      <c r="A291" t="s">
        <v>472</v>
      </c>
      <c r="B291">
        <f t="shared" si="4"/>
        <v>1</v>
      </c>
      <c r="C291" s="16" t="s">
        <v>472</v>
      </c>
      <c r="D291" s="16" t="s">
        <v>1093</v>
      </c>
    </row>
    <row r="292" spans="1:4" x14ac:dyDescent="0.25">
      <c r="A292" t="s">
        <v>473</v>
      </c>
      <c r="B292">
        <f t="shared" si="4"/>
        <v>1</v>
      </c>
      <c r="C292" s="16" t="s">
        <v>473</v>
      </c>
      <c r="D292" s="16" t="s">
        <v>1094</v>
      </c>
    </row>
    <row r="293" spans="1:4" x14ac:dyDescent="0.25">
      <c r="A293" t="s">
        <v>476</v>
      </c>
      <c r="B293">
        <f t="shared" si="4"/>
        <v>1</v>
      </c>
      <c r="C293" s="16" t="s">
        <v>476</v>
      </c>
      <c r="D293" s="16" t="s">
        <v>1095</v>
      </c>
    </row>
    <row r="294" spans="1:4" x14ac:dyDescent="0.25">
      <c r="A294" t="s">
        <v>477</v>
      </c>
      <c r="B294">
        <f t="shared" si="4"/>
        <v>1</v>
      </c>
      <c r="C294" s="16" t="s">
        <v>477</v>
      </c>
      <c r="D294" s="16" t="s">
        <v>1096</v>
      </c>
    </row>
    <row r="295" spans="1:4" x14ac:dyDescent="0.25">
      <c r="A295" t="s">
        <v>478</v>
      </c>
      <c r="B295">
        <f t="shared" si="4"/>
        <v>1</v>
      </c>
      <c r="C295" s="16" t="s">
        <v>478</v>
      </c>
      <c r="D295" s="16" t="s">
        <v>1097</v>
      </c>
    </row>
    <row r="296" spans="1:4" x14ac:dyDescent="0.25">
      <c r="A296" t="s">
        <v>479</v>
      </c>
      <c r="B296">
        <f t="shared" si="4"/>
        <v>1</v>
      </c>
      <c r="C296" s="16" t="s">
        <v>479</v>
      </c>
      <c r="D296" s="16" t="s">
        <v>1098</v>
      </c>
    </row>
    <row r="297" spans="1:4" x14ac:dyDescent="0.25">
      <c r="A297" t="s">
        <v>480</v>
      </c>
      <c r="B297">
        <f t="shared" si="4"/>
        <v>1</v>
      </c>
      <c r="C297" s="16" t="s">
        <v>480</v>
      </c>
      <c r="D297" s="16" t="s">
        <v>1099</v>
      </c>
    </row>
    <row r="298" spans="1:4" x14ac:dyDescent="0.25">
      <c r="A298" t="s">
        <v>481</v>
      </c>
      <c r="B298">
        <f t="shared" si="4"/>
        <v>1</v>
      </c>
      <c r="C298" s="16" t="s">
        <v>481</v>
      </c>
      <c r="D298" s="16" t="s">
        <v>1100</v>
      </c>
    </row>
    <row r="299" spans="1:4" x14ac:dyDescent="0.25">
      <c r="A299" t="s">
        <v>482</v>
      </c>
      <c r="B299">
        <f t="shared" si="4"/>
        <v>1</v>
      </c>
      <c r="C299" s="16" t="s">
        <v>482</v>
      </c>
      <c r="D299" s="16" t="s">
        <v>1101</v>
      </c>
    </row>
    <row r="300" spans="1:4" x14ac:dyDescent="0.25">
      <c r="A300" t="s">
        <v>484</v>
      </c>
      <c r="B300">
        <f t="shared" si="4"/>
        <v>1</v>
      </c>
      <c r="C300" s="16" t="s">
        <v>484</v>
      </c>
      <c r="D300" s="16" t="s">
        <v>1102</v>
      </c>
    </row>
    <row r="301" spans="1:4" x14ac:dyDescent="0.25">
      <c r="A301" t="s">
        <v>485</v>
      </c>
      <c r="B301">
        <f t="shared" si="4"/>
        <v>1</v>
      </c>
      <c r="C301" s="16" t="s">
        <v>485</v>
      </c>
      <c r="D301" s="16" t="s">
        <v>1103</v>
      </c>
    </row>
    <row r="302" spans="1:4" x14ac:dyDescent="0.25">
      <c r="A302" t="s">
        <v>486</v>
      </c>
      <c r="B302">
        <f t="shared" si="4"/>
        <v>1</v>
      </c>
      <c r="C302" s="16" t="s">
        <v>486</v>
      </c>
      <c r="D302" s="16" t="s">
        <v>1104</v>
      </c>
    </row>
    <row r="303" spans="1:4" x14ac:dyDescent="0.25">
      <c r="A303" t="s">
        <v>487</v>
      </c>
      <c r="B303">
        <f t="shared" si="4"/>
        <v>1</v>
      </c>
      <c r="C303" s="16" t="s">
        <v>487</v>
      </c>
      <c r="D303" s="16" t="s">
        <v>1105</v>
      </c>
    </row>
    <row r="304" spans="1:4" x14ac:dyDescent="0.25">
      <c r="A304" t="s">
        <v>488</v>
      </c>
      <c r="B304">
        <f t="shared" si="4"/>
        <v>1</v>
      </c>
      <c r="C304" s="16" t="s">
        <v>488</v>
      </c>
      <c r="D304" s="16" t="s">
        <v>1106</v>
      </c>
    </row>
    <row r="305" spans="1:4" x14ac:dyDescent="0.25">
      <c r="A305" t="s">
        <v>489</v>
      </c>
      <c r="B305">
        <f t="shared" si="4"/>
        <v>1</v>
      </c>
      <c r="C305" s="16" t="s">
        <v>489</v>
      </c>
      <c r="D305" s="16" t="s">
        <v>1107</v>
      </c>
    </row>
    <row r="306" spans="1:4" x14ac:dyDescent="0.25">
      <c r="A306" t="s">
        <v>490</v>
      </c>
      <c r="B306">
        <f t="shared" si="4"/>
        <v>1</v>
      </c>
      <c r="C306" s="16" t="s">
        <v>490</v>
      </c>
      <c r="D306" s="16" t="s">
        <v>1108</v>
      </c>
    </row>
    <row r="307" spans="1:4" x14ac:dyDescent="0.25">
      <c r="A307" t="s">
        <v>491</v>
      </c>
      <c r="B307">
        <f t="shared" si="4"/>
        <v>1</v>
      </c>
      <c r="C307" s="16" t="s">
        <v>491</v>
      </c>
      <c r="D307" s="16" t="s">
        <v>1109</v>
      </c>
    </row>
    <row r="308" spans="1:4" x14ac:dyDescent="0.25">
      <c r="A308" t="s">
        <v>492</v>
      </c>
      <c r="B308">
        <f t="shared" si="4"/>
        <v>1</v>
      </c>
      <c r="C308" s="16" t="s">
        <v>492</v>
      </c>
      <c r="D308" s="16" t="s">
        <v>1110</v>
      </c>
    </row>
    <row r="309" spans="1:4" x14ac:dyDescent="0.25">
      <c r="A309" t="s">
        <v>494</v>
      </c>
      <c r="B309">
        <f t="shared" si="4"/>
        <v>1</v>
      </c>
      <c r="C309" s="16" t="s">
        <v>494</v>
      </c>
      <c r="D309" s="16" t="s">
        <v>1111</v>
      </c>
    </row>
    <row r="310" spans="1:4" x14ac:dyDescent="0.25">
      <c r="A310" t="s">
        <v>495</v>
      </c>
      <c r="B310">
        <f t="shared" si="4"/>
        <v>1</v>
      </c>
      <c r="C310" s="16" t="s">
        <v>495</v>
      </c>
      <c r="D310" s="16" t="s">
        <v>1112</v>
      </c>
    </row>
    <row r="311" spans="1:4" x14ac:dyDescent="0.25">
      <c r="A311" t="s">
        <v>496</v>
      </c>
      <c r="B311">
        <f t="shared" si="4"/>
        <v>1</v>
      </c>
      <c r="C311" s="16" t="s">
        <v>496</v>
      </c>
      <c r="D311" s="16" t="s">
        <v>1113</v>
      </c>
    </row>
    <row r="312" spans="1:4" x14ac:dyDescent="0.25">
      <c r="A312" t="s">
        <v>497</v>
      </c>
      <c r="B312">
        <f t="shared" si="4"/>
        <v>1</v>
      </c>
      <c r="C312" s="16" t="s">
        <v>497</v>
      </c>
      <c r="D312" s="16" t="s">
        <v>1114</v>
      </c>
    </row>
    <row r="313" spans="1:4" x14ac:dyDescent="0.25">
      <c r="A313" t="s">
        <v>498</v>
      </c>
      <c r="B313">
        <f t="shared" si="4"/>
        <v>1</v>
      </c>
      <c r="C313" s="16" t="s">
        <v>498</v>
      </c>
      <c r="D313" s="16" t="s">
        <v>1115</v>
      </c>
    </row>
    <row r="314" spans="1:4" x14ac:dyDescent="0.25">
      <c r="A314" t="s">
        <v>500</v>
      </c>
      <c r="B314">
        <f t="shared" si="4"/>
        <v>1</v>
      </c>
      <c r="C314" s="16" t="s">
        <v>500</v>
      </c>
      <c r="D314" s="16" t="s">
        <v>1116</v>
      </c>
    </row>
    <row r="315" spans="1:4" x14ac:dyDescent="0.25">
      <c r="A315" t="s">
        <v>501</v>
      </c>
      <c r="B315">
        <f t="shared" si="4"/>
        <v>1</v>
      </c>
      <c r="C315" s="16" t="s">
        <v>501</v>
      </c>
      <c r="D315" s="16" t="s">
        <v>1117</v>
      </c>
    </row>
    <row r="316" spans="1:4" x14ac:dyDescent="0.25">
      <c r="A316" t="s">
        <v>502</v>
      </c>
      <c r="B316">
        <f t="shared" si="4"/>
        <v>1</v>
      </c>
      <c r="C316" s="16" t="s">
        <v>502</v>
      </c>
      <c r="D316" s="16" t="s">
        <v>1118</v>
      </c>
    </row>
    <row r="317" spans="1:4" x14ac:dyDescent="0.25">
      <c r="A317" t="s">
        <v>503</v>
      </c>
      <c r="B317">
        <f t="shared" si="4"/>
        <v>1</v>
      </c>
      <c r="C317" s="16" t="s">
        <v>503</v>
      </c>
      <c r="D317" s="16" t="s">
        <v>1119</v>
      </c>
    </row>
    <row r="318" spans="1:4" x14ac:dyDescent="0.25">
      <c r="A318" t="s">
        <v>504</v>
      </c>
      <c r="B318">
        <f t="shared" si="4"/>
        <v>1</v>
      </c>
      <c r="C318" s="16" t="s">
        <v>504</v>
      </c>
      <c r="D318" s="16" t="s">
        <v>1120</v>
      </c>
    </row>
    <row r="319" spans="1:4" x14ac:dyDescent="0.25">
      <c r="A319" t="s">
        <v>505</v>
      </c>
      <c r="B319">
        <f t="shared" si="4"/>
        <v>1</v>
      </c>
      <c r="C319" s="16" t="s">
        <v>505</v>
      </c>
      <c r="D319" s="16" t="s">
        <v>1121</v>
      </c>
    </row>
    <row r="320" spans="1:4" x14ac:dyDescent="0.25">
      <c r="A320" t="s">
        <v>506</v>
      </c>
      <c r="B320">
        <f t="shared" si="4"/>
        <v>1</v>
      </c>
      <c r="C320" s="16" t="s">
        <v>506</v>
      </c>
      <c r="D320" s="16" t="s">
        <v>1122</v>
      </c>
    </row>
    <row r="321" spans="1:4" x14ac:dyDescent="0.25">
      <c r="A321" t="s">
        <v>507</v>
      </c>
      <c r="B321">
        <f t="shared" si="4"/>
        <v>1</v>
      </c>
      <c r="C321" s="16" t="s">
        <v>507</v>
      </c>
      <c r="D321" s="16" t="s">
        <v>1123</v>
      </c>
    </row>
    <row r="322" spans="1:4" x14ac:dyDescent="0.25">
      <c r="A322" t="s">
        <v>508</v>
      </c>
      <c r="B322">
        <f t="shared" si="4"/>
        <v>1</v>
      </c>
      <c r="C322" s="16" t="s">
        <v>508</v>
      </c>
      <c r="D322" s="16" t="s">
        <v>1124</v>
      </c>
    </row>
    <row r="323" spans="1:4" x14ac:dyDescent="0.25">
      <c r="A323" t="s">
        <v>509</v>
      </c>
      <c r="B323">
        <f t="shared" ref="B323:B386" si="5">IF(C323=A323,1,0)</f>
        <v>1</v>
      </c>
      <c r="C323" s="16" t="s">
        <v>509</v>
      </c>
      <c r="D323" s="16" t="s">
        <v>1125</v>
      </c>
    </row>
    <row r="324" spans="1:4" x14ac:dyDescent="0.25">
      <c r="A324" t="s">
        <v>511</v>
      </c>
      <c r="B324">
        <f t="shared" si="5"/>
        <v>1</v>
      </c>
      <c r="C324" s="16" t="s">
        <v>511</v>
      </c>
      <c r="D324" s="16" t="s">
        <v>1126</v>
      </c>
    </row>
    <row r="325" spans="1:4" x14ac:dyDescent="0.25">
      <c r="A325" t="s">
        <v>513</v>
      </c>
      <c r="B325">
        <f t="shared" si="5"/>
        <v>1</v>
      </c>
      <c r="C325" s="16" t="s">
        <v>513</v>
      </c>
      <c r="D325" s="16" t="s">
        <v>1127</v>
      </c>
    </row>
    <row r="326" spans="1:4" x14ac:dyDescent="0.25">
      <c r="A326" t="s">
        <v>514</v>
      </c>
      <c r="B326">
        <f t="shared" si="5"/>
        <v>1</v>
      </c>
      <c r="C326" s="16" t="s">
        <v>514</v>
      </c>
      <c r="D326" s="16" t="s">
        <v>1128</v>
      </c>
    </row>
    <row r="327" spans="1:4" x14ac:dyDescent="0.25">
      <c r="A327" t="s">
        <v>516</v>
      </c>
      <c r="B327">
        <f t="shared" si="5"/>
        <v>1</v>
      </c>
      <c r="C327" s="16" t="s">
        <v>516</v>
      </c>
      <c r="D327" s="16" t="s">
        <v>1129</v>
      </c>
    </row>
    <row r="328" spans="1:4" x14ac:dyDescent="0.25">
      <c r="A328" t="s">
        <v>517</v>
      </c>
      <c r="B328">
        <f t="shared" si="5"/>
        <v>1</v>
      </c>
      <c r="C328" s="16" t="s">
        <v>517</v>
      </c>
      <c r="D328" s="16" t="s">
        <v>1130</v>
      </c>
    </row>
    <row r="329" spans="1:4" x14ac:dyDescent="0.25">
      <c r="A329" t="s">
        <v>518</v>
      </c>
      <c r="B329">
        <f t="shared" si="5"/>
        <v>1</v>
      </c>
      <c r="C329" s="16" t="s">
        <v>518</v>
      </c>
      <c r="D329" s="16" t="s">
        <v>1131</v>
      </c>
    </row>
    <row r="330" spans="1:4" x14ac:dyDescent="0.25">
      <c r="A330" t="s">
        <v>519</v>
      </c>
      <c r="B330">
        <f t="shared" si="5"/>
        <v>1</v>
      </c>
      <c r="C330" s="16" t="s">
        <v>519</v>
      </c>
      <c r="D330" s="16" t="s">
        <v>1132</v>
      </c>
    </row>
    <row r="331" spans="1:4" x14ac:dyDescent="0.25">
      <c r="A331" t="s">
        <v>520</v>
      </c>
      <c r="B331">
        <f t="shared" si="5"/>
        <v>1</v>
      </c>
      <c r="C331" s="16" t="s">
        <v>520</v>
      </c>
      <c r="D331" s="16" t="s">
        <v>1133</v>
      </c>
    </row>
    <row r="332" spans="1:4" x14ac:dyDescent="0.25">
      <c r="A332" t="s">
        <v>522</v>
      </c>
      <c r="B332">
        <f t="shared" si="5"/>
        <v>1</v>
      </c>
      <c r="C332" s="16" t="s">
        <v>522</v>
      </c>
      <c r="D332" s="16" t="s">
        <v>1134</v>
      </c>
    </row>
    <row r="333" spans="1:4" x14ac:dyDescent="0.25">
      <c r="A333" t="s">
        <v>523</v>
      </c>
      <c r="B333">
        <f t="shared" si="5"/>
        <v>1</v>
      </c>
      <c r="C333" s="16" t="s">
        <v>523</v>
      </c>
      <c r="D333" s="16" t="s">
        <v>1135</v>
      </c>
    </row>
    <row r="334" spans="1:4" x14ac:dyDescent="0.25">
      <c r="A334" t="s">
        <v>524</v>
      </c>
      <c r="B334">
        <f t="shared" si="5"/>
        <v>1</v>
      </c>
      <c r="C334" s="16" t="s">
        <v>524</v>
      </c>
      <c r="D334" s="16" t="s">
        <v>1136</v>
      </c>
    </row>
    <row r="335" spans="1:4" x14ac:dyDescent="0.25">
      <c r="A335" t="s">
        <v>525</v>
      </c>
      <c r="B335">
        <f t="shared" si="5"/>
        <v>1</v>
      </c>
      <c r="C335" s="16" t="s">
        <v>525</v>
      </c>
      <c r="D335" s="16" t="s">
        <v>1137</v>
      </c>
    </row>
    <row r="336" spans="1:4" x14ac:dyDescent="0.25">
      <c r="A336" t="s">
        <v>526</v>
      </c>
      <c r="B336">
        <f t="shared" si="5"/>
        <v>1</v>
      </c>
      <c r="C336" s="16" t="s">
        <v>526</v>
      </c>
      <c r="D336" s="16" t="s">
        <v>1138</v>
      </c>
    </row>
    <row r="337" spans="1:4" x14ac:dyDescent="0.25">
      <c r="A337" t="s">
        <v>527</v>
      </c>
      <c r="B337">
        <f t="shared" si="5"/>
        <v>1</v>
      </c>
      <c r="C337" s="16" t="s">
        <v>527</v>
      </c>
      <c r="D337" s="16" t="s">
        <v>1139</v>
      </c>
    </row>
    <row r="338" spans="1:4" x14ac:dyDescent="0.25">
      <c r="A338" t="s">
        <v>528</v>
      </c>
      <c r="B338">
        <f t="shared" si="5"/>
        <v>1</v>
      </c>
      <c r="C338" s="16" t="s">
        <v>528</v>
      </c>
      <c r="D338" s="16" t="s">
        <v>1140</v>
      </c>
    </row>
    <row r="339" spans="1:4" x14ac:dyDescent="0.25">
      <c r="A339" t="s">
        <v>529</v>
      </c>
      <c r="B339">
        <f t="shared" si="5"/>
        <v>1</v>
      </c>
      <c r="C339" s="16" t="s">
        <v>529</v>
      </c>
      <c r="D339" s="16" t="s">
        <v>1141</v>
      </c>
    </row>
    <row r="340" spans="1:4" x14ac:dyDescent="0.25">
      <c r="A340" t="s">
        <v>530</v>
      </c>
      <c r="B340">
        <f t="shared" si="5"/>
        <v>1</v>
      </c>
      <c r="C340" s="16" t="s">
        <v>530</v>
      </c>
      <c r="D340" s="16" t="s">
        <v>1142</v>
      </c>
    </row>
    <row r="341" spans="1:4" x14ac:dyDescent="0.25">
      <c r="A341" t="s">
        <v>531</v>
      </c>
      <c r="B341">
        <f t="shared" si="5"/>
        <v>1</v>
      </c>
      <c r="C341" s="16" t="s">
        <v>531</v>
      </c>
      <c r="D341" s="16" t="s">
        <v>1143</v>
      </c>
    </row>
    <row r="342" spans="1:4" x14ac:dyDescent="0.25">
      <c r="A342" t="s">
        <v>532</v>
      </c>
      <c r="B342">
        <f t="shared" si="5"/>
        <v>1</v>
      </c>
      <c r="C342" s="16" t="s">
        <v>532</v>
      </c>
      <c r="D342" s="16" t="s">
        <v>1144</v>
      </c>
    </row>
    <row r="343" spans="1:4" x14ac:dyDescent="0.25">
      <c r="A343" t="s">
        <v>533</v>
      </c>
      <c r="B343">
        <f t="shared" si="5"/>
        <v>1</v>
      </c>
      <c r="C343" s="16" t="s">
        <v>533</v>
      </c>
      <c r="D343" s="16" t="s">
        <v>1145</v>
      </c>
    </row>
    <row r="344" spans="1:4" x14ac:dyDescent="0.25">
      <c r="A344" t="s">
        <v>534</v>
      </c>
      <c r="B344">
        <f t="shared" si="5"/>
        <v>1</v>
      </c>
      <c r="C344" s="16" t="s">
        <v>534</v>
      </c>
      <c r="D344" s="16" t="s">
        <v>1146</v>
      </c>
    </row>
    <row r="345" spans="1:4" x14ac:dyDescent="0.25">
      <c r="A345" t="s">
        <v>535</v>
      </c>
      <c r="B345">
        <f t="shared" si="5"/>
        <v>1</v>
      </c>
      <c r="C345" s="16" t="s">
        <v>535</v>
      </c>
      <c r="D345" s="16" t="s">
        <v>1147</v>
      </c>
    </row>
    <row r="346" spans="1:4" x14ac:dyDescent="0.25">
      <c r="A346" t="s">
        <v>536</v>
      </c>
      <c r="B346">
        <f t="shared" si="5"/>
        <v>1</v>
      </c>
      <c r="C346" s="16" t="s">
        <v>536</v>
      </c>
      <c r="D346" s="16" t="s">
        <v>1148</v>
      </c>
    </row>
    <row r="347" spans="1:4" x14ac:dyDescent="0.25">
      <c r="A347" t="s">
        <v>537</v>
      </c>
      <c r="B347">
        <f t="shared" si="5"/>
        <v>1</v>
      </c>
      <c r="C347" s="16" t="s">
        <v>537</v>
      </c>
      <c r="D347" s="16" t="s">
        <v>1149</v>
      </c>
    </row>
    <row r="348" spans="1:4" x14ac:dyDescent="0.25">
      <c r="A348" t="s">
        <v>538</v>
      </c>
      <c r="B348">
        <f t="shared" si="5"/>
        <v>1</v>
      </c>
      <c r="C348" s="16" t="s">
        <v>538</v>
      </c>
      <c r="D348" s="16" t="s">
        <v>1150</v>
      </c>
    </row>
    <row r="349" spans="1:4" x14ac:dyDescent="0.25">
      <c r="A349" t="s">
        <v>539</v>
      </c>
      <c r="B349">
        <f t="shared" si="5"/>
        <v>1</v>
      </c>
      <c r="C349" s="16" t="s">
        <v>539</v>
      </c>
      <c r="D349" s="16" t="s">
        <v>1151</v>
      </c>
    </row>
    <row r="350" spans="1:4" x14ac:dyDescent="0.25">
      <c r="A350" t="s">
        <v>540</v>
      </c>
      <c r="B350">
        <f t="shared" si="5"/>
        <v>1</v>
      </c>
      <c r="C350" s="16" t="s">
        <v>540</v>
      </c>
      <c r="D350" s="16" t="s">
        <v>1152</v>
      </c>
    </row>
    <row r="351" spans="1:4" x14ac:dyDescent="0.25">
      <c r="A351" t="s">
        <v>541</v>
      </c>
      <c r="B351">
        <f t="shared" si="5"/>
        <v>1</v>
      </c>
      <c r="C351" s="16" t="s">
        <v>541</v>
      </c>
      <c r="D351" s="16" t="s">
        <v>1153</v>
      </c>
    </row>
    <row r="352" spans="1:4" x14ac:dyDescent="0.25">
      <c r="A352" t="s">
        <v>542</v>
      </c>
      <c r="B352">
        <f t="shared" si="5"/>
        <v>1</v>
      </c>
      <c r="C352" s="16" t="s">
        <v>542</v>
      </c>
      <c r="D352" s="16" t="s">
        <v>1154</v>
      </c>
    </row>
    <row r="353" spans="1:4" x14ac:dyDescent="0.25">
      <c r="A353" t="s">
        <v>543</v>
      </c>
      <c r="B353">
        <f t="shared" si="5"/>
        <v>1</v>
      </c>
      <c r="C353" s="16" t="s">
        <v>543</v>
      </c>
      <c r="D353" s="16" t="s">
        <v>1155</v>
      </c>
    </row>
    <row r="354" spans="1:4" x14ac:dyDescent="0.25">
      <c r="A354" t="s">
        <v>544</v>
      </c>
      <c r="B354">
        <f t="shared" si="5"/>
        <v>1</v>
      </c>
      <c r="C354" s="16" t="s">
        <v>544</v>
      </c>
      <c r="D354" s="16" t="s">
        <v>1156</v>
      </c>
    </row>
    <row r="355" spans="1:4" x14ac:dyDescent="0.25">
      <c r="A355" t="s">
        <v>545</v>
      </c>
      <c r="B355">
        <f t="shared" si="5"/>
        <v>1</v>
      </c>
      <c r="C355" s="16" t="s">
        <v>545</v>
      </c>
      <c r="D355" s="16" t="s">
        <v>1157</v>
      </c>
    </row>
    <row r="356" spans="1:4" x14ac:dyDescent="0.25">
      <c r="A356" t="s">
        <v>546</v>
      </c>
      <c r="B356">
        <f t="shared" si="5"/>
        <v>1</v>
      </c>
      <c r="C356" s="16" t="s">
        <v>546</v>
      </c>
      <c r="D356" s="16" t="s">
        <v>1158</v>
      </c>
    </row>
    <row r="357" spans="1:4" x14ac:dyDescent="0.25">
      <c r="A357" t="s">
        <v>547</v>
      </c>
      <c r="B357">
        <f t="shared" si="5"/>
        <v>1</v>
      </c>
      <c r="C357" s="16" t="s">
        <v>547</v>
      </c>
      <c r="D357" s="16" t="s">
        <v>1159</v>
      </c>
    </row>
    <row r="358" spans="1:4" x14ac:dyDescent="0.25">
      <c r="A358" t="s">
        <v>548</v>
      </c>
      <c r="B358">
        <f t="shared" si="5"/>
        <v>1</v>
      </c>
      <c r="C358" s="16" t="s">
        <v>548</v>
      </c>
      <c r="D358" s="16" t="s">
        <v>1160</v>
      </c>
    </row>
    <row r="359" spans="1:4" x14ac:dyDescent="0.25">
      <c r="A359" t="s">
        <v>549</v>
      </c>
      <c r="B359">
        <f t="shared" si="5"/>
        <v>1</v>
      </c>
      <c r="C359" s="16" t="s">
        <v>549</v>
      </c>
      <c r="D359" s="16" t="s">
        <v>1161</v>
      </c>
    </row>
    <row r="360" spans="1:4" x14ac:dyDescent="0.25">
      <c r="A360" t="s">
        <v>550</v>
      </c>
      <c r="B360">
        <f t="shared" si="5"/>
        <v>1</v>
      </c>
      <c r="C360" s="16" t="s">
        <v>550</v>
      </c>
      <c r="D360" s="16" t="s">
        <v>1162</v>
      </c>
    </row>
    <row r="361" spans="1:4" x14ac:dyDescent="0.25">
      <c r="A361" t="s">
        <v>551</v>
      </c>
      <c r="B361">
        <f t="shared" si="5"/>
        <v>1</v>
      </c>
      <c r="C361" s="16" t="s">
        <v>551</v>
      </c>
      <c r="D361" s="16" t="s">
        <v>1163</v>
      </c>
    </row>
    <row r="362" spans="1:4" x14ac:dyDescent="0.25">
      <c r="A362" t="s">
        <v>552</v>
      </c>
      <c r="B362">
        <f t="shared" si="5"/>
        <v>1</v>
      </c>
      <c r="C362" s="16" t="s">
        <v>552</v>
      </c>
      <c r="D362" s="16" t="s">
        <v>1164</v>
      </c>
    </row>
    <row r="363" spans="1:4" x14ac:dyDescent="0.25">
      <c r="A363" t="s">
        <v>553</v>
      </c>
      <c r="B363">
        <f t="shared" si="5"/>
        <v>1</v>
      </c>
      <c r="C363" s="16" t="s">
        <v>553</v>
      </c>
      <c r="D363" s="16" t="s">
        <v>1165</v>
      </c>
    </row>
    <row r="364" spans="1:4" x14ac:dyDescent="0.25">
      <c r="A364" t="s">
        <v>554</v>
      </c>
      <c r="B364">
        <f t="shared" si="5"/>
        <v>1</v>
      </c>
      <c r="C364" s="16" t="s">
        <v>554</v>
      </c>
      <c r="D364" s="16" t="s">
        <v>1166</v>
      </c>
    </row>
    <row r="365" spans="1:4" x14ac:dyDescent="0.25">
      <c r="A365" t="s">
        <v>555</v>
      </c>
      <c r="B365">
        <f t="shared" si="5"/>
        <v>1</v>
      </c>
      <c r="C365" s="16" t="s">
        <v>555</v>
      </c>
      <c r="D365" s="16" t="s">
        <v>1167</v>
      </c>
    </row>
    <row r="366" spans="1:4" x14ac:dyDescent="0.25">
      <c r="A366" t="s">
        <v>556</v>
      </c>
      <c r="B366">
        <f t="shared" si="5"/>
        <v>1</v>
      </c>
      <c r="C366" s="16" t="s">
        <v>556</v>
      </c>
      <c r="D366" s="16" t="s">
        <v>1168</v>
      </c>
    </row>
    <row r="367" spans="1:4" x14ac:dyDescent="0.25">
      <c r="A367" t="s">
        <v>557</v>
      </c>
      <c r="B367">
        <f t="shared" si="5"/>
        <v>1</v>
      </c>
      <c r="C367" s="16" t="s">
        <v>557</v>
      </c>
      <c r="D367" s="16" t="s">
        <v>1169</v>
      </c>
    </row>
    <row r="368" spans="1:4" x14ac:dyDescent="0.25">
      <c r="A368" t="s">
        <v>558</v>
      </c>
      <c r="B368">
        <f t="shared" si="5"/>
        <v>1</v>
      </c>
      <c r="C368" s="16" t="s">
        <v>558</v>
      </c>
      <c r="D368" s="16" t="s">
        <v>1170</v>
      </c>
    </row>
    <row r="369" spans="1:4" x14ac:dyDescent="0.25">
      <c r="A369" t="s">
        <v>559</v>
      </c>
      <c r="B369">
        <f t="shared" si="5"/>
        <v>1</v>
      </c>
      <c r="C369" s="16" t="s">
        <v>559</v>
      </c>
      <c r="D369" s="16" t="s">
        <v>1171</v>
      </c>
    </row>
    <row r="370" spans="1:4" x14ac:dyDescent="0.25">
      <c r="A370" t="s">
        <v>560</v>
      </c>
      <c r="B370">
        <f t="shared" si="5"/>
        <v>1</v>
      </c>
      <c r="C370" s="16" t="s">
        <v>560</v>
      </c>
      <c r="D370" s="16" t="s">
        <v>1172</v>
      </c>
    </row>
    <row r="371" spans="1:4" x14ac:dyDescent="0.25">
      <c r="A371" t="s">
        <v>561</v>
      </c>
      <c r="B371">
        <f t="shared" si="5"/>
        <v>1</v>
      </c>
      <c r="C371" s="16" t="s">
        <v>561</v>
      </c>
      <c r="D371" s="16" t="s">
        <v>1173</v>
      </c>
    </row>
    <row r="372" spans="1:4" x14ac:dyDescent="0.25">
      <c r="A372" t="s">
        <v>562</v>
      </c>
      <c r="B372">
        <f t="shared" si="5"/>
        <v>1</v>
      </c>
      <c r="C372" s="16" t="s">
        <v>562</v>
      </c>
      <c r="D372" s="16" t="s">
        <v>1174</v>
      </c>
    </row>
    <row r="373" spans="1:4" x14ac:dyDescent="0.25">
      <c r="A373" t="s">
        <v>563</v>
      </c>
      <c r="B373">
        <f t="shared" si="5"/>
        <v>1</v>
      </c>
      <c r="C373" s="16" t="s">
        <v>563</v>
      </c>
      <c r="D373" s="16" t="s">
        <v>1175</v>
      </c>
    </row>
    <row r="374" spans="1:4" x14ac:dyDescent="0.25">
      <c r="A374" t="s">
        <v>564</v>
      </c>
      <c r="B374">
        <f t="shared" si="5"/>
        <v>1</v>
      </c>
      <c r="C374" s="16" t="s">
        <v>564</v>
      </c>
      <c r="D374" s="16" t="s">
        <v>1176</v>
      </c>
    </row>
    <row r="375" spans="1:4" x14ac:dyDescent="0.25">
      <c r="A375" t="s">
        <v>565</v>
      </c>
      <c r="B375">
        <f t="shared" si="5"/>
        <v>1</v>
      </c>
      <c r="C375" s="16" t="s">
        <v>565</v>
      </c>
      <c r="D375" s="16" t="s">
        <v>1177</v>
      </c>
    </row>
    <row r="376" spans="1:4" x14ac:dyDescent="0.25">
      <c r="A376" t="s">
        <v>566</v>
      </c>
      <c r="B376">
        <f t="shared" si="5"/>
        <v>1</v>
      </c>
      <c r="C376" s="16" t="s">
        <v>566</v>
      </c>
      <c r="D376" s="16" t="s">
        <v>1178</v>
      </c>
    </row>
    <row r="377" spans="1:4" x14ac:dyDescent="0.25">
      <c r="A377" t="s">
        <v>568</v>
      </c>
      <c r="B377">
        <f t="shared" si="5"/>
        <v>1</v>
      </c>
      <c r="C377" s="16" t="s">
        <v>568</v>
      </c>
      <c r="D377" s="16" t="s">
        <v>1179</v>
      </c>
    </row>
    <row r="378" spans="1:4" x14ac:dyDescent="0.25">
      <c r="A378" t="s">
        <v>569</v>
      </c>
      <c r="B378">
        <f t="shared" si="5"/>
        <v>1</v>
      </c>
      <c r="C378" s="16" t="s">
        <v>569</v>
      </c>
      <c r="D378" s="16" t="s">
        <v>1180</v>
      </c>
    </row>
    <row r="379" spans="1:4" x14ac:dyDescent="0.25">
      <c r="A379" t="s">
        <v>570</v>
      </c>
      <c r="B379">
        <f t="shared" si="5"/>
        <v>1</v>
      </c>
      <c r="C379" s="16" t="s">
        <v>570</v>
      </c>
      <c r="D379" s="16" t="s">
        <v>1181</v>
      </c>
    </row>
    <row r="380" spans="1:4" x14ac:dyDescent="0.25">
      <c r="A380" t="s">
        <v>571</v>
      </c>
      <c r="B380">
        <f t="shared" si="5"/>
        <v>1</v>
      </c>
      <c r="C380" s="16" t="s">
        <v>571</v>
      </c>
      <c r="D380" s="16" t="s">
        <v>1182</v>
      </c>
    </row>
    <row r="381" spans="1:4" x14ac:dyDescent="0.25">
      <c r="A381" t="s">
        <v>572</v>
      </c>
      <c r="B381">
        <f t="shared" si="5"/>
        <v>1</v>
      </c>
      <c r="C381" s="16" t="s">
        <v>572</v>
      </c>
      <c r="D381" s="16" t="s">
        <v>1183</v>
      </c>
    </row>
    <row r="382" spans="1:4" x14ac:dyDescent="0.25">
      <c r="A382" t="s">
        <v>573</v>
      </c>
      <c r="B382">
        <f t="shared" si="5"/>
        <v>1</v>
      </c>
      <c r="C382" s="16" t="s">
        <v>573</v>
      </c>
      <c r="D382" s="16" t="s">
        <v>1184</v>
      </c>
    </row>
    <row r="383" spans="1:4" x14ac:dyDescent="0.25">
      <c r="A383" t="s">
        <v>574</v>
      </c>
      <c r="B383">
        <f t="shared" si="5"/>
        <v>1</v>
      </c>
      <c r="C383" s="16" t="s">
        <v>574</v>
      </c>
      <c r="D383" s="16" t="s">
        <v>1185</v>
      </c>
    </row>
    <row r="384" spans="1:4" x14ac:dyDescent="0.25">
      <c r="A384" t="s">
        <v>575</v>
      </c>
      <c r="B384">
        <f t="shared" si="5"/>
        <v>1</v>
      </c>
      <c r="C384" s="16" t="s">
        <v>575</v>
      </c>
      <c r="D384" s="16" t="s">
        <v>1186</v>
      </c>
    </row>
    <row r="385" spans="1:4" x14ac:dyDescent="0.25">
      <c r="A385" t="s">
        <v>577</v>
      </c>
      <c r="B385">
        <f t="shared" si="5"/>
        <v>1</v>
      </c>
      <c r="C385" s="16" t="s">
        <v>577</v>
      </c>
      <c r="D385" s="16" t="s">
        <v>1187</v>
      </c>
    </row>
    <row r="386" spans="1:4" x14ac:dyDescent="0.25">
      <c r="A386" t="s">
        <v>578</v>
      </c>
      <c r="B386">
        <f t="shared" si="5"/>
        <v>1</v>
      </c>
      <c r="C386" s="16" t="s">
        <v>578</v>
      </c>
      <c r="D386" s="16" t="s">
        <v>1188</v>
      </c>
    </row>
    <row r="387" spans="1:4" x14ac:dyDescent="0.25">
      <c r="A387" t="s">
        <v>579</v>
      </c>
      <c r="B387">
        <f t="shared" ref="B387:B450" si="6">IF(C387=A387,1,0)</f>
        <v>1</v>
      </c>
      <c r="C387" s="16" t="s">
        <v>579</v>
      </c>
      <c r="D387" s="16" t="s">
        <v>1189</v>
      </c>
    </row>
    <row r="388" spans="1:4" x14ac:dyDescent="0.25">
      <c r="A388" t="s">
        <v>580</v>
      </c>
      <c r="B388">
        <f t="shared" si="6"/>
        <v>1</v>
      </c>
      <c r="C388" s="16" t="s">
        <v>580</v>
      </c>
      <c r="D388" s="16" t="s">
        <v>1190</v>
      </c>
    </row>
    <row r="389" spans="1:4" x14ac:dyDescent="0.25">
      <c r="A389" t="s">
        <v>581</v>
      </c>
      <c r="B389">
        <f t="shared" si="6"/>
        <v>1</v>
      </c>
      <c r="C389" s="16" t="s">
        <v>581</v>
      </c>
      <c r="D389" s="16" t="s">
        <v>1191</v>
      </c>
    </row>
    <row r="390" spans="1:4" x14ac:dyDescent="0.25">
      <c r="A390" t="s">
        <v>582</v>
      </c>
      <c r="B390">
        <f t="shared" si="6"/>
        <v>1</v>
      </c>
      <c r="C390" s="16" t="s">
        <v>582</v>
      </c>
      <c r="D390" s="16" t="s">
        <v>1192</v>
      </c>
    </row>
    <row r="391" spans="1:4" x14ac:dyDescent="0.25">
      <c r="A391" t="s">
        <v>583</v>
      </c>
      <c r="B391">
        <f t="shared" si="6"/>
        <v>1</v>
      </c>
      <c r="C391" s="16" t="s">
        <v>583</v>
      </c>
      <c r="D391" s="16" t="s">
        <v>1193</v>
      </c>
    </row>
    <row r="392" spans="1:4" x14ac:dyDescent="0.25">
      <c r="A392" t="s">
        <v>584</v>
      </c>
      <c r="B392">
        <f t="shared" si="6"/>
        <v>1</v>
      </c>
      <c r="C392" s="16" t="s">
        <v>584</v>
      </c>
      <c r="D392" s="16" t="s">
        <v>1194</v>
      </c>
    </row>
    <row r="393" spans="1:4" x14ac:dyDescent="0.25">
      <c r="A393" t="s">
        <v>585</v>
      </c>
      <c r="B393">
        <f t="shared" si="6"/>
        <v>1</v>
      </c>
      <c r="C393" s="16" t="s">
        <v>585</v>
      </c>
      <c r="D393" s="16" t="s">
        <v>1195</v>
      </c>
    </row>
    <row r="394" spans="1:4" x14ac:dyDescent="0.25">
      <c r="A394" t="s">
        <v>586</v>
      </c>
      <c r="B394">
        <f t="shared" si="6"/>
        <v>1</v>
      </c>
      <c r="C394" s="16" t="s">
        <v>586</v>
      </c>
      <c r="D394" s="16" t="s">
        <v>1196</v>
      </c>
    </row>
    <row r="395" spans="1:4" x14ac:dyDescent="0.25">
      <c r="A395" t="s">
        <v>587</v>
      </c>
      <c r="B395">
        <f t="shared" si="6"/>
        <v>1</v>
      </c>
      <c r="C395" s="16" t="s">
        <v>587</v>
      </c>
      <c r="D395" s="16" t="s">
        <v>1197</v>
      </c>
    </row>
    <row r="396" spans="1:4" x14ac:dyDescent="0.25">
      <c r="A396" t="s">
        <v>588</v>
      </c>
      <c r="B396">
        <f t="shared" si="6"/>
        <v>1</v>
      </c>
      <c r="C396" s="16" t="s">
        <v>588</v>
      </c>
      <c r="D396" s="16" t="s">
        <v>1198</v>
      </c>
    </row>
    <row r="397" spans="1:4" x14ac:dyDescent="0.25">
      <c r="A397" t="s">
        <v>589</v>
      </c>
      <c r="B397">
        <f t="shared" si="6"/>
        <v>1</v>
      </c>
      <c r="C397" s="16" t="s">
        <v>589</v>
      </c>
      <c r="D397" s="16" t="s">
        <v>1199</v>
      </c>
    </row>
    <row r="398" spans="1:4" x14ac:dyDescent="0.25">
      <c r="A398" t="s">
        <v>590</v>
      </c>
      <c r="B398">
        <f t="shared" si="6"/>
        <v>1</v>
      </c>
      <c r="C398" s="16" t="s">
        <v>590</v>
      </c>
      <c r="D398" s="16" t="s">
        <v>1200</v>
      </c>
    </row>
    <row r="399" spans="1:4" x14ac:dyDescent="0.25">
      <c r="A399" t="s">
        <v>591</v>
      </c>
      <c r="B399">
        <f t="shared" si="6"/>
        <v>1</v>
      </c>
      <c r="C399" s="16" t="s">
        <v>591</v>
      </c>
      <c r="D399" s="16" t="s">
        <v>1201</v>
      </c>
    </row>
    <row r="400" spans="1:4" x14ac:dyDescent="0.25">
      <c r="A400" t="s">
        <v>592</v>
      </c>
      <c r="B400">
        <f t="shared" si="6"/>
        <v>1</v>
      </c>
      <c r="C400" s="16" t="s">
        <v>592</v>
      </c>
      <c r="D400" s="16" t="s">
        <v>1202</v>
      </c>
    </row>
    <row r="401" spans="1:4" x14ac:dyDescent="0.25">
      <c r="A401" t="s">
        <v>593</v>
      </c>
      <c r="B401">
        <f t="shared" si="6"/>
        <v>1</v>
      </c>
      <c r="C401" s="16" t="s">
        <v>593</v>
      </c>
      <c r="D401" s="16" t="s">
        <v>1203</v>
      </c>
    </row>
    <row r="402" spans="1:4" x14ac:dyDescent="0.25">
      <c r="A402" t="s">
        <v>594</v>
      </c>
      <c r="B402">
        <f t="shared" si="6"/>
        <v>1</v>
      </c>
      <c r="C402" s="16" t="s">
        <v>594</v>
      </c>
      <c r="D402" s="16" t="s">
        <v>1204</v>
      </c>
    </row>
    <row r="403" spans="1:4" x14ac:dyDescent="0.25">
      <c r="A403" t="s">
        <v>595</v>
      </c>
      <c r="B403">
        <f t="shared" si="6"/>
        <v>1</v>
      </c>
      <c r="C403" s="16" t="s">
        <v>595</v>
      </c>
      <c r="D403" s="16" t="s">
        <v>1205</v>
      </c>
    </row>
    <row r="404" spans="1:4" x14ac:dyDescent="0.25">
      <c r="A404" t="s">
        <v>597</v>
      </c>
      <c r="B404">
        <f t="shared" si="6"/>
        <v>1</v>
      </c>
      <c r="C404" s="16" t="s">
        <v>597</v>
      </c>
      <c r="D404" s="16" t="s">
        <v>1206</v>
      </c>
    </row>
    <row r="405" spans="1:4" x14ac:dyDescent="0.25">
      <c r="A405" t="s">
        <v>598</v>
      </c>
      <c r="B405">
        <f t="shared" si="6"/>
        <v>1</v>
      </c>
      <c r="C405" s="16" t="s">
        <v>598</v>
      </c>
      <c r="D405" s="16" t="s">
        <v>1207</v>
      </c>
    </row>
    <row r="406" spans="1:4" x14ac:dyDescent="0.25">
      <c r="A406" t="s">
        <v>599</v>
      </c>
      <c r="B406">
        <f t="shared" si="6"/>
        <v>1</v>
      </c>
      <c r="C406" s="16" t="s">
        <v>599</v>
      </c>
      <c r="D406" s="16" t="s">
        <v>1208</v>
      </c>
    </row>
    <row r="407" spans="1:4" x14ac:dyDescent="0.25">
      <c r="A407" t="s">
        <v>600</v>
      </c>
      <c r="B407">
        <f t="shared" si="6"/>
        <v>1</v>
      </c>
      <c r="C407" s="16" t="s">
        <v>600</v>
      </c>
      <c r="D407" s="16" t="s">
        <v>1209</v>
      </c>
    </row>
    <row r="408" spans="1:4" x14ac:dyDescent="0.25">
      <c r="A408" t="s">
        <v>601</v>
      </c>
      <c r="B408">
        <f t="shared" si="6"/>
        <v>1</v>
      </c>
      <c r="C408" s="16" t="s">
        <v>601</v>
      </c>
      <c r="D408" s="16" t="s">
        <v>1210</v>
      </c>
    </row>
    <row r="409" spans="1:4" x14ac:dyDescent="0.25">
      <c r="A409" t="s">
        <v>602</v>
      </c>
      <c r="B409">
        <f t="shared" si="6"/>
        <v>1</v>
      </c>
      <c r="C409" s="16" t="s">
        <v>602</v>
      </c>
      <c r="D409" s="16" t="s">
        <v>1211</v>
      </c>
    </row>
    <row r="410" spans="1:4" x14ac:dyDescent="0.25">
      <c r="A410" t="s">
        <v>603</v>
      </c>
      <c r="B410">
        <f t="shared" si="6"/>
        <v>1</v>
      </c>
      <c r="C410" s="16" t="s">
        <v>603</v>
      </c>
      <c r="D410" s="16" t="s">
        <v>1212</v>
      </c>
    </row>
    <row r="411" spans="1:4" x14ac:dyDescent="0.25">
      <c r="A411" t="s">
        <v>604</v>
      </c>
      <c r="B411">
        <f t="shared" si="6"/>
        <v>1</v>
      </c>
      <c r="C411" s="16" t="s">
        <v>604</v>
      </c>
      <c r="D411" s="16" t="s">
        <v>1213</v>
      </c>
    </row>
    <row r="412" spans="1:4" x14ac:dyDescent="0.25">
      <c r="A412" t="s">
        <v>605</v>
      </c>
      <c r="B412">
        <f t="shared" si="6"/>
        <v>1</v>
      </c>
      <c r="C412" s="16" t="s">
        <v>605</v>
      </c>
      <c r="D412" s="16" t="s">
        <v>1214</v>
      </c>
    </row>
    <row r="413" spans="1:4" x14ac:dyDescent="0.25">
      <c r="A413" t="s">
        <v>606</v>
      </c>
      <c r="B413">
        <f t="shared" si="6"/>
        <v>1</v>
      </c>
      <c r="C413" s="16" t="s">
        <v>606</v>
      </c>
      <c r="D413" s="16" t="s">
        <v>1215</v>
      </c>
    </row>
    <row r="414" spans="1:4" x14ac:dyDescent="0.25">
      <c r="A414" t="s">
        <v>607</v>
      </c>
      <c r="B414">
        <f t="shared" si="6"/>
        <v>1</v>
      </c>
      <c r="C414" s="16" t="s">
        <v>607</v>
      </c>
      <c r="D414" s="16" t="s">
        <v>1216</v>
      </c>
    </row>
    <row r="415" spans="1:4" x14ac:dyDescent="0.25">
      <c r="A415" t="s">
        <v>608</v>
      </c>
      <c r="B415">
        <f t="shared" si="6"/>
        <v>1</v>
      </c>
      <c r="C415" s="16" t="s">
        <v>608</v>
      </c>
      <c r="D415" s="16" t="s">
        <v>1217</v>
      </c>
    </row>
    <row r="416" spans="1:4" x14ac:dyDescent="0.25">
      <c r="A416" t="s">
        <v>609</v>
      </c>
      <c r="B416">
        <f t="shared" si="6"/>
        <v>1</v>
      </c>
      <c r="C416" s="16" t="s">
        <v>609</v>
      </c>
      <c r="D416" s="16" t="s">
        <v>1218</v>
      </c>
    </row>
    <row r="417" spans="1:4" x14ac:dyDescent="0.25">
      <c r="A417" t="s">
        <v>610</v>
      </c>
      <c r="B417">
        <f t="shared" si="6"/>
        <v>1</v>
      </c>
      <c r="C417" s="16" t="s">
        <v>610</v>
      </c>
      <c r="D417" s="16" t="s">
        <v>1219</v>
      </c>
    </row>
    <row r="418" spans="1:4" x14ac:dyDescent="0.25">
      <c r="A418" t="s">
        <v>611</v>
      </c>
      <c r="B418">
        <f t="shared" si="6"/>
        <v>1</v>
      </c>
      <c r="C418" s="16" t="s">
        <v>611</v>
      </c>
      <c r="D418" s="16" t="s">
        <v>1220</v>
      </c>
    </row>
    <row r="419" spans="1:4" x14ac:dyDescent="0.25">
      <c r="A419" t="s">
        <v>612</v>
      </c>
      <c r="B419">
        <f t="shared" si="6"/>
        <v>1</v>
      </c>
      <c r="C419" s="16" t="s">
        <v>612</v>
      </c>
      <c r="D419" s="16" t="s">
        <v>1221</v>
      </c>
    </row>
    <row r="420" spans="1:4" x14ac:dyDescent="0.25">
      <c r="A420" t="s">
        <v>613</v>
      </c>
      <c r="B420">
        <f t="shared" si="6"/>
        <v>1</v>
      </c>
      <c r="C420" s="16" t="s">
        <v>613</v>
      </c>
      <c r="D420" s="16" t="s">
        <v>1222</v>
      </c>
    </row>
    <row r="421" spans="1:4" x14ac:dyDescent="0.25">
      <c r="A421" t="s">
        <v>614</v>
      </c>
      <c r="B421">
        <f t="shared" si="6"/>
        <v>1</v>
      </c>
      <c r="C421" s="16" t="s">
        <v>614</v>
      </c>
      <c r="D421" s="16" t="s">
        <v>1223</v>
      </c>
    </row>
    <row r="422" spans="1:4" x14ac:dyDescent="0.25">
      <c r="A422" t="s">
        <v>615</v>
      </c>
      <c r="B422">
        <f t="shared" si="6"/>
        <v>1</v>
      </c>
      <c r="C422" s="16" t="s">
        <v>615</v>
      </c>
      <c r="D422" s="16" t="s">
        <v>1224</v>
      </c>
    </row>
    <row r="423" spans="1:4" x14ac:dyDescent="0.25">
      <c r="A423" t="s">
        <v>616</v>
      </c>
      <c r="B423">
        <f t="shared" si="6"/>
        <v>1</v>
      </c>
      <c r="C423" s="16" t="s">
        <v>616</v>
      </c>
      <c r="D423" s="16" t="s">
        <v>1225</v>
      </c>
    </row>
    <row r="424" spans="1:4" x14ac:dyDescent="0.25">
      <c r="A424" t="s">
        <v>617</v>
      </c>
      <c r="B424">
        <f t="shared" si="6"/>
        <v>1</v>
      </c>
      <c r="C424" s="16" t="s">
        <v>617</v>
      </c>
      <c r="D424" s="16" t="s">
        <v>1226</v>
      </c>
    </row>
    <row r="425" spans="1:4" x14ac:dyDescent="0.25">
      <c r="A425" t="s">
        <v>618</v>
      </c>
      <c r="B425">
        <f t="shared" si="6"/>
        <v>1</v>
      </c>
      <c r="C425" s="16" t="s">
        <v>618</v>
      </c>
      <c r="D425" s="16" t="s">
        <v>1227</v>
      </c>
    </row>
    <row r="426" spans="1:4" x14ac:dyDescent="0.25">
      <c r="A426" t="s">
        <v>619</v>
      </c>
      <c r="B426">
        <f t="shared" si="6"/>
        <v>1</v>
      </c>
      <c r="C426" s="16" t="s">
        <v>619</v>
      </c>
      <c r="D426" s="16" t="s">
        <v>1228</v>
      </c>
    </row>
    <row r="427" spans="1:4" x14ac:dyDescent="0.25">
      <c r="A427" t="s">
        <v>620</v>
      </c>
      <c r="B427">
        <f t="shared" si="6"/>
        <v>1</v>
      </c>
      <c r="C427" s="16" t="s">
        <v>620</v>
      </c>
      <c r="D427" s="16" t="s">
        <v>1229</v>
      </c>
    </row>
    <row r="428" spans="1:4" x14ac:dyDescent="0.25">
      <c r="A428" t="s">
        <v>621</v>
      </c>
      <c r="B428">
        <f t="shared" si="6"/>
        <v>1</v>
      </c>
      <c r="C428" s="16" t="s">
        <v>621</v>
      </c>
      <c r="D428" s="16" t="s">
        <v>1230</v>
      </c>
    </row>
    <row r="429" spans="1:4" x14ac:dyDescent="0.25">
      <c r="A429" t="s">
        <v>622</v>
      </c>
      <c r="B429">
        <f t="shared" si="6"/>
        <v>1</v>
      </c>
      <c r="C429" s="16" t="s">
        <v>622</v>
      </c>
      <c r="D429" s="16" t="s">
        <v>1231</v>
      </c>
    </row>
    <row r="430" spans="1:4" x14ac:dyDescent="0.25">
      <c r="A430" t="s">
        <v>623</v>
      </c>
      <c r="B430">
        <f t="shared" si="6"/>
        <v>1</v>
      </c>
      <c r="C430" s="16" t="s">
        <v>623</v>
      </c>
      <c r="D430" s="16" t="s">
        <v>1232</v>
      </c>
    </row>
    <row r="431" spans="1:4" x14ac:dyDescent="0.25">
      <c r="A431" t="s">
        <v>624</v>
      </c>
      <c r="B431">
        <f t="shared" si="6"/>
        <v>1</v>
      </c>
      <c r="C431" s="16" t="s">
        <v>624</v>
      </c>
      <c r="D431" s="16" t="s">
        <v>1233</v>
      </c>
    </row>
    <row r="432" spans="1:4" x14ac:dyDescent="0.25">
      <c r="A432" t="s">
        <v>625</v>
      </c>
      <c r="B432">
        <f t="shared" si="6"/>
        <v>1</v>
      </c>
      <c r="C432" s="16" t="s">
        <v>625</v>
      </c>
      <c r="D432" s="16" t="s">
        <v>1234</v>
      </c>
    </row>
    <row r="433" spans="1:4" x14ac:dyDescent="0.25">
      <c r="A433" t="s">
        <v>626</v>
      </c>
      <c r="B433">
        <f t="shared" si="6"/>
        <v>1</v>
      </c>
      <c r="C433" s="16" t="s">
        <v>626</v>
      </c>
      <c r="D433" s="16" t="s">
        <v>1235</v>
      </c>
    </row>
    <row r="434" spans="1:4" x14ac:dyDescent="0.25">
      <c r="A434" t="s">
        <v>627</v>
      </c>
      <c r="B434">
        <f t="shared" si="6"/>
        <v>1</v>
      </c>
      <c r="C434" s="16" t="s">
        <v>627</v>
      </c>
      <c r="D434" s="16" t="s">
        <v>1236</v>
      </c>
    </row>
    <row r="435" spans="1:4" x14ac:dyDescent="0.25">
      <c r="A435" t="s">
        <v>628</v>
      </c>
      <c r="B435">
        <f t="shared" si="6"/>
        <v>1</v>
      </c>
      <c r="C435" s="16" t="s">
        <v>628</v>
      </c>
      <c r="D435" s="16" t="s">
        <v>1237</v>
      </c>
    </row>
    <row r="436" spans="1:4" x14ac:dyDescent="0.25">
      <c r="A436" t="s">
        <v>629</v>
      </c>
      <c r="B436">
        <f t="shared" si="6"/>
        <v>1</v>
      </c>
      <c r="C436" s="16" t="s">
        <v>629</v>
      </c>
      <c r="D436" s="16" t="s">
        <v>1238</v>
      </c>
    </row>
    <row r="437" spans="1:4" x14ac:dyDescent="0.25">
      <c r="A437" t="s">
        <v>630</v>
      </c>
      <c r="B437">
        <f t="shared" si="6"/>
        <v>1</v>
      </c>
      <c r="C437" s="16" t="s">
        <v>630</v>
      </c>
      <c r="D437" s="16" t="s">
        <v>1239</v>
      </c>
    </row>
    <row r="438" spans="1:4" x14ac:dyDescent="0.25">
      <c r="A438" t="s">
        <v>631</v>
      </c>
      <c r="B438">
        <f t="shared" si="6"/>
        <v>1</v>
      </c>
      <c r="C438" s="16" t="s">
        <v>631</v>
      </c>
      <c r="D438" s="16" t="s">
        <v>1240</v>
      </c>
    </row>
    <row r="439" spans="1:4" x14ac:dyDescent="0.25">
      <c r="A439" t="s">
        <v>632</v>
      </c>
      <c r="B439">
        <f t="shared" si="6"/>
        <v>1</v>
      </c>
      <c r="C439" s="16" t="s">
        <v>632</v>
      </c>
      <c r="D439" s="16" t="s">
        <v>1241</v>
      </c>
    </row>
    <row r="440" spans="1:4" x14ac:dyDescent="0.25">
      <c r="A440" t="s">
        <v>633</v>
      </c>
      <c r="B440">
        <f t="shared" si="6"/>
        <v>1</v>
      </c>
      <c r="C440" s="16" t="s">
        <v>633</v>
      </c>
      <c r="D440" s="16" t="s">
        <v>1242</v>
      </c>
    </row>
    <row r="441" spans="1:4" x14ac:dyDescent="0.25">
      <c r="A441" t="s">
        <v>634</v>
      </c>
      <c r="B441">
        <f t="shared" si="6"/>
        <v>1</v>
      </c>
      <c r="C441" s="16" t="s">
        <v>634</v>
      </c>
      <c r="D441" s="16" t="s">
        <v>1243</v>
      </c>
    </row>
    <row r="442" spans="1:4" x14ac:dyDescent="0.25">
      <c r="A442" t="s">
        <v>635</v>
      </c>
      <c r="B442">
        <f t="shared" si="6"/>
        <v>1</v>
      </c>
      <c r="C442" s="16" t="s">
        <v>635</v>
      </c>
      <c r="D442" s="16" t="s">
        <v>1244</v>
      </c>
    </row>
    <row r="443" spans="1:4" x14ac:dyDescent="0.25">
      <c r="A443" t="s">
        <v>636</v>
      </c>
      <c r="B443">
        <f t="shared" si="6"/>
        <v>1</v>
      </c>
      <c r="C443" s="16" t="s">
        <v>636</v>
      </c>
      <c r="D443" s="16" t="s">
        <v>1245</v>
      </c>
    </row>
    <row r="444" spans="1:4" x14ac:dyDescent="0.25">
      <c r="A444" t="s">
        <v>637</v>
      </c>
      <c r="B444">
        <f t="shared" si="6"/>
        <v>1</v>
      </c>
      <c r="C444" s="16" t="s">
        <v>637</v>
      </c>
      <c r="D444" s="16" t="s">
        <v>1246</v>
      </c>
    </row>
    <row r="445" spans="1:4" x14ac:dyDescent="0.25">
      <c r="A445" t="s">
        <v>638</v>
      </c>
      <c r="B445">
        <f t="shared" si="6"/>
        <v>1</v>
      </c>
      <c r="C445" s="16" t="s">
        <v>638</v>
      </c>
      <c r="D445" s="16" t="s">
        <v>1247</v>
      </c>
    </row>
    <row r="446" spans="1:4" x14ac:dyDescent="0.25">
      <c r="A446" t="s">
        <v>639</v>
      </c>
      <c r="B446">
        <f t="shared" si="6"/>
        <v>1</v>
      </c>
      <c r="C446" s="16" t="s">
        <v>639</v>
      </c>
      <c r="D446" s="16" t="s">
        <v>1248</v>
      </c>
    </row>
    <row r="447" spans="1:4" x14ac:dyDescent="0.25">
      <c r="A447" t="s">
        <v>640</v>
      </c>
      <c r="B447">
        <f t="shared" si="6"/>
        <v>1</v>
      </c>
      <c r="C447" s="16" t="s">
        <v>640</v>
      </c>
      <c r="D447" s="16" t="s">
        <v>1249</v>
      </c>
    </row>
    <row r="448" spans="1:4" x14ac:dyDescent="0.25">
      <c r="A448" t="s">
        <v>641</v>
      </c>
      <c r="B448">
        <f t="shared" si="6"/>
        <v>1</v>
      </c>
      <c r="C448" s="16" t="s">
        <v>641</v>
      </c>
      <c r="D448" s="16" t="s">
        <v>1250</v>
      </c>
    </row>
    <row r="449" spans="1:4" x14ac:dyDescent="0.25">
      <c r="A449" t="s">
        <v>642</v>
      </c>
      <c r="B449">
        <f t="shared" si="6"/>
        <v>1</v>
      </c>
      <c r="C449" s="16" t="s">
        <v>642</v>
      </c>
      <c r="D449" s="16" t="s">
        <v>1251</v>
      </c>
    </row>
    <row r="450" spans="1:4" x14ac:dyDescent="0.25">
      <c r="A450" t="s">
        <v>643</v>
      </c>
      <c r="B450">
        <f t="shared" si="6"/>
        <v>1</v>
      </c>
      <c r="C450" s="16" t="s">
        <v>643</v>
      </c>
      <c r="D450" s="16" t="s">
        <v>1252</v>
      </c>
    </row>
    <row r="451" spans="1:4" x14ac:dyDescent="0.25">
      <c r="A451" t="s">
        <v>644</v>
      </c>
      <c r="B451">
        <f t="shared" ref="B451:B514" si="7">IF(C451=A451,1,0)</f>
        <v>1</v>
      </c>
      <c r="C451" s="16" t="s">
        <v>644</v>
      </c>
      <c r="D451" s="16" t="s">
        <v>1253</v>
      </c>
    </row>
    <row r="452" spans="1:4" x14ac:dyDescent="0.25">
      <c r="A452" t="s">
        <v>645</v>
      </c>
      <c r="B452">
        <f t="shared" si="7"/>
        <v>1</v>
      </c>
      <c r="C452" s="16" t="s">
        <v>645</v>
      </c>
      <c r="D452" s="16" t="s">
        <v>1254</v>
      </c>
    </row>
    <row r="453" spans="1:4" x14ac:dyDescent="0.25">
      <c r="A453" t="s">
        <v>646</v>
      </c>
      <c r="B453">
        <f t="shared" si="7"/>
        <v>1</v>
      </c>
      <c r="C453" s="16" t="s">
        <v>646</v>
      </c>
      <c r="D453" s="16" t="s">
        <v>1255</v>
      </c>
    </row>
    <row r="454" spans="1:4" x14ac:dyDescent="0.25">
      <c r="A454" t="s">
        <v>647</v>
      </c>
      <c r="B454">
        <f t="shared" si="7"/>
        <v>1</v>
      </c>
      <c r="C454" s="16" t="s">
        <v>647</v>
      </c>
      <c r="D454" s="16" t="s">
        <v>1256</v>
      </c>
    </row>
    <row r="455" spans="1:4" x14ac:dyDescent="0.25">
      <c r="A455" t="s">
        <v>648</v>
      </c>
      <c r="B455">
        <f t="shared" si="7"/>
        <v>1</v>
      </c>
      <c r="C455" s="16" t="s">
        <v>648</v>
      </c>
      <c r="D455" s="16" t="s">
        <v>1257</v>
      </c>
    </row>
    <row r="456" spans="1:4" x14ac:dyDescent="0.25">
      <c r="A456" t="s">
        <v>649</v>
      </c>
      <c r="B456">
        <f t="shared" si="7"/>
        <v>1</v>
      </c>
      <c r="C456" s="16" t="s">
        <v>649</v>
      </c>
      <c r="D456" s="16" t="s">
        <v>1258</v>
      </c>
    </row>
    <row r="457" spans="1:4" x14ac:dyDescent="0.25">
      <c r="A457" t="s">
        <v>650</v>
      </c>
      <c r="B457">
        <f t="shared" si="7"/>
        <v>1</v>
      </c>
      <c r="C457" s="16" t="s">
        <v>650</v>
      </c>
      <c r="D457" s="16" t="s">
        <v>1259</v>
      </c>
    </row>
    <row r="458" spans="1:4" x14ac:dyDescent="0.25">
      <c r="A458" t="s">
        <v>651</v>
      </c>
      <c r="B458">
        <f t="shared" si="7"/>
        <v>1</v>
      </c>
      <c r="C458" s="16" t="s">
        <v>651</v>
      </c>
      <c r="D458" s="16" t="s">
        <v>1260</v>
      </c>
    </row>
    <row r="459" spans="1:4" x14ac:dyDescent="0.25">
      <c r="A459" t="s">
        <v>652</v>
      </c>
      <c r="B459">
        <f t="shared" si="7"/>
        <v>1</v>
      </c>
      <c r="C459" s="16" t="s">
        <v>652</v>
      </c>
      <c r="D459" s="16" t="s">
        <v>1261</v>
      </c>
    </row>
    <row r="460" spans="1:4" x14ac:dyDescent="0.25">
      <c r="A460" t="s">
        <v>653</v>
      </c>
      <c r="B460">
        <f t="shared" si="7"/>
        <v>1</v>
      </c>
      <c r="C460" s="16" t="s">
        <v>653</v>
      </c>
      <c r="D460" s="16" t="s">
        <v>1262</v>
      </c>
    </row>
    <row r="461" spans="1:4" x14ac:dyDescent="0.25">
      <c r="A461" t="s">
        <v>654</v>
      </c>
      <c r="B461">
        <f t="shared" si="7"/>
        <v>1</v>
      </c>
      <c r="C461" s="16" t="s">
        <v>654</v>
      </c>
      <c r="D461" s="16" t="s">
        <v>1263</v>
      </c>
    </row>
    <row r="462" spans="1:4" x14ac:dyDescent="0.25">
      <c r="A462" t="s">
        <v>655</v>
      </c>
      <c r="B462">
        <f t="shared" si="7"/>
        <v>1</v>
      </c>
      <c r="C462" s="16" t="s">
        <v>655</v>
      </c>
      <c r="D462" s="16" t="s">
        <v>1264</v>
      </c>
    </row>
    <row r="463" spans="1:4" x14ac:dyDescent="0.25">
      <c r="A463" t="s">
        <v>656</v>
      </c>
      <c r="B463">
        <f t="shared" si="7"/>
        <v>1</v>
      </c>
      <c r="C463" s="16" t="s">
        <v>656</v>
      </c>
      <c r="D463" s="16" t="s">
        <v>1265</v>
      </c>
    </row>
    <row r="464" spans="1:4" x14ac:dyDescent="0.25">
      <c r="A464" t="s">
        <v>657</v>
      </c>
      <c r="B464">
        <f t="shared" si="7"/>
        <v>1</v>
      </c>
      <c r="C464" s="16" t="s">
        <v>657</v>
      </c>
      <c r="D464" s="16" t="s">
        <v>1266</v>
      </c>
    </row>
    <row r="465" spans="1:4" x14ac:dyDescent="0.25">
      <c r="A465" t="s">
        <v>658</v>
      </c>
      <c r="B465">
        <f t="shared" si="7"/>
        <v>1</v>
      </c>
      <c r="C465" s="16" t="s">
        <v>658</v>
      </c>
      <c r="D465" s="16" t="s">
        <v>1267</v>
      </c>
    </row>
    <row r="466" spans="1:4" x14ac:dyDescent="0.25">
      <c r="A466" t="s">
        <v>659</v>
      </c>
      <c r="B466">
        <f t="shared" si="7"/>
        <v>1</v>
      </c>
      <c r="C466" s="16" t="s">
        <v>659</v>
      </c>
      <c r="D466" s="16" t="s">
        <v>1268</v>
      </c>
    </row>
    <row r="467" spans="1:4" x14ac:dyDescent="0.25">
      <c r="A467" t="s">
        <v>660</v>
      </c>
      <c r="B467">
        <f t="shared" si="7"/>
        <v>1</v>
      </c>
      <c r="C467" s="16" t="s">
        <v>660</v>
      </c>
      <c r="D467" s="16" t="s">
        <v>1269</v>
      </c>
    </row>
    <row r="468" spans="1:4" x14ac:dyDescent="0.25">
      <c r="A468" t="s">
        <v>661</v>
      </c>
      <c r="B468">
        <f t="shared" si="7"/>
        <v>1</v>
      </c>
      <c r="C468" s="16" t="s">
        <v>661</v>
      </c>
      <c r="D468" s="16" t="s">
        <v>1270</v>
      </c>
    </row>
    <row r="469" spans="1:4" x14ac:dyDescent="0.25">
      <c r="A469" t="s">
        <v>662</v>
      </c>
      <c r="B469">
        <f t="shared" si="7"/>
        <v>1</v>
      </c>
      <c r="C469" s="16" t="s">
        <v>662</v>
      </c>
      <c r="D469" s="16" t="s">
        <v>1271</v>
      </c>
    </row>
    <row r="470" spans="1:4" x14ac:dyDescent="0.25">
      <c r="A470" t="s">
        <v>663</v>
      </c>
      <c r="B470">
        <f t="shared" si="7"/>
        <v>1</v>
      </c>
      <c r="C470" s="16" t="s">
        <v>663</v>
      </c>
      <c r="D470" s="16" t="s">
        <v>1272</v>
      </c>
    </row>
    <row r="471" spans="1:4" x14ac:dyDescent="0.25">
      <c r="A471" t="s">
        <v>665</v>
      </c>
      <c r="B471">
        <f t="shared" si="7"/>
        <v>1</v>
      </c>
      <c r="C471" s="16" t="s">
        <v>665</v>
      </c>
      <c r="D471" s="16" t="s">
        <v>1273</v>
      </c>
    </row>
    <row r="472" spans="1:4" x14ac:dyDescent="0.25">
      <c r="A472" t="s">
        <v>666</v>
      </c>
      <c r="B472">
        <f t="shared" si="7"/>
        <v>1</v>
      </c>
      <c r="C472" s="16" t="s">
        <v>666</v>
      </c>
      <c r="D472" s="16" t="s">
        <v>1274</v>
      </c>
    </row>
    <row r="473" spans="1:4" x14ac:dyDescent="0.25">
      <c r="A473" t="s">
        <v>667</v>
      </c>
      <c r="B473">
        <f t="shared" si="7"/>
        <v>1</v>
      </c>
      <c r="C473" s="16" t="s">
        <v>667</v>
      </c>
      <c r="D473" s="16" t="s">
        <v>1275</v>
      </c>
    </row>
    <row r="474" spans="1:4" x14ac:dyDescent="0.25">
      <c r="A474" t="s">
        <v>668</v>
      </c>
      <c r="B474">
        <f t="shared" si="7"/>
        <v>1</v>
      </c>
      <c r="C474" s="16" t="s">
        <v>668</v>
      </c>
      <c r="D474" s="16" t="s">
        <v>1276</v>
      </c>
    </row>
    <row r="475" spans="1:4" x14ac:dyDescent="0.25">
      <c r="A475" t="s">
        <v>669</v>
      </c>
      <c r="B475">
        <f t="shared" si="7"/>
        <v>1</v>
      </c>
      <c r="C475" s="16" t="s">
        <v>669</v>
      </c>
      <c r="D475" s="16" t="s">
        <v>1277</v>
      </c>
    </row>
    <row r="476" spans="1:4" x14ac:dyDescent="0.25">
      <c r="A476" t="s">
        <v>670</v>
      </c>
      <c r="B476">
        <f t="shared" si="7"/>
        <v>1</v>
      </c>
      <c r="C476" s="16" t="s">
        <v>670</v>
      </c>
      <c r="D476" s="16" t="s">
        <v>1278</v>
      </c>
    </row>
    <row r="477" spans="1:4" x14ac:dyDescent="0.25">
      <c r="A477" t="s">
        <v>671</v>
      </c>
      <c r="B477">
        <f t="shared" si="7"/>
        <v>1</v>
      </c>
      <c r="C477" s="16" t="s">
        <v>671</v>
      </c>
      <c r="D477" s="16" t="s">
        <v>1279</v>
      </c>
    </row>
    <row r="478" spans="1:4" x14ac:dyDescent="0.25">
      <c r="A478" t="s">
        <v>672</v>
      </c>
      <c r="B478">
        <f t="shared" si="7"/>
        <v>1</v>
      </c>
      <c r="C478" s="16" t="s">
        <v>672</v>
      </c>
      <c r="D478" s="16" t="s">
        <v>1280</v>
      </c>
    </row>
    <row r="479" spans="1:4" x14ac:dyDescent="0.25">
      <c r="A479" t="s">
        <v>673</v>
      </c>
      <c r="B479">
        <f t="shared" si="7"/>
        <v>1</v>
      </c>
      <c r="C479" s="16" t="s">
        <v>673</v>
      </c>
      <c r="D479" s="16" t="s">
        <v>1281</v>
      </c>
    </row>
    <row r="480" spans="1:4" x14ac:dyDescent="0.25">
      <c r="A480" t="s">
        <v>674</v>
      </c>
      <c r="B480">
        <f t="shared" si="7"/>
        <v>1</v>
      </c>
      <c r="C480" s="16" t="s">
        <v>674</v>
      </c>
      <c r="D480" s="16" t="s">
        <v>1282</v>
      </c>
    </row>
    <row r="481" spans="1:4" x14ac:dyDescent="0.25">
      <c r="A481" t="s">
        <v>675</v>
      </c>
      <c r="B481">
        <f t="shared" si="7"/>
        <v>1</v>
      </c>
      <c r="C481" s="16" t="s">
        <v>675</v>
      </c>
      <c r="D481" s="16" t="s">
        <v>1283</v>
      </c>
    </row>
    <row r="482" spans="1:4" x14ac:dyDescent="0.25">
      <c r="A482" t="s">
        <v>677</v>
      </c>
      <c r="B482">
        <f t="shared" si="7"/>
        <v>1</v>
      </c>
      <c r="C482" s="16" t="s">
        <v>677</v>
      </c>
      <c r="D482" s="16" t="s">
        <v>1284</v>
      </c>
    </row>
    <row r="483" spans="1:4" x14ac:dyDescent="0.25">
      <c r="A483" t="s">
        <v>678</v>
      </c>
      <c r="B483">
        <f t="shared" si="7"/>
        <v>1</v>
      </c>
      <c r="C483" s="16" t="s">
        <v>678</v>
      </c>
      <c r="D483" s="16" t="s">
        <v>1285</v>
      </c>
    </row>
    <row r="484" spans="1:4" x14ac:dyDescent="0.25">
      <c r="A484" t="s">
        <v>680</v>
      </c>
      <c r="B484">
        <f t="shared" si="7"/>
        <v>1</v>
      </c>
      <c r="C484" s="16" t="s">
        <v>680</v>
      </c>
      <c r="D484" s="16" t="s">
        <v>1286</v>
      </c>
    </row>
    <row r="485" spans="1:4" x14ac:dyDescent="0.25">
      <c r="A485" t="s">
        <v>681</v>
      </c>
      <c r="B485">
        <f t="shared" si="7"/>
        <v>1</v>
      </c>
      <c r="C485" s="16" t="s">
        <v>681</v>
      </c>
      <c r="D485" s="16" t="s">
        <v>1287</v>
      </c>
    </row>
    <row r="486" spans="1:4" x14ac:dyDescent="0.25">
      <c r="A486" t="s">
        <v>682</v>
      </c>
      <c r="B486">
        <f t="shared" si="7"/>
        <v>1</v>
      </c>
      <c r="C486" s="16" t="s">
        <v>682</v>
      </c>
      <c r="D486" s="16" t="s">
        <v>1288</v>
      </c>
    </row>
    <row r="487" spans="1:4" x14ac:dyDescent="0.25">
      <c r="A487" t="s">
        <v>684</v>
      </c>
      <c r="B487">
        <f t="shared" si="7"/>
        <v>1</v>
      </c>
      <c r="C487" s="16" t="s">
        <v>684</v>
      </c>
      <c r="D487" s="16" t="s">
        <v>1289</v>
      </c>
    </row>
    <row r="488" spans="1:4" x14ac:dyDescent="0.25">
      <c r="A488" t="s">
        <v>685</v>
      </c>
      <c r="B488">
        <f t="shared" si="7"/>
        <v>1</v>
      </c>
      <c r="C488" s="16" t="s">
        <v>685</v>
      </c>
      <c r="D488" s="16" t="s">
        <v>1290</v>
      </c>
    </row>
    <row r="489" spans="1:4" x14ac:dyDescent="0.25">
      <c r="A489" t="s">
        <v>686</v>
      </c>
      <c r="B489">
        <f t="shared" si="7"/>
        <v>1</v>
      </c>
      <c r="C489" s="16" t="s">
        <v>686</v>
      </c>
      <c r="D489" s="16" t="s">
        <v>1291</v>
      </c>
    </row>
    <row r="490" spans="1:4" x14ac:dyDescent="0.25">
      <c r="A490" t="s">
        <v>687</v>
      </c>
      <c r="B490">
        <f t="shared" si="7"/>
        <v>1</v>
      </c>
      <c r="C490" s="16" t="s">
        <v>687</v>
      </c>
      <c r="D490" s="16" t="s">
        <v>1292</v>
      </c>
    </row>
    <row r="491" spans="1:4" x14ac:dyDescent="0.25">
      <c r="A491" t="s">
        <v>689</v>
      </c>
      <c r="B491">
        <f t="shared" si="7"/>
        <v>1</v>
      </c>
      <c r="C491" s="16" t="s">
        <v>689</v>
      </c>
      <c r="D491" s="16" t="s">
        <v>1293</v>
      </c>
    </row>
    <row r="492" spans="1:4" x14ac:dyDescent="0.25">
      <c r="A492" t="s">
        <v>690</v>
      </c>
      <c r="B492">
        <f t="shared" si="7"/>
        <v>1</v>
      </c>
      <c r="C492" s="16" t="s">
        <v>690</v>
      </c>
      <c r="D492" s="16" t="s">
        <v>1294</v>
      </c>
    </row>
    <row r="493" spans="1:4" x14ac:dyDescent="0.25">
      <c r="A493" t="s">
        <v>691</v>
      </c>
      <c r="B493">
        <f t="shared" si="7"/>
        <v>1</v>
      </c>
      <c r="C493" s="16" t="s">
        <v>691</v>
      </c>
      <c r="D493" s="16" t="s">
        <v>1295</v>
      </c>
    </row>
    <row r="494" spans="1:4" x14ac:dyDescent="0.25">
      <c r="A494" t="s">
        <v>692</v>
      </c>
      <c r="B494">
        <f t="shared" si="7"/>
        <v>1</v>
      </c>
      <c r="C494" s="16" t="s">
        <v>692</v>
      </c>
      <c r="D494" s="16" t="s">
        <v>1296</v>
      </c>
    </row>
    <row r="495" spans="1:4" x14ac:dyDescent="0.25">
      <c r="A495" t="s">
        <v>693</v>
      </c>
      <c r="B495">
        <f t="shared" si="7"/>
        <v>1</v>
      </c>
      <c r="C495" s="16" t="s">
        <v>693</v>
      </c>
      <c r="D495" s="16" t="s">
        <v>1297</v>
      </c>
    </row>
    <row r="496" spans="1:4" x14ac:dyDescent="0.25">
      <c r="A496" t="s">
        <v>694</v>
      </c>
      <c r="B496">
        <f t="shared" si="7"/>
        <v>1</v>
      </c>
      <c r="C496" s="16" t="s">
        <v>694</v>
      </c>
      <c r="D496" s="16" t="s">
        <v>1298</v>
      </c>
    </row>
    <row r="497" spans="1:4" x14ac:dyDescent="0.25">
      <c r="A497" t="s">
        <v>695</v>
      </c>
      <c r="B497">
        <f t="shared" si="7"/>
        <v>1</v>
      </c>
      <c r="C497" s="16" t="s">
        <v>695</v>
      </c>
      <c r="D497" s="16" t="s">
        <v>1299</v>
      </c>
    </row>
    <row r="498" spans="1:4" x14ac:dyDescent="0.25">
      <c r="A498" t="s">
        <v>696</v>
      </c>
      <c r="B498">
        <f t="shared" si="7"/>
        <v>1</v>
      </c>
      <c r="C498" s="16" t="s">
        <v>696</v>
      </c>
      <c r="D498" s="16" t="s">
        <v>1300</v>
      </c>
    </row>
    <row r="499" spans="1:4" x14ac:dyDescent="0.25">
      <c r="A499" t="s">
        <v>697</v>
      </c>
      <c r="B499">
        <f t="shared" si="7"/>
        <v>1</v>
      </c>
      <c r="C499" s="16" t="s">
        <v>697</v>
      </c>
      <c r="D499" s="16" t="s">
        <v>1301</v>
      </c>
    </row>
    <row r="500" spans="1:4" x14ac:dyDescent="0.25">
      <c r="A500" t="s">
        <v>698</v>
      </c>
      <c r="B500">
        <f t="shared" si="7"/>
        <v>1</v>
      </c>
      <c r="C500" s="16" t="s">
        <v>698</v>
      </c>
      <c r="D500" s="16" t="s">
        <v>1302</v>
      </c>
    </row>
    <row r="501" spans="1:4" x14ac:dyDescent="0.25">
      <c r="A501" t="s">
        <v>699</v>
      </c>
      <c r="B501">
        <f t="shared" si="7"/>
        <v>1</v>
      </c>
      <c r="C501" s="16" t="s">
        <v>699</v>
      </c>
      <c r="D501" s="16" t="s">
        <v>1303</v>
      </c>
    </row>
    <row r="502" spans="1:4" x14ac:dyDescent="0.25">
      <c r="A502" t="s">
        <v>700</v>
      </c>
      <c r="B502">
        <f t="shared" si="7"/>
        <v>1</v>
      </c>
      <c r="C502" s="16" t="s">
        <v>700</v>
      </c>
      <c r="D502" s="16" t="s">
        <v>1304</v>
      </c>
    </row>
    <row r="503" spans="1:4" x14ac:dyDescent="0.25">
      <c r="A503" t="s">
        <v>701</v>
      </c>
      <c r="B503">
        <f t="shared" si="7"/>
        <v>1</v>
      </c>
      <c r="C503" s="16" t="s">
        <v>701</v>
      </c>
      <c r="D503" s="16" t="s">
        <v>1305</v>
      </c>
    </row>
    <row r="504" spans="1:4" x14ac:dyDescent="0.25">
      <c r="A504" t="s">
        <v>702</v>
      </c>
      <c r="B504">
        <f t="shared" si="7"/>
        <v>1</v>
      </c>
      <c r="C504" s="16" t="s">
        <v>702</v>
      </c>
      <c r="D504" s="16" t="s">
        <v>1306</v>
      </c>
    </row>
    <row r="505" spans="1:4" x14ac:dyDescent="0.25">
      <c r="A505" t="s">
        <v>703</v>
      </c>
      <c r="B505">
        <f t="shared" si="7"/>
        <v>1</v>
      </c>
      <c r="C505" s="16" t="s">
        <v>703</v>
      </c>
      <c r="D505" s="16" t="s">
        <v>1307</v>
      </c>
    </row>
    <row r="506" spans="1:4" x14ac:dyDescent="0.25">
      <c r="A506" t="s">
        <v>704</v>
      </c>
      <c r="B506">
        <f t="shared" si="7"/>
        <v>1</v>
      </c>
      <c r="C506" s="16" t="s">
        <v>704</v>
      </c>
      <c r="D506" s="16" t="s">
        <v>1308</v>
      </c>
    </row>
    <row r="507" spans="1:4" x14ac:dyDescent="0.25">
      <c r="A507" t="s">
        <v>705</v>
      </c>
      <c r="B507">
        <f t="shared" si="7"/>
        <v>1</v>
      </c>
      <c r="C507" s="16" t="s">
        <v>705</v>
      </c>
      <c r="D507" s="16" t="s">
        <v>1309</v>
      </c>
    </row>
    <row r="508" spans="1:4" x14ac:dyDescent="0.25">
      <c r="A508" t="s">
        <v>706</v>
      </c>
      <c r="B508">
        <f t="shared" si="7"/>
        <v>1</v>
      </c>
      <c r="C508" s="16" t="s">
        <v>706</v>
      </c>
      <c r="D508" s="16" t="s">
        <v>1310</v>
      </c>
    </row>
    <row r="509" spans="1:4" x14ac:dyDescent="0.25">
      <c r="A509" t="s">
        <v>707</v>
      </c>
      <c r="B509">
        <f t="shared" si="7"/>
        <v>1</v>
      </c>
      <c r="C509" s="16" t="s">
        <v>707</v>
      </c>
      <c r="D509" s="16" t="s">
        <v>1311</v>
      </c>
    </row>
    <row r="510" spans="1:4" x14ac:dyDescent="0.25">
      <c r="A510" t="s">
        <v>708</v>
      </c>
      <c r="B510">
        <f t="shared" si="7"/>
        <v>1</v>
      </c>
      <c r="C510" s="16" t="s">
        <v>708</v>
      </c>
      <c r="D510" s="16" t="s">
        <v>1312</v>
      </c>
    </row>
    <row r="511" spans="1:4" x14ac:dyDescent="0.25">
      <c r="A511" t="s">
        <v>709</v>
      </c>
      <c r="B511">
        <f t="shared" si="7"/>
        <v>1</v>
      </c>
      <c r="C511" s="16" t="s">
        <v>709</v>
      </c>
      <c r="D511" s="16" t="s">
        <v>1313</v>
      </c>
    </row>
    <row r="512" spans="1:4" x14ac:dyDescent="0.25">
      <c r="A512" t="s">
        <v>710</v>
      </c>
      <c r="B512">
        <f t="shared" si="7"/>
        <v>1</v>
      </c>
      <c r="C512" s="16" t="s">
        <v>710</v>
      </c>
      <c r="D512" s="16" t="s">
        <v>1314</v>
      </c>
    </row>
    <row r="513" spans="1:4" x14ac:dyDescent="0.25">
      <c r="A513" t="s">
        <v>711</v>
      </c>
      <c r="B513">
        <f t="shared" si="7"/>
        <v>1</v>
      </c>
      <c r="C513" s="16" t="s">
        <v>711</v>
      </c>
      <c r="D513" s="16" t="s">
        <v>1315</v>
      </c>
    </row>
    <row r="514" spans="1:4" x14ac:dyDescent="0.25">
      <c r="A514" t="s">
        <v>712</v>
      </c>
      <c r="B514">
        <f t="shared" si="7"/>
        <v>1</v>
      </c>
      <c r="C514" s="16" t="s">
        <v>712</v>
      </c>
      <c r="D514" s="16" t="s">
        <v>1316</v>
      </c>
    </row>
    <row r="515" spans="1:4" x14ac:dyDescent="0.25">
      <c r="A515" t="s">
        <v>713</v>
      </c>
      <c r="B515">
        <f t="shared" ref="B515:B578" si="8">IF(C515=A515,1,0)</f>
        <v>1</v>
      </c>
      <c r="C515" s="16" t="s">
        <v>713</v>
      </c>
      <c r="D515" s="16" t="s">
        <v>1317</v>
      </c>
    </row>
    <row r="516" spans="1:4" x14ac:dyDescent="0.25">
      <c r="A516" t="s">
        <v>715</v>
      </c>
      <c r="B516">
        <f t="shared" si="8"/>
        <v>1</v>
      </c>
      <c r="C516" s="16" t="s">
        <v>715</v>
      </c>
      <c r="D516" s="16" t="s">
        <v>1318</v>
      </c>
    </row>
    <row r="517" spans="1:4" x14ac:dyDescent="0.25">
      <c r="A517" t="s">
        <v>716</v>
      </c>
      <c r="B517">
        <f t="shared" si="8"/>
        <v>1</v>
      </c>
      <c r="C517" s="16" t="s">
        <v>716</v>
      </c>
      <c r="D517" s="16" t="s">
        <v>1319</v>
      </c>
    </row>
    <row r="518" spans="1:4" x14ac:dyDescent="0.25">
      <c r="A518" t="s">
        <v>717</v>
      </c>
      <c r="B518">
        <f t="shared" si="8"/>
        <v>1</v>
      </c>
      <c r="C518" s="16" t="s">
        <v>717</v>
      </c>
      <c r="D518" s="16" t="s">
        <v>1320</v>
      </c>
    </row>
    <row r="519" spans="1:4" x14ac:dyDescent="0.25">
      <c r="A519" t="s">
        <v>718</v>
      </c>
      <c r="B519">
        <f t="shared" si="8"/>
        <v>1</v>
      </c>
      <c r="C519" s="16" t="s">
        <v>718</v>
      </c>
      <c r="D519" s="16" t="s">
        <v>1321</v>
      </c>
    </row>
    <row r="520" spans="1:4" x14ac:dyDescent="0.25">
      <c r="A520" t="s">
        <v>719</v>
      </c>
      <c r="B520">
        <f t="shared" si="8"/>
        <v>1</v>
      </c>
      <c r="C520" s="16" t="s">
        <v>719</v>
      </c>
      <c r="D520" s="16" t="s">
        <v>1322</v>
      </c>
    </row>
    <row r="521" spans="1:4" x14ac:dyDescent="0.25">
      <c r="A521" t="s">
        <v>720</v>
      </c>
      <c r="B521">
        <f t="shared" si="8"/>
        <v>1</v>
      </c>
      <c r="C521" s="16" t="s">
        <v>720</v>
      </c>
      <c r="D521" s="16" t="s">
        <v>1323</v>
      </c>
    </row>
    <row r="522" spans="1:4" x14ac:dyDescent="0.25">
      <c r="A522" t="s">
        <v>722</v>
      </c>
      <c r="B522">
        <f t="shared" si="8"/>
        <v>1</v>
      </c>
      <c r="C522" s="16" t="s">
        <v>722</v>
      </c>
      <c r="D522" s="16" t="s">
        <v>1324</v>
      </c>
    </row>
    <row r="523" spans="1:4" x14ac:dyDescent="0.25">
      <c r="A523" t="s">
        <v>723</v>
      </c>
      <c r="B523">
        <f t="shared" si="8"/>
        <v>1</v>
      </c>
      <c r="C523" s="16" t="s">
        <v>723</v>
      </c>
      <c r="D523" s="16" t="s">
        <v>1325</v>
      </c>
    </row>
    <row r="524" spans="1:4" x14ac:dyDescent="0.25">
      <c r="A524" t="s">
        <v>725</v>
      </c>
      <c r="B524">
        <f t="shared" si="8"/>
        <v>1</v>
      </c>
      <c r="C524" s="16" t="s">
        <v>725</v>
      </c>
      <c r="D524" s="16" t="s">
        <v>1326</v>
      </c>
    </row>
    <row r="525" spans="1:4" x14ac:dyDescent="0.25">
      <c r="A525" t="s">
        <v>728</v>
      </c>
      <c r="B525">
        <f t="shared" si="8"/>
        <v>1</v>
      </c>
      <c r="C525" s="16" t="s">
        <v>728</v>
      </c>
      <c r="D525" s="16" t="s">
        <v>1327</v>
      </c>
    </row>
    <row r="526" spans="1:4" x14ac:dyDescent="0.25">
      <c r="A526" t="s">
        <v>729</v>
      </c>
      <c r="B526">
        <f t="shared" si="8"/>
        <v>1</v>
      </c>
      <c r="C526" s="16" t="s">
        <v>729</v>
      </c>
      <c r="D526" s="16" t="s">
        <v>1328</v>
      </c>
    </row>
    <row r="527" spans="1:4" x14ac:dyDescent="0.25">
      <c r="A527" t="s">
        <v>730</v>
      </c>
      <c r="B527">
        <f t="shared" si="8"/>
        <v>1</v>
      </c>
      <c r="C527" s="16" t="s">
        <v>730</v>
      </c>
      <c r="D527" s="16" t="s">
        <v>1329</v>
      </c>
    </row>
    <row r="528" spans="1:4" x14ac:dyDescent="0.25">
      <c r="A528" t="s">
        <v>731</v>
      </c>
      <c r="B528">
        <f t="shared" si="8"/>
        <v>1</v>
      </c>
      <c r="C528" s="16" t="s">
        <v>731</v>
      </c>
      <c r="D528" s="16" t="s">
        <v>1330</v>
      </c>
    </row>
    <row r="529" spans="1:4" x14ac:dyDescent="0.25">
      <c r="A529" t="s">
        <v>732</v>
      </c>
      <c r="B529">
        <f t="shared" si="8"/>
        <v>1</v>
      </c>
      <c r="C529" s="16" t="s">
        <v>732</v>
      </c>
      <c r="D529" s="16" t="s">
        <v>1331</v>
      </c>
    </row>
    <row r="530" spans="1:4" x14ac:dyDescent="0.25">
      <c r="A530" t="s">
        <v>733</v>
      </c>
      <c r="B530">
        <f t="shared" si="8"/>
        <v>1</v>
      </c>
      <c r="C530" s="16" t="s">
        <v>733</v>
      </c>
      <c r="D530" s="16" t="s">
        <v>1332</v>
      </c>
    </row>
    <row r="531" spans="1:4" x14ac:dyDescent="0.25">
      <c r="A531" t="s">
        <v>734</v>
      </c>
      <c r="B531">
        <f t="shared" si="8"/>
        <v>1</v>
      </c>
      <c r="C531" s="16" t="s">
        <v>734</v>
      </c>
      <c r="D531" s="16" t="s">
        <v>1333</v>
      </c>
    </row>
    <row r="532" spans="1:4" x14ac:dyDescent="0.25">
      <c r="A532" t="s">
        <v>735</v>
      </c>
      <c r="B532">
        <f t="shared" si="8"/>
        <v>1</v>
      </c>
      <c r="C532" s="16" t="s">
        <v>735</v>
      </c>
      <c r="D532" s="16" t="s">
        <v>1334</v>
      </c>
    </row>
    <row r="533" spans="1:4" x14ac:dyDescent="0.25">
      <c r="A533" t="s">
        <v>736</v>
      </c>
      <c r="B533">
        <f t="shared" si="8"/>
        <v>1</v>
      </c>
      <c r="C533" s="16" t="s">
        <v>736</v>
      </c>
      <c r="D533" s="16" t="s">
        <v>1335</v>
      </c>
    </row>
    <row r="534" spans="1:4" x14ac:dyDescent="0.25">
      <c r="A534" t="s">
        <v>737</v>
      </c>
      <c r="B534">
        <f t="shared" si="8"/>
        <v>1</v>
      </c>
      <c r="C534" s="16" t="s">
        <v>737</v>
      </c>
      <c r="D534" s="16" t="s">
        <v>1336</v>
      </c>
    </row>
    <row r="535" spans="1:4" x14ac:dyDescent="0.25">
      <c r="A535" t="s">
        <v>738</v>
      </c>
      <c r="B535">
        <f t="shared" si="8"/>
        <v>1</v>
      </c>
      <c r="C535" s="16" t="s">
        <v>738</v>
      </c>
      <c r="D535" s="16" t="s">
        <v>1337</v>
      </c>
    </row>
    <row r="536" spans="1:4" x14ac:dyDescent="0.25">
      <c r="A536" t="s">
        <v>739</v>
      </c>
      <c r="B536">
        <f t="shared" si="8"/>
        <v>1</v>
      </c>
      <c r="C536" s="16" t="s">
        <v>739</v>
      </c>
      <c r="D536" s="16" t="s">
        <v>1338</v>
      </c>
    </row>
    <row r="537" spans="1:4" x14ac:dyDescent="0.25">
      <c r="A537" t="s">
        <v>740</v>
      </c>
      <c r="B537">
        <f t="shared" si="8"/>
        <v>1</v>
      </c>
      <c r="C537" s="16" t="s">
        <v>740</v>
      </c>
      <c r="D537" s="16" t="s">
        <v>1339</v>
      </c>
    </row>
    <row r="538" spans="1:4" x14ac:dyDescent="0.25">
      <c r="A538" t="s">
        <v>741</v>
      </c>
      <c r="B538">
        <f t="shared" si="8"/>
        <v>1</v>
      </c>
      <c r="C538" s="16" t="s">
        <v>741</v>
      </c>
      <c r="D538" s="16" t="s">
        <v>1340</v>
      </c>
    </row>
    <row r="539" spans="1:4" x14ac:dyDescent="0.25">
      <c r="A539" t="s">
        <v>742</v>
      </c>
      <c r="B539">
        <f t="shared" si="8"/>
        <v>1</v>
      </c>
      <c r="C539" s="16" t="s">
        <v>742</v>
      </c>
      <c r="D539" s="16" t="s">
        <v>1341</v>
      </c>
    </row>
    <row r="540" spans="1:4" x14ac:dyDescent="0.25">
      <c r="A540" t="s">
        <v>743</v>
      </c>
      <c r="B540">
        <f t="shared" si="8"/>
        <v>1</v>
      </c>
      <c r="C540" s="16" t="s">
        <v>743</v>
      </c>
      <c r="D540" s="16" t="s">
        <v>1342</v>
      </c>
    </row>
    <row r="541" spans="1:4" x14ac:dyDescent="0.25">
      <c r="A541" t="s">
        <v>744</v>
      </c>
      <c r="B541">
        <f t="shared" si="8"/>
        <v>1</v>
      </c>
      <c r="C541" s="16" t="s">
        <v>744</v>
      </c>
      <c r="D541" s="16" t="s">
        <v>1343</v>
      </c>
    </row>
    <row r="542" spans="1:4" x14ac:dyDescent="0.25">
      <c r="A542" t="s">
        <v>745</v>
      </c>
      <c r="B542">
        <f t="shared" si="8"/>
        <v>1</v>
      </c>
      <c r="C542" s="16" t="s">
        <v>745</v>
      </c>
      <c r="D542" s="16" t="s">
        <v>1344</v>
      </c>
    </row>
    <row r="543" spans="1:4" x14ac:dyDescent="0.25">
      <c r="A543" t="s">
        <v>746</v>
      </c>
      <c r="B543">
        <f t="shared" si="8"/>
        <v>1</v>
      </c>
      <c r="C543" s="16" t="s">
        <v>746</v>
      </c>
      <c r="D543" s="16" t="s">
        <v>1345</v>
      </c>
    </row>
    <row r="544" spans="1:4" x14ac:dyDescent="0.25">
      <c r="A544" t="s">
        <v>747</v>
      </c>
      <c r="B544">
        <f t="shared" si="8"/>
        <v>1</v>
      </c>
      <c r="C544" s="16" t="s">
        <v>747</v>
      </c>
      <c r="D544" s="16" t="s">
        <v>1346</v>
      </c>
    </row>
    <row r="545" spans="1:4" x14ac:dyDescent="0.25">
      <c r="A545" t="s">
        <v>748</v>
      </c>
      <c r="B545">
        <f t="shared" si="8"/>
        <v>1</v>
      </c>
      <c r="C545" s="16" t="s">
        <v>748</v>
      </c>
      <c r="D545" s="16" t="s">
        <v>1347</v>
      </c>
    </row>
    <row r="546" spans="1:4" x14ac:dyDescent="0.25">
      <c r="A546" t="s">
        <v>749</v>
      </c>
      <c r="B546">
        <f t="shared" si="8"/>
        <v>1</v>
      </c>
      <c r="C546" s="16" t="s">
        <v>749</v>
      </c>
      <c r="D546" s="16" t="s">
        <v>1348</v>
      </c>
    </row>
    <row r="547" spans="1:4" x14ac:dyDescent="0.25">
      <c r="A547" t="s">
        <v>750</v>
      </c>
      <c r="B547">
        <f t="shared" si="8"/>
        <v>1</v>
      </c>
      <c r="C547" s="16" t="s">
        <v>750</v>
      </c>
      <c r="D547" s="16" t="s">
        <v>1349</v>
      </c>
    </row>
    <row r="548" spans="1:4" x14ac:dyDescent="0.25">
      <c r="A548" t="s">
        <v>751</v>
      </c>
      <c r="B548">
        <f t="shared" si="8"/>
        <v>1</v>
      </c>
      <c r="C548" s="16" t="s">
        <v>751</v>
      </c>
      <c r="D548" s="16" t="s">
        <v>1350</v>
      </c>
    </row>
    <row r="549" spans="1:4" x14ac:dyDescent="0.25">
      <c r="A549" t="s">
        <v>752</v>
      </c>
      <c r="B549">
        <f t="shared" si="8"/>
        <v>1</v>
      </c>
      <c r="C549" s="16" t="s">
        <v>752</v>
      </c>
      <c r="D549" s="16" t="s">
        <v>1351</v>
      </c>
    </row>
    <row r="550" spans="1:4" x14ac:dyDescent="0.25">
      <c r="A550" t="s">
        <v>753</v>
      </c>
      <c r="B550">
        <f t="shared" si="8"/>
        <v>1</v>
      </c>
      <c r="C550" s="16" t="s">
        <v>753</v>
      </c>
      <c r="D550" s="16" t="s">
        <v>1352</v>
      </c>
    </row>
    <row r="551" spans="1:4" x14ac:dyDescent="0.25">
      <c r="A551" t="s">
        <v>754</v>
      </c>
      <c r="B551">
        <f t="shared" si="8"/>
        <v>1</v>
      </c>
      <c r="C551" s="16" t="s">
        <v>754</v>
      </c>
      <c r="D551" s="16" t="s">
        <v>1353</v>
      </c>
    </row>
    <row r="552" spans="1:4" x14ac:dyDescent="0.25">
      <c r="A552" t="s">
        <v>755</v>
      </c>
      <c r="B552">
        <f t="shared" si="8"/>
        <v>1</v>
      </c>
      <c r="C552" s="16" t="s">
        <v>755</v>
      </c>
      <c r="D552" s="16" t="s">
        <v>1354</v>
      </c>
    </row>
    <row r="553" spans="1:4" x14ac:dyDescent="0.25">
      <c r="A553" t="s">
        <v>756</v>
      </c>
      <c r="B553">
        <f t="shared" si="8"/>
        <v>1</v>
      </c>
      <c r="C553" s="16" t="s">
        <v>756</v>
      </c>
      <c r="D553" s="16" t="s">
        <v>1355</v>
      </c>
    </row>
    <row r="554" spans="1:4" x14ac:dyDescent="0.25">
      <c r="A554" t="s">
        <v>757</v>
      </c>
      <c r="B554">
        <f t="shared" si="8"/>
        <v>1</v>
      </c>
      <c r="C554" s="16" t="s">
        <v>757</v>
      </c>
      <c r="D554" s="16" t="s">
        <v>1356</v>
      </c>
    </row>
    <row r="555" spans="1:4" x14ac:dyDescent="0.25">
      <c r="A555" t="s">
        <v>758</v>
      </c>
      <c r="B555">
        <f t="shared" si="8"/>
        <v>1</v>
      </c>
      <c r="C555" s="16" t="s">
        <v>758</v>
      </c>
      <c r="D555" s="16" t="s">
        <v>1357</v>
      </c>
    </row>
    <row r="556" spans="1:4" x14ac:dyDescent="0.25">
      <c r="A556" t="s">
        <v>762</v>
      </c>
      <c r="B556">
        <f t="shared" si="8"/>
        <v>1</v>
      </c>
      <c r="C556" s="16" t="s">
        <v>762</v>
      </c>
      <c r="D556" s="16" t="s">
        <v>1358</v>
      </c>
    </row>
    <row r="557" spans="1:4" x14ac:dyDescent="0.25">
      <c r="A557" t="s">
        <v>763</v>
      </c>
      <c r="B557">
        <f t="shared" si="8"/>
        <v>1</v>
      </c>
      <c r="C557" s="16" t="s">
        <v>763</v>
      </c>
      <c r="D557" s="16" t="s">
        <v>1359</v>
      </c>
    </row>
    <row r="558" spans="1:4" x14ac:dyDescent="0.25">
      <c r="A558" t="s">
        <v>764</v>
      </c>
      <c r="B558">
        <f t="shared" si="8"/>
        <v>1</v>
      </c>
      <c r="C558" s="16" t="s">
        <v>764</v>
      </c>
      <c r="D558" s="16" t="s">
        <v>1360</v>
      </c>
    </row>
    <row r="559" spans="1:4" x14ac:dyDescent="0.25">
      <c r="A559" t="s">
        <v>765</v>
      </c>
      <c r="B559">
        <f t="shared" si="8"/>
        <v>1</v>
      </c>
      <c r="C559" s="16" t="s">
        <v>765</v>
      </c>
      <c r="D559" s="16" t="s">
        <v>1361</v>
      </c>
    </row>
    <row r="560" spans="1:4" x14ac:dyDescent="0.25">
      <c r="A560" t="s">
        <v>766</v>
      </c>
      <c r="B560">
        <f t="shared" si="8"/>
        <v>1</v>
      </c>
      <c r="C560" s="16" t="s">
        <v>766</v>
      </c>
      <c r="D560" s="16" t="s">
        <v>1362</v>
      </c>
    </row>
    <row r="561" spans="1:4" x14ac:dyDescent="0.25">
      <c r="A561" t="s">
        <v>767</v>
      </c>
      <c r="B561">
        <f t="shared" si="8"/>
        <v>1</v>
      </c>
      <c r="C561" s="16" t="s">
        <v>767</v>
      </c>
      <c r="D561" s="16" t="s">
        <v>1363</v>
      </c>
    </row>
    <row r="562" spans="1:4" x14ac:dyDescent="0.25">
      <c r="A562" t="s">
        <v>768</v>
      </c>
      <c r="B562">
        <f t="shared" si="8"/>
        <v>1</v>
      </c>
      <c r="C562" s="16" t="s">
        <v>768</v>
      </c>
      <c r="D562" s="16" t="s">
        <v>1364</v>
      </c>
    </row>
    <row r="563" spans="1:4" x14ac:dyDescent="0.25">
      <c r="A563" t="s">
        <v>769</v>
      </c>
      <c r="B563">
        <f t="shared" si="8"/>
        <v>1</v>
      </c>
      <c r="C563" s="16" t="s">
        <v>769</v>
      </c>
      <c r="D563" s="16" t="s">
        <v>1365</v>
      </c>
    </row>
    <row r="564" spans="1:4" x14ac:dyDescent="0.25">
      <c r="A564" t="s">
        <v>770</v>
      </c>
      <c r="B564">
        <f t="shared" si="8"/>
        <v>1</v>
      </c>
      <c r="C564" s="16" t="s">
        <v>770</v>
      </c>
      <c r="D564" s="16" t="s">
        <v>1366</v>
      </c>
    </row>
    <row r="565" spans="1:4" x14ac:dyDescent="0.25">
      <c r="A565" t="s">
        <v>771</v>
      </c>
      <c r="B565">
        <f t="shared" si="8"/>
        <v>1</v>
      </c>
      <c r="C565" s="16" t="s">
        <v>771</v>
      </c>
      <c r="D565" s="16" t="s">
        <v>1367</v>
      </c>
    </row>
    <row r="566" spans="1:4" x14ac:dyDescent="0.25">
      <c r="A566" t="s">
        <v>772</v>
      </c>
      <c r="B566">
        <f t="shared" si="8"/>
        <v>1</v>
      </c>
      <c r="C566" s="16" t="s">
        <v>772</v>
      </c>
      <c r="D566" s="16" t="s">
        <v>1368</v>
      </c>
    </row>
    <row r="567" spans="1:4" x14ac:dyDescent="0.25">
      <c r="A567" t="s">
        <v>773</v>
      </c>
      <c r="B567">
        <f t="shared" si="8"/>
        <v>1</v>
      </c>
      <c r="C567" s="16" t="s">
        <v>773</v>
      </c>
      <c r="D567" s="16" t="s">
        <v>1369</v>
      </c>
    </row>
    <row r="568" spans="1:4" x14ac:dyDescent="0.25">
      <c r="A568" t="s">
        <v>774</v>
      </c>
      <c r="B568">
        <f t="shared" si="8"/>
        <v>1</v>
      </c>
      <c r="C568" s="16" t="s">
        <v>774</v>
      </c>
      <c r="D568" s="16" t="s">
        <v>1370</v>
      </c>
    </row>
    <row r="569" spans="1:4" x14ac:dyDescent="0.25">
      <c r="A569" t="s">
        <v>775</v>
      </c>
      <c r="B569">
        <f t="shared" si="8"/>
        <v>1</v>
      </c>
      <c r="C569" s="16" t="s">
        <v>775</v>
      </c>
      <c r="D569" s="16" t="s">
        <v>1371</v>
      </c>
    </row>
    <row r="570" spans="1:4" x14ac:dyDescent="0.25">
      <c r="A570" t="s">
        <v>776</v>
      </c>
      <c r="B570">
        <f t="shared" si="8"/>
        <v>1</v>
      </c>
      <c r="C570" s="16" t="s">
        <v>776</v>
      </c>
      <c r="D570" s="16" t="s">
        <v>1372</v>
      </c>
    </row>
    <row r="571" spans="1:4" x14ac:dyDescent="0.25">
      <c r="A571" t="s">
        <v>777</v>
      </c>
      <c r="B571">
        <f t="shared" si="8"/>
        <v>1</v>
      </c>
      <c r="C571" s="16" t="s">
        <v>777</v>
      </c>
      <c r="D571" s="16" t="s">
        <v>1373</v>
      </c>
    </row>
    <row r="572" spans="1:4" x14ac:dyDescent="0.25">
      <c r="A572" t="s">
        <v>779</v>
      </c>
      <c r="B572">
        <f t="shared" si="8"/>
        <v>1</v>
      </c>
      <c r="C572" s="16" t="s">
        <v>779</v>
      </c>
      <c r="D572" s="16" t="s">
        <v>1374</v>
      </c>
    </row>
    <row r="573" spans="1:4" x14ac:dyDescent="0.25">
      <c r="A573" t="s">
        <v>780</v>
      </c>
      <c r="B573">
        <f t="shared" si="8"/>
        <v>1</v>
      </c>
      <c r="C573" s="16" t="s">
        <v>780</v>
      </c>
      <c r="D573" s="16" t="s">
        <v>1375</v>
      </c>
    </row>
    <row r="574" spans="1:4" x14ac:dyDescent="0.25">
      <c r="A574" t="s">
        <v>781</v>
      </c>
      <c r="B574">
        <f t="shared" si="8"/>
        <v>1</v>
      </c>
      <c r="C574" s="16" t="s">
        <v>781</v>
      </c>
      <c r="D574" s="16" t="s">
        <v>1376</v>
      </c>
    </row>
    <row r="575" spans="1:4" x14ac:dyDescent="0.25">
      <c r="A575" t="s">
        <v>782</v>
      </c>
      <c r="B575">
        <f t="shared" si="8"/>
        <v>1</v>
      </c>
      <c r="C575" s="16" t="s">
        <v>782</v>
      </c>
      <c r="D575" s="16" t="s">
        <v>1377</v>
      </c>
    </row>
    <row r="576" spans="1:4" x14ac:dyDescent="0.25">
      <c r="A576" t="s">
        <v>784</v>
      </c>
      <c r="B576">
        <f t="shared" si="8"/>
        <v>1</v>
      </c>
      <c r="C576" s="16" t="s">
        <v>784</v>
      </c>
      <c r="D576" s="16" t="s">
        <v>1378</v>
      </c>
    </row>
    <row r="577" spans="1:4" x14ac:dyDescent="0.25">
      <c r="A577" t="s">
        <v>785</v>
      </c>
      <c r="B577">
        <f t="shared" si="8"/>
        <v>1</v>
      </c>
      <c r="C577" s="16" t="s">
        <v>785</v>
      </c>
      <c r="D577" s="16" t="s">
        <v>1379</v>
      </c>
    </row>
    <row r="578" spans="1:4" x14ac:dyDescent="0.25">
      <c r="A578" t="s">
        <v>786</v>
      </c>
      <c r="B578">
        <f t="shared" si="8"/>
        <v>1</v>
      </c>
      <c r="C578" s="16" t="s">
        <v>786</v>
      </c>
      <c r="D578" s="16" t="s">
        <v>1380</v>
      </c>
    </row>
    <row r="579" spans="1:4" x14ac:dyDescent="0.25">
      <c r="A579" t="s">
        <v>787</v>
      </c>
      <c r="B579">
        <f t="shared" ref="B579:B586" si="9">IF(C579=A579,1,0)</f>
        <v>1</v>
      </c>
      <c r="C579" s="16" t="s">
        <v>787</v>
      </c>
      <c r="D579" s="16" t="s">
        <v>1381</v>
      </c>
    </row>
    <row r="580" spans="1:4" x14ac:dyDescent="0.25">
      <c r="A580" t="s">
        <v>788</v>
      </c>
      <c r="B580">
        <f t="shared" si="9"/>
        <v>1</v>
      </c>
      <c r="C580" s="16" t="s">
        <v>788</v>
      </c>
      <c r="D580" s="16" t="s">
        <v>1382</v>
      </c>
    </row>
    <row r="581" spans="1:4" x14ac:dyDescent="0.25">
      <c r="A581" t="s">
        <v>789</v>
      </c>
      <c r="B581">
        <f t="shared" si="9"/>
        <v>1</v>
      </c>
      <c r="C581" s="16" t="s">
        <v>789</v>
      </c>
      <c r="D581" s="16" t="s">
        <v>1383</v>
      </c>
    </row>
    <row r="582" spans="1:4" x14ac:dyDescent="0.25">
      <c r="A582" t="s">
        <v>790</v>
      </c>
      <c r="B582">
        <f t="shared" si="9"/>
        <v>1</v>
      </c>
      <c r="C582" s="16" t="s">
        <v>790</v>
      </c>
      <c r="D582" s="16" t="s">
        <v>1384</v>
      </c>
    </row>
    <row r="583" spans="1:4" x14ac:dyDescent="0.25">
      <c r="A583" t="s">
        <v>791</v>
      </c>
      <c r="B583">
        <f t="shared" si="9"/>
        <v>1</v>
      </c>
      <c r="C583" s="16" t="s">
        <v>791</v>
      </c>
      <c r="D583" s="16" t="s">
        <v>1385</v>
      </c>
    </row>
    <row r="584" spans="1:4" x14ac:dyDescent="0.25">
      <c r="A584" t="s">
        <v>792</v>
      </c>
      <c r="B584">
        <f t="shared" si="9"/>
        <v>1</v>
      </c>
      <c r="C584" s="16" t="s">
        <v>792</v>
      </c>
      <c r="D584" s="16" t="s">
        <v>1386</v>
      </c>
    </row>
    <row r="585" spans="1:4" x14ac:dyDescent="0.25">
      <c r="A585" t="s">
        <v>793</v>
      </c>
      <c r="B585">
        <f t="shared" si="9"/>
        <v>1</v>
      </c>
      <c r="C585" s="16" t="s">
        <v>793</v>
      </c>
      <c r="D585" s="16" t="s">
        <v>1387</v>
      </c>
    </row>
    <row r="586" spans="1:4" x14ac:dyDescent="0.25">
      <c r="A586" t="s">
        <v>794</v>
      </c>
      <c r="B586">
        <f t="shared" si="9"/>
        <v>1</v>
      </c>
      <c r="C586" s="16" t="s">
        <v>794</v>
      </c>
      <c r="D586" s="16" t="s">
        <v>1388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Sheet1</vt:lpstr>
      <vt:lpstr>Foglio1</vt:lpstr>
      <vt:lpstr>Foglio2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PAPI ALESSANDRO</cp:lastModifiedBy>
  <cp:revision>1</cp:revision>
  <dcterms:created xsi:type="dcterms:W3CDTF">2023-05-29T11:58:30Z</dcterms:created>
  <dcterms:modified xsi:type="dcterms:W3CDTF">2023-06-28T09:05:49Z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44a90e-04f7-4d21-b494-cfe49b26ce55_Enabled">
    <vt:lpwstr>true</vt:lpwstr>
  </property>
  <property fmtid="{D5CDD505-2E9C-101B-9397-08002B2CF9AE}" pid="3" name="MSIP_Label_8a44a90e-04f7-4d21-b494-cfe49b26ce55_SetDate">
    <vt:lpwstr>2023-04-14T13:20:54Z</vt:lpwstr>
  </property>
  <property fmtid="{D5CDD505-2E9C-101B-9397-08002B2CF9AE}" pid="4" name="MSIP_Label_8a44a90e-04f7-4d21-b494-cfe49b26ce55_Method">
    <vt:lpwstr>Privileged</vt:lpwstr>
  </property>
  <property fmtid="{D5CDD505-2E9C-101B-9397-08002B2CF9AE}" pid="5" name="MSIP_Label_8a44a90e-04f7-4d21-b494-cfe49b26ce55_Name">
    <vt:lpwstr>Internal use without footer</vt:lpwstr>
  </property>
  <property fmtid="{D5CDD505-2E9C-101B-9397-08002B2CF9AE}" pid="6" name="MSIP_Label_8a44a90e-04f7-4d21-b494-cfe49b26ce55_SiteId">
    <vt:lpwstr>4c8a6547-459a-4b75-a3dc-f66efe3e9c4e</vt:lpwstr>
  </property>
  <property fmtid="{D5CDD505-2E9C-101B-9397-08002B2CF9AE}" pid="7" name="MSIP_Label_8a44a90e-04f7-4d21-b494-cfe49b26ce55_ActionId">
    <vt:lpwstr>a43ca4ae-893d-4f32-a452-79a8814827eb</vt:lpwstr>
  </property>
  <property fmtid="{D5CDD505-2E9C-101B-9397-08002B2CF9AE}" pid="8" name="MSIP_Label_8a44a90e-04f7-4d21-b494-cfe49b26ce55_ContentBits">
    <vt:lpwstr>0</vt:lpwstr>
  </property>
</Properties>
</file>