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ancio netto annuale dei ghia" sheetId="1" r:id="rId4"/>
    <sheet state="visible" name="La Mare" sheetId="2" r:id="rId5"/>
    <sheet state="visible" name="Fonti" sheetId="3" r:id="rId6"/>
  </sheets>
  <definedNames/>
  <calcPr/>
</workbook>
</file>

<file path=xl/sharedStrings.xml><?xml version="1.0" encoding="utf-8"?>
<sst xmlns="http://schemas.openxmlformats.org/spreadsheetml/2006/main" count="82" uniqueCount="77">
  <si>
    <t>Anno</t>
  </si>
  <si>
    <t>Caresèr</t>
  </si>
  <si>
    <t>Ciardoney</t>
  </si>
  <si>
    <t>Basòdino</t>
  </si>
  <si>
    <t>Sforzellina</t>
  </si>
  <si>
    <t>Dosdé orientale</t>
  </si>
  <si>
    <t>Fontana Bianca*</t>
  </si>
  <si>
    <t>Vedretta Pendente</t>
  </si>
  <si>
    <t>La Mare</t>
  </si>
  <si>
    <t>Bilancio netto (mm)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</si>
  <si>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</si>
  <si>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</si>
  <si>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</si>
  <si>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</si>
  <si>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</si>
  <si>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</si>
  <si>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</si>
  <si>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</si>
  <si>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</si>
  <si>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</si>
  <si>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</si>
  <si>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</si>
  <si>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</si>
  <si>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</si>
  <si>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</si>
  <si>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</si>
  <si>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</si>
  <si>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</si>
  <si>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</si>
  <si>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</si>
  <si>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</si>
  <si>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</si>
  <si>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</si>
  <si>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</si>
  <si>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</si>
  <si>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</si>
  <si>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</si>
  <si>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</si>
  <si>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</si>
  <si>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</si>
  <si>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</si>
  <si>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</si>
  <si>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</si>
  <si>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</si>
  <si>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</si>
  <si>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</si>
  <si>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</si>
  <si>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</si>
  <si>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</si>
  <si>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</si>
  <si>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</si>
  <si>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</si>
  <si>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</si>
  <si>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</si>
  <si>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</si>
  <si>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</si>
  <si>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</si>
  <si>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</si>
  <si>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</si>
  <si>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</si>
  <si>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</si>
  <si>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</si>
  <si>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</si>
  <si>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</si>
  <si>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2020/21*</t>
  </si>
  <si>
    <t>* stimato</t>
  </si>
  <si>
    <t>Ghiacciaio La Mare con  Lower Boundary of Altitude Interval = 3150</t>
  </si>
  <si>
    <t>Bilancio invernale (mm)</t>
  </si>
  <si>
    <t>Bilancio estivo (mm)</t>
  </si>
  <si>
    <t>Bilancio netto cumulato (mm)</t>
  </si>
  <si>
    <t>N/A</t>
  </si>
  <si>
    <r>
      <rPr/>
      <t xml:space="preserve">Per il bilancio annuale dei ghiacciai: </t>
    </r>
    <r>
      <rPr>
        <color rgb="FF1155CC"/>
        <u/>
      </rPr>
      <t>https://wgms.ch/latest-glacier-mass-balance-data/</t>
    </r>
  </si>
  <si>
    <t>ISPRA (https://annuario.isprambiente.it/sys_ind/440)</t>
  </si>
  <si>
    <t xml:space="preserve">Per i dati del ghiacciaio della Mare: </t>
  </si>
  <si>
    <t>(https://www.researchgate.net/figure/Fig-MB7-Risultati-delle-misure-di-bilancio-di-massa-sul-ghiacciaio-de-La-Mare-dal-2003_fig6_358226346)</t>
  </si>
  <si>
    <t>https://wgms.ch/latest-glacier-mass-balance-data/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</si>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</sst>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Times New Roman"/>
    </font>
    <font/>
    <font>
      <sz val="10.0"/>
      <color theme="1"/>
      <name val="Times New Roman"/>
    </font>
    <font>
      <color theme="1"/>
      <name val="Times New Roman"/>
    </font>
    <font>
      <sz val="10.0"/>
      <color rgb="FF444444"/>
      <name val="Times New Roman"/>
    </font>
    <font>
      <b/>
      <sz val="12.0"/>
      <color theme="1"/>
      <name val="Times New Roman"/>
    </font>
    <font>
      <b/>
      <color theme="1"/>
      <name val="Arial"/>
      <scheme val="minor"/>
    </font>
    <font>
      <b/>
      <color rgb="FF000000"/>
      <name val="Roboto"/>
    </font>
    <font>
      <u/>
      <color rgb="FF0000FF"/>
    </font>
    <font>
      <color theme="1"/>
      <name val="Arial"/>
      <scheme val="minor"/>
    </font>
    <font>
      <u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DDDDD"/>
      </top>
      <bottom style="thin">
        <color rgb="FFEDEDED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/>
    </xf>
    <xf borderId="1" fillId="2" fontId="1" numFmtId="0" xfId="0" applyAlignment="1" applyBorder="1" applyFont="1">
      <alignment horizontal="center" vertical="bottom"/>
    </xf>
    <xf borderId="0" fillId="0" fontId="1" numFmtId="0" xfId="0" applyAlignment="1" applyFont="1">
      <alignment readingOrder="0"/>
    </xf>
    <xf borderId="2" fillId="2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0" fillId="0" fontId="3" numFmtId="17" xfId="0" applyAlignment="1" applyFont="1" applyNumberFormat="1">
      <alignment vertical="bottom"/>
    </xf>
    <xf borderId="1" fillId="2" fontId="3" numFmtId="3" xfId="0" applyAlignment="1" applyBorder="1" applyFont="1" applyNumberFormat="1">
      <alignment horizontal="right" vertical="bottom"/>
    </xf>
    <xf borderId="1" fillId="2" fontId="3" numFmtId="3" xfId="0" applyAlignment="1" applyBorder="1" applyFont="1" applyNumberFormat="1">
      <alignment vertical="bottom"/>
    </xf>
    <xf borderId="1" fillId="2" fontId="3" numFmtId="3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right" vertical="bottom"/>
    </xf>
    <xf borderId="1" fillId="0" fontId="3" numFmtId="3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vertical="bottom"/>
    </xf>
    <xf borderId="1" fillId="0" fontId="3" numFmtId="3" xfId="0" applyAlignment="1" applyBorder="1" applyFont="1" applyNumberFormat="1">
      <alignment vertical="bottom"/>
    </xf>
    <xf borderId="0" fillId="0" fontId="4" numFmtId="0" xfId="0" applyAlignment="1" applyFont="1">
      <alignment readingOrder="0"/>
    </xf>
    <xf borderId="0" fillId="0" fontId="3" numFmtId="1" xfId="0" applyAlignment="1" applyFont="1" applyNumberFormat="1">
      <alignment horizontal="center" vertical="bottom"/>
    </xf>
    <xf borderId="5" fillId="0" fontId="5" numFmtId="0" xfId="0" applyAlignment="1" applyBorder="1" applyFont="1">
      <alignment horizontal="right" readingOrder="0" vertical="top"/>
    </xf>
    <xf borderId="0" fillId="2" fontId="5" numFmtId="0" xfId="0" applyAlignment="1" applyFont="1">
      <alignment horizontal="right" readingOrder="0"/>
    </xf>
    <xf borderId="0" fillId="0" fontId="3" numFmtId="0" xfId="0" applyAlignment="1" applyFont="1">
      <alignment readingOrder="0" vertical="bottom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gms.ch/latest-glacier-mass-balance-data/" TargetMode="External"/><Relationship Id="rId2" Type="http://schemas.openxmlformats.org/officeDocument/2006/relationships/hyperlink" Target="https://wgms.ch/latest-glacier-mass-balance-data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B2" s="4" t="s">
        <v>9</v>
      </c>
      <c r="C2" s="5"/>
      <c r="D2" s="5"/>
      <c r="E2" s="5"/>
      <c r="F2" s="5"/>
      <c r="G2" s="5"/>
      <c r="H2" s="6"/>
      <c r="I2" s="7"/>
    </row>
    <row r="3">
      <c r="A3" s="8" t="s">
        <v>10</v>
      </c>
      <c r="B3" s="9">
        <v>-386.0</v>
      </c>
      <c r="C3" s="10"/>
      <c r="D3" s="10"/>
      <c r="E3" s="10"/>
      <c r="F3" s="10"/>
      <c r="G3" s="10"/>
      <c r="H3" s="10"/>
      <c r="I3" s="7"/>
    </row>
    <row r="4">
      <c r="A4" s="8" t="s">
        <v>11</v>
      </c>
      <c r="B4" s="9">
        <v>247.0</v>
      </c>
      <c r="C4" s="10"/>
      <c r="D4" s="10"/>
      <c r="E4" s="10"/>
      <c r="F4" s="10"/>
      <c r="G4" s="10"/>
      <c r="H4" s="10"/>
      <c r="I4" s="7"/>
    </row>
    <row r="5">
      <c r="A5" s="8" t="s">
        <v>12</v>
      </c>
      <c r="B5" s="9">
        <v>-5.0</v>
      </c>
      <c r="C5" s="10"/>
      <c r="D5" s="10"/>
      <c r="E5" s="10"/>
      <c r="F5" s="10"/>
      <c r="G5" s="10"/>
      <c r="H5" s="10"/>
      <c r="I5" s="7"/>
    </row>
    <row r="6">
      <c r="A6" s="8" t="s">
        <v>13</v>
      </c>
      <c r="B6" s="9">
        <v>-631.0</v>
      </c>
      <c r="C6" s="10"/>
      <c r="D6" s="10"/>
      <c r="E6" s="10"/>
      <c r="F6" s="10"/>
      <c r="G6" s="10"/>
      <c r="H6" s="10"/>
      <c r="I6" s="7"/>
    </row>
    <row r="7">
      <c r="A7" s="8" t="s">
        <v>14</v>
      </c>
      <c r="B7" s="9">
        <v>-650.0</v>
      </c>
      <c r="C7" s="10"/>
      <c r="D7" s="10"/>
      <c r="E7" s="10"/>
      <c r="F7" s="10"/>
      <c r="G7" s="10"/>
      <c r="H7" s="10"/>
      <c r="I7" s="7"/>
    </row>
    <row r="8">
      <c r="A8" s="8" t="s">
        <v>15</v>
      </c>
      <c r="B8" s="9">
        <v>400.0</v>
      </c>
      <c r="C8" s="10"/>
      <c r="D8" s="10"/>
      <c r="E8" s="10"/>
      <c r="F8" s="10"/>
      <c r="G8" s="10"/>
      <c r="H8" s="10"/>
      <c r="I8" s="7"/>
    </row>
    <row r="9">
      <c r="A9" s="8" t="s">
        <v>16</v>
      </c>
      <c r="B9" s="9">
        <v>-1276.0</v>
      </c>
      <c r="C9" s="10"/>
      <c r="D9" s="10"/>
      <c r="E9" s="10"/>
      <c r="F9" s="10"/>
      <c r="G9" s="10"/>
      <c r="H9" s="10"/>
      <c r="I9" s="7"/>
    </row>
    <row r="10">
      <c r="A10" s="8" t="s">
        <v>17</v>
      </c>
      <c r="B10" s="9">
        <v>-319.0</v>
      </c>
      <c r="C10" s="10"/>
      <c r="D10" s="10"/>
      <c r="E10" s="10"/>
      <c r="F10" s="10"/>
      <c r="G10" s="10"/>
      <c r="H10" s="10"/>
      <c r="I10" s="7"/>
    </row>
    <row r="11">
      <c r="A11" s="8" t="s">
        <v>18</v>
      </c>
      <c r="B11" s="9">
        <v>145.0</v>
      </c>
      <c r="C11" s="10"/>
      <c r="D11" s="10"/>
      <c r="E11" s="10"/>
      <c r="F11" s="10"/>
      <c r="G11" s="10"/>
      <c r="H11" s="10"/>
      <c r="I11" s="7"/>
    </row>
    <row r="12">
      <c r="A12" s="8" t="s">
        <v>19</v>
      </c>
      <c r="B12" s="9">
        <v>-268.0</v>
      </c>
      <c r="C12" s="10"/>
      <c r="D12" s="10"/>
      <c r="E12" s="10"/>
      <c r="F12" s="10"/>
      <c r="G12" s="10"/>
      <c r="H12" s="10"/>
      <c r="I12" s="7"/>
    </row>
    <row r="13">
      <c r="A13" s="8" t="s">
        <v>20</v>
      </c>
      <c r="B13" s="9">
        <v>988.0</v>
      </c>
      <c r="C13" s="10"/>
      <c r="D13" s="10"/>
      <c r="E13" s="10"/>
      <c r="F13" s="10"/>
      <c r="G13" s="10"/>
      <c r="H13" s="10"/>
      <c r="I13" s="7"/>
    </row>
    <row r="14">
      <c r="A14" s="8" t="s">
        <v>21</v>
      </c>
      <c r="B14" s="9">
        <v>79.0</v>
      </c>
      <c r="C14" s="10"/>
      <c r="D14" s="10"/>
      <c r="E14" s="10"/>
      <c r="F14" s="10"/>
      <c r="G14" s="10"/>
      <c r="H14" s="10"/>
      <c r="I14" s="7"/>
    </row>
    <row r="15">
      <c r="A15" s="8" t="s">
        <v>22</v>
      </c>
      <c r="B15" s="9">
        <v>-182.0</v>
      </c>
      <c r="C15" s="10"/>
      <c r="D15" s="10"/>
      <c r="E15" s="10"/>
      <c r="F15" s="10"/>
      <c r="G15" s="10"/>
      <c r="H15" s="10"/>
      <c r="I15" s="7"/>
    </row>
    <row r="16">
      <c r="A16" s="8" t="s">
        <v>23</v>
      </c>
      <c r="B16" s="9">
        <v>12.0</v>
      </c>
      <c r="C16" s="10"/>
      <c r="D16" s="10"/>
      <c r="E16" s="10"/>
      <c r="F16" s="10"/>
      <c r="G16" s="10"/>
      <c r="H16" s="10"/>
      <c r="I16" s="7"/>
    </row>
    <row r="17">
      <c r="A17" s="8" t="s">
        <v>24</v>
      </c>
      <c r="B17" s="9">
        <v>-839.0</v>
      </c>
      <c r="C17" s="10"/>
      <c r="D17" s="10"/>
      <c r="E17" s="10"/>
      <c r="F17" s="10"/>
      <c r="G17" s="10"/>
      <c r="H17" s="10"/>
      <c r="I17" s="7"/>
    </row>
    <row r="18">
      <c r="A18" s="8" t="s">
        <v>25</v>
      </c>
      <c r="B18" s="9">
        <v>-1678.0</v>
      </c>
      <c r="C18" s="10"/>
      <c r="D18" s="10"/>
      <c r="E18" s="10"/>
      <c r="F18" s="10"/>
      <c r="G18" s="10"/>
      <c r="H18" s="10"/>
      <c r="I18" s="7"/>
    </row>
    <row r="19">
      <c r="A19" s="8" t="s">
        <v>26</v>
      </c>
      <c r="B19" s="9">
        <v>-787.0</v>
      </c>
      <c r="C19" s="10"/>
      <c r="D19" s="10"/>
      <c r="E19" s="10"/>
      <c r="F19" s="10"/>
      <c r="G19" s="10"/>
      <c r="H19" s="10"/>
      <c r="I19" s="7"/>
    </row>
    <row r="20">
      <c r="A20" s="8" t="s">
        <v>27</v>
      </c>
      <c r="B20" s="9">
        <v>-591.0</v>
      </c>
      <c r="C20" s="10"/>
      <c r="D20" s="10"/>
      <c r="E20" s="10"/>
      <c r="F20" s="10"/>
      <c r="G20" s="9">
        <v>395.0</v>
      </c>
      <c r="H20" s="10"/>
      <c r="I20" s="7"/>
    </row>
    <row r="21">
      <c r="A21" s="8" t="s">
        <v>28</v>
      </c>
      <c r="B21" s="9">
        <v>-758.0</v>
      </c>
      <c r="C21" s="10"/>
      <c r="D21" s="10"/>
      <c r="E21" s="10"/>
      <c r="F21" s="10"/>
      <c r="G21" s="9">
        <v>-600.0</v>
      </c>
      <c r="H21" s="10"/>
      <c r="I21" s="7"/>
    </row>
    <row r="22">
      <c r="A22" s="8" t="s">
        <v>29</v>
      </c>
      <c r="B22" s="9">
        <v>-1138.0</v>
      </c>
      <c r="C22" s="10"/>
      <c r="D22" s="10"/>
      <c r="E22" s="10"/>
      <c r="F22" s="10"/>
      <c r="G22" s="11">
        <v>-107.0</v>
      </c>
      <c r="H22" s="10"/>
      <c r="I22" s="7"/>
    </row>
    <row r="23">
      <c r="A23" s="8" t="s">
        <v>30</v>
      </c>
      <c r="B23" s="9">
        <v>-1645.0</v>
      </c>
      <c r="C23" s="10"/>
      <c r="D23" s="10"/>
      <c r="E23" s="9">
        <v>-920.0</v>
      </c>
      <c r="F23" s="10"/>
      <c r="G23" s="9">
        <v>-466.0</v>
      </c>
      <c r="H23" s="10"/>
      <c r="I23" s="7"/>
    </row>
    <row r="24">
      <c r="A24" s="8" t="s">
        <v>31</v>
      </c>
      <c r="B24" s="9">
        <v>-1056.0</v>
      </c>
      <c r="C24" s="10"/>
      <c r="D24" s="10"/>
      <c r="E24" s="9">
        <v>-970.0</v>
      </c>
      <c r="F24" s="10"/>
      <c r="G24" s="9">
        <v>-1096.0</v>
      </c>
      <c r="H24" s="10"/>
      <c r="I24" s="7"/>
    </row>
    <row r="25">
      <c r="A25" s="8" t="s">
        <v>32</v>
      </c>
      <c r="B25" s="9">
        <v>-817.0</v>
      </c>
      <c r="C25" s="10"/>
      <c r="D25" s="10"/>
      <c r="E25" s="9">
        <v>-570.0</v>
      </c>
      <c r="F25" s="10"/>
      <c r="G25" s="10"/>
      <c r="H25" s="10"/>
      <c r="I25" s="7"/>
    </row>
    <row r="26">
      <c r="A26" s="8" t="s">
        <v>33</v>
      </c>
      <c r="B26" s="9">
        <v>-1578.0</v>
      </c>
      <c r="C26" s="10"/>
      <c r="D26" s="10"/>
      <c r="E26" s="9">
        <v>-1160.0</v>
      </c>
      <c r="F26" s="10"/>
      <c r="G26" s="10"/>
      <c r="H26" s="10"/>
      <c r="I26" s="7"/>
    </row>
    <row r="27">
      <c r="A27" s="8" t="s">
        <v>34</v>
      </c>
      <c r="B27" s="9">
        <v>-1734.0</v>
      </c>
      <c r="C27" s="10"/>
      <c r="D27" s="10"/>
      <c r="E27" s="9">
        <v>-1210.0</v>
      </c>
      <c r="F27" s="10"/>
      <c r="G27" s="10"/>
      <c r="H27" s="10"/>
      <c r="I27" s="7"/>
    </row>
    <row r="28">
      <c r="A28" s="8" t="s">
        <v>35</v>
      </c>
      <c r="B28" s="9">
        <v>-1199.0</v>
      </c>
      <c r="C28" s="9">
        <v>-970.0</v>
      </c>
      <c r="D28" s="9">
        <v>349.0</v>
      </c>
      <c r="E28" s="9">
        <v>-770.0</v>
      </c>
      <c r="F28" s="10"/>
      <c r="G28" s="9">
        <v>-1091.0</v>
      </c>
      <c r="H28" s="10"/>
      <c r="I28" s="7"/>
    </row>
    <row r="29">
      <c r="A29" s="8" t="s">
        <v>36</v>
      </c>
      <c r="B29" s="9">
        <v>-303.0</v>
      </c>
      <c r="C29" s="9">
        <v>-410.0</v>
      </c>
      <c r="D29" s="9">
        <v>-82.0</v>
      </c>
      <c r="E29" s="9">
        <v>-286.0</v>
      </c>
      <c r="F29" s="10"/>
      <c r="G29" s="9">
        <v>-556.0</v>
      </c>
      <c r="H29" s="10"/>
      <c r="I29" s="7"/>
    </row>
    <row r="30">
      <c r="A30" s="8" t="s">
        <v>37</v>
      </c>
      <c r="B30" s="9">
        <v>-1743.0</v>
      </c>
      <c r="C30" s="9">
        <v>-1100.0</v>
      </c>
      <c r="D30" s="9">
        <v>444.0</v>
      </c>
      <c r="E30" s="9">
        <v>-712.0</v>
      </c>
      <c r="F30" s="10"/>
      <c r="G30" s="9">
        <v>-955.0</v>
      </c>
      <c r="H30" s="10"/>
      <c r="I30" s="7"/>
    </row>
    <row r="31">
      <c r="A31" s="8" t="s">
        <v>38</v>
      </c>
      <c r="B31" s="9">
        <v>-1081.0</v>
      </c>
      <c r="C31" s="9">
        <v>-560.0</v>
      </c>
      <c r="D31" s="9">
        <v>614.0</v>
      </c>
      <c r="E31" s="9">
        <v>-728.0</v>
      </c>
      <c r="F31" s="10"/>
      <c r="G31" s="9">
        <v>-682.0</v>
      </c>
      <c r="H31" s="10"/>
      <c r="I31" s="7"/>
    </row>
    <row r="32">
      <c r="A32" s="8" t="s">
        <v>39</v>
      </c>
      <c r="B32" s="9">
        <v>-1320.0</v>
      </c>
      <c r="C32" s="9">
        <v>-370.0</v>
      </c>
      <c r="D32" s="9">
        <v>166.0</v>
      </c>
      <c r="E32" s="9">
        <v>-816.0</v>
      </c>
      <c r="F32" s="9">
        <v>-1250.0</v>
      </c>
      <c r="G32" s="9">
        <v>-444.0</v>
      </c>
      <c r="H32" s="9">
        <v>-534.0</v>
      </c>
      <c r="I32" s="7"/>
    </row>
    <row r="33">
      <c r="A33" s="8" t="s">
        <v>40</v>
      </c>
      <c r="B33" s="9">
        <v>-920.0</v>
      </c>
      <c r="C33" s="9">
        <v>-660.0</v>
      </c>
      <c r="D33" s="9">
        <v>-209.0</v>
      </c>
      <c r="E33" s="9">
        <v>-814.0</v>
      </c>
      <c r="F33" s="9">
        <v>-219.0</v>
      </c>
      <c r="G33" s="9">
        <v>-623.0</v>
      </c>
      <c r="H33" s="9">
        <v>-12.0</v>
      </c>
      <c r="I33" s="7"/>
    </row>
    <row r="34">
      <c r="A34" s="8" t="s">
        <v>41</v>
      </c>
      <c r="B34" s="9">
        <v>-2240.0</v>
      </c>
      <c r="C34" s="9">
        <v>-3360.0</v>
      </c>
      <c r="D34" s="9">
        <v>-1074.0</v>
      </c>
      <c r="E34" s="9">
        <v>-1682.0</v>
      </c>
      <c r="F34" s="9">
        <v>-466.0</v>
      </c>
      <c r="G34" s="9">
        <v>-1623.0</v>
      </c>
      <c r="H34" s="9">
        <v>-1210.0</v>
      </c>
      <c r="I34" s="7"/>
    </row>
    <row r="35">
      <c r="A35" s="8" t="s">
        <v>42</v>
      </c>
      <c r="B35" s="9">
        <v>-1800.0</v>
      </c>
      <c r="C35" s="9">
        <v>-2430.0</v>
      </c>
      <c r="D35" s="9">
        <v>-444.0</v>
      </c>
      <c r="E35" s="9">
        <v>-1209.0</v>
      </c>
      <c r="F35" s="9">
        <v>-1269.0</v>
      </c>
      <c r="G35" s="9">
        <v>-967.0</v>
      </c>
      <c r="H35" s="9">
        <v>-541.0</v>
      </c>
      <c r="I35" s="7"/>
    </row>
    <row r="36">
      <c r="A36" s="8" t="s">
        <v>43</v>
      </c>
      <c r="B36" s="9">
        <v>-1610.0</v>
      </c>
      <c r="C36" s="9">
        <v>-1230.0</v>
      </c>
      <c r="D36" s="9">
        <v>-782.0</v>
      </c>
      <c r="E36" s="9">
        <v>-1440.0</v>
      </c>
      <c r="F36" s="9">
        <v>-1000.0</v>
      </c>
      <c r="G36" s="9">
        <v>-740.0</v>
      </c>
      <c r="H36" s="9">
        <v>-1379.0</v>
      </c>
      <c r="I36" s="7"/>
    </row>
    <row r="37">
      <c r="A37" s="8" t="s">
        <v>44</v>
      </c>
      <c r="B37" s="9">
        <v>-250.0</v>
      </c>
      <c r="C37" s="9">
        <v>160.0</v>
      </c>
      <c r="D37" s="9">
        <v>590.0</v>
      </c>
      <c r="E37" s="9">
        <v>382.0</v>
      </c>
      <c r="F37" s="9">
        <v>300.0</v>
      </c>
      <c r="G37" s="9">
        <v>395.0</v>
      </c>
      <c r="H37" s="9">
        <v>48.0</v>
      </c>
      <c r="I37" s="7"/>
    </row>
    <row r="38">
      <c r="A38" s="8" t="s">
        <v>45</v>
      </c>
      <c r="B38" s="9">
        <v>-1149.0</v>
      </c>
      <c r="C38" s="9">
        <v>-400.0</v>
      </c>
      <c r="D38" s="9">
        <v>-360.0</v>
      </c>
      <c r="E38" s="9">
        <v>-1001.0</v>
      </c>
      <c r="F38" s="9">
        <v>-1100.0</v>
      </c>
      <c r="G38" s="9">
        <v>-435.0</v>
      </c>
      <c r="H38" s="9">
        <v>-1294.0</v>
      </c>
      <c r="I38" s="7"/>
    </row>
    <row r="39">
      <c r="A39" s="8" t="s">
        <v>46</v>
      </c>
      <c r="B39" s="9">
        <v>-3317.0</v>
      </c>
      <c r="C39" s="9">
        <v>-3000.0</v>
      </c>
      <c r="D39" s="9">
        <v>-2040.0</v>
      </c>
      <c r="E39" s="9">
        <v>-1800.0</v>
      </c>
      <c r="F39" s="9">
        <v>-1800.0</v>
      </c>
      <c r="G39" s="9">
        <v>-2951.0</v>
      </c>
      <c r="H39" s="9">
        <v>-2078.0</v>
      </c>
      <c r="I39" s="12">
        <v>-2268.0</v>
      </c>
    </row>
    <row r="40">
      <c r="A40" s="8" t="s">
        <v>47</v>
      </c>
      <c r="B40" s="9">
        <v>-1562.0</v>
      </c>
      <c r="C40" s="9">
        <v>-1060.0</v>
      </c>
      <c r="D40" s="9">
        <v>-490.0</v>
      </c>
      <c r="E40" s="9">
        <v>-1900.0</v>
      </c>
      <c r="F40" s="9">
        <v>-1600.0</v>
      </c>
      <c r="G40" s="9">
        <v>-993.602320193859</v>
      </c>
      <c r="H40" s="9">
        <v>-427.0</v>
      </c>
      <c r="I40" s="12">
        <v>-792.0</v>
      </c>
    </row>
    <row r="41">
      <c r="A41" s="8" t="s">
        <v>48</v>
      </c>
      <c r="B41" s="9">
        <v>-2005.0</v>
      </c>
      <c r="C41" s="9">
        <v>-2230.0</v>
      </c>
      <c r="D41" s="9">
        <v>-1172.0</v>
      </c>
      <c r="E41" s="9">
        <v>-1700.0</v>
      </c>
      <c r="F41" s="9">
        <v>-1400.0</v>
      </c>
      <c r="G41" s="9">
        <v>-1470.98111854463</v>
      </c>
      <c r="H41" s="9">
        <v>-963.0</v>
      </c>
      <c r="I41" s="12">
        <v>-1096.0</v>
      </c>
    </row>
    <row r="42">
      <c r="A42" s="8" t="s">
        <v>49</v>
      </c>
      <c r="B42" s="9">
        <v>-2093.0</v>
      </c>
      <c r="C42" s="9">
        <v>-2100.0</v>
      </c>
      <c r="D42" s="9">
        <v>-2501.0</v>
      </c>
      <c r="E42" s="9">
        <v>-2000.0</v>
      </c>
      <c r="F42" s="9">
        <v>-1500.0</v>
      </c>
      <c r="G42" s="9">
        <v>-1753.01772812271</v>
      </c>
      <c r="H42" s="9">
        <v>-1780.0</v>
      </c>
      <c r="I42" s="12">
        <v>-1158.0</v>
      </c>
    </row>
    <row r="43">
      <c r="A43" s="8" t="s">
        <v>50</v>
      </c>
      <c r="B43" s="9">
        <v>-2746.0</v>
      </c>
      <c r="C43" s="9">
        <v>-1490.0</v>
      </c>
      <c r="D43" s="13">
        <v>-902.0</v>
      </c>
      <c r="E43" s="14">
        <v>-1400.0</v>
      </c>
      <c r="F43" s="9">
        <v>-1400.0</v>
      </c>
      <c r="G43" s="9">
        <v>-1607.0</v>
      </c>
      <c r="H43" s="9">
        <v>-2154.0</v>
      </c>
      <c r="I43" s="12">
        <v>-1212.0</v>
      </c>
    </row>
    <row r="44">
      <c r="A44" s="8" t="s">
        <v>51</v>
      </c>
      <c r="B44" s="9">
        <v>-1851.0</v>
      </c>
      <c r="C44" s="9">
        <v>-1510.0</v>
      </c>
      <c r="D44" s="14">
        <v>-1168.0</v>
      </c>
      <c r="E44" s="14">
        <v>-1200.0</v>
      </c>
      <c r="F44" s="10"/>
      <c r="G44" s="9">
        <v>-1246.0</v>
      </c>
      <c r="H44" s="9">
        <v>-1484.0</v>
      </c>
      <c r="I44" s="12">
        <v>-1033.0</v>
      </c>
    </row>
    <row r="45">
      <c r="A45" s="8" t="s">
        <v>52</v>
      </c>
      <c r="B45" s="9">
        <v>-1235.0</v>
      </c>
      <c r="C45" s="9">
        <v>-490.0</v>
      </c>
      <c r="D45" s="9">
        <v>130.0</v>
      </c>
      <c r="E45" s="14">
        <v>-700.0</v>
      </c>
      <c r="F45" s="10"/>
      <c r="G45" s="9">
        <v>-621.614776255889</v>
      </c>
      <c r="H45" s="9">
        <v>-844.0</v>
      </c>
      <c r="I45" s="12">
        <v>-539.0</v>
      </c>
    </row>
    <row r="46">
      <c r="A46" s="8" t="s">
        <v>53</v>
      </c>
      <c r="B46" s="9">
        <v>-962.0</v>
      </c>
      <c r="C46" s="14">
        <v>-830.0</v>
      </c>
      <c r="D46" s="14">
        <v>-584.0</v>
      </c>
      <c r="E46" s="13">
        <v>-798.0</v>
      </c>
      <c r="F46" s="15"/>
      <c r="G46" s="14">
        <v>-195.0</v>
      </c>
      <c r="H46" s="9">
        <v>-134.0</v>
      </c>
      <c r="I46" s="12">
        <v>-400.0</v>
      </c>
    </row>
    <row r="47">
      <c r="A47" s="8" t="s">
        <v>54</v>
      </c>
      <c r="B47" s="9">
        <v>-1922.0</v>
      </c>
      <c r="C47" s="14">
        <v>-1700.0</v>
      </c>
      <c r="D47" s="14">
        <v>-1000.0</v>
      </c>
      <c r="E47" s="14">
        <v>-1740.0</v>
      </c>
      <c r="F47" s="14">
        <v>-1580.0</v>
      </c>
      <c r="G47" s="14">
        <v>-1010.64907943959</v>
      </c>
      <c r="H47" s="9">
        <v>-1800.0</v>
      </c>
      <c r="I47" s="12">
        <v>-591.0</v>
      </c>
    </row>
    <row r="48">
      <c r="A48" s="8" t="s">
        <v>55</v>
      </c>
      <c r="B48" s="9">
        <v>-2460.0</v>
      </c>
      <c r="C48" s="14">
        <v>-2160.0</v>
      </c>
      <c r="D48" s="14">
        <v>-1369.0</v>
      </c>
      <c r="E48" s="14">
        <v>-1890.0</v>
      </c>
      <c r="F48" s="16"/>
      <c r="G48" s="14">
        <v>-1931.0</v>
      </c>
      <c r="H48" s="9">
        <v>-1936.0</v>
      </c>
      <c r="I48" s="12">
        <v>-1480.0</v>
      </c>
    </row>
    <row r="49">
      <c r="A49" s="8" t="s">
        <v>56</v>
      </c>
      <c r="B49" s="9">
        <v>-1039.0</v>
      </c>
      <c r="C49" s="14">
        <v>-690.0</v>
      </c>
      <c r="D49" s="14">
        <v>82.0</v>
      </c>
      <c r="E49" s="14">
        <v>-280.0</v>
      </c>
      <c r="F49" s="16"/>
      <c r="G49" s="14">
        <v>-47.0</v>
      </c>
      <c r="H49" s="9">
        <v>-790.0</v>
      </c>
      <c r="I49" s="12">
        <v>-140.0</v>
      </c>
    </row>
    <row r="50">
      <c r="A50" s="8" t="s">
        <v>57</v>
      </c>
      <c r="B50" s="9">
        <v>-131.36820605369758</v>
      </c>
      <c r="C50" s="14">
        <v>-560.0</v>
      </c>
      <c r="D50" s="14">
        <v>-250.0</v>
      </c>
      <c r="E50" s="14">
        <v>60.0</v>
      </c>
      <c r="F50" s="16"/>
      <c r="G50" s="14">
        <v>467.0</v>
      </c>
      <c r="H50" s="9">
        <v>-113.0</v>
      </c>
      <c r="I50" s="12">
        <v>755.0</v>
      </c>
    </row>
    <row r="51">
      <c r="A51" s="8" t="s">
        <v>58</v>
      </c>
      <c r="B51" s="9">
        <v>-2475.453480351014</v>
      </c>
      <c r="C51" s="14">
        <v>-1840.0</v>
      </c>
      <c r="D51" s="14">
        <v>-1550.0</v>
      </c>
      <c r="E51" s="14">
        <v>-1456.0</v>
      </c>
      <c r="F51" s="16"/>
      <c r="G51" s="14">
        <v>-1291.0</v>
      </c>
      <c r="H51" s="9">
        <v>-1441.0</v>
      </c>
      <c r="I51" s="12">
        <v>-1379.0</v>
      </c>
    </row>
    <row r="52">
      <c r="A52" s="8" t="s">
        <v>59</v>
      </c>
      <c r="B52" s="9">
        <v>-1747.701203648768</v>
      </c>
      <c r="C52" s="14">
        <v>-1800.0</v>
      </c>
      <c r="D52" s="14">
        <v>-1100.0</v>
      </c>
      <c r="E52" s="14">
        <v>-1068.0</v>
      </c>
      <c r="F52" s="16"/>
      <c r="G52" s="14">
        <v>-1312.0</v>
      </c>
      <c r="H52" s="9">
        <v>-1258.0</v>
      </c>
      <c r="I52" s="12">
        <v>-862.0</v>
      </c>
    </row>
    <row r="53">
      <c r="A53" s="8" t="s">
        <v>60</v>
      </c>
      <c r="B53" s="9">
        <v>-2746.6704674779107</v>
      </c>
      <c r="C53" s="14">
        <v>-1390.0</v>
      </c>
      <c r="D53" s="14">
        <v>-1250.0</v>
      </c>
      <c r="E53" s="14">
        <v>-1260.0</v>
      </c>
      <c r="F53" s="16"/>
      <c r="G53" s="14">
        <v>-1880.0</v>
      </c>
      <c r="H53" s="9">
        <v>-1589.0</v>
      </c>
      <c r="I53" s="12">
        <v>-2131.0</v>
      </c>
    </row>
    <row r="54">
      <c r="A54" s="8" t="s">
        <v>61</v>
      </c>
      <c r="B54" s="9">
        <v>-1980.913989207148</v>
      </c>
      <c r="C54" s="14">
        <v>-1450.0</v>
      </c>
      <c r="D54" s="14">
        <v>-1500.0</v>
      </c>
      <c r="E54" s="14">
        <v>-1242.0</v>
      </c>
      <c r="F54" s="16"/>
      <c r="G54" s="14">
        <v>-2344.0</v>
      </c>
      <c r="H54" s="9">
        <v>-2229.0</v>
      </c>
      <c r="I54" s="12">
        <v>-1537.0</v>
      </c>
    </row>
    <row r="55">
      <c r="A55" s="8" t="s">
        <v>62</v>
      </c>
      <c r="B55" s="9">
        <v>-1432.0</v>
      </c>
      <c r="C55" s="14">
        <v>-1650.0</v>
      </c>
      <c r="D55" s="14">
        <v>-331.0</v>
      </c>
      <c r="E55" s="14">
        <v>-1420.0</v>
      </c>
      <c r="F55" s="16"/>
      <c r="G55" s="14">
        <v>-974.0</v>
      </c>
      <c r="H55" s="9">
        <v>-1048.0</v>
      </c>
      <c r="I55" s="17">
        <v>-1185.0</v>
      </c>
    </row>
    <row r="56">
      <c r="A56" s="8" t="s">
        <v>63</v>
      </c>
      <c r="B56" s="18">
        <v>-1371.0</v>
      </c>
      <c r="C56" s="19">
        <v>-780.0</v>
      </c>
      <c r="D56" s="19"/>
      <c r="E56" s="7"/>
      <c r="F56" s="7"/>
      <c r="G56" s="7"/>
      <c r="H56" s="19">
        <v>-1896.0</v>
      </c>
      <c r="I56" s="20">
        <v>-392.0</v>
      </c>
    </row>
    <row r="57">
      <c r="A57" s="21" t="s">
        <v>64</v>
      </c>
      <c r="B57" s="18">
        <v>-950.0</v>
      </c>
      <c r="C57" s="12">
        <v>-1330.0</v>
      </c>
      <c r="D57" s="7"/>
      <c r="E57" s="7"/>
      <c r="F57" s="7"/>
      <c r="G57" s="7"/>
      <c r="H57" s="12">
        <v>-1200.0</v>
      </c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17" t="s">
        <v>65</v>
      </c>
      <c r="B59" s="22"/>
      <c r="C59" s="22"/>
      <c r="D59" s="22"/>
      <c r="E59" s="22"/>
      <c r="F59" s="22"/>
      <c r="G59" s="22"/>
      <c r="H59" s="22"/>
      <c r="I59" s="22"/>
    </row>
  </sheetData>
  <mergeCells count="2">
    <mergeCell ref="A1:A2"/>
    <mergeCell ref="B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3" max="3" width="18.25"/>
    <col customWidth="1" min="4" max="4" width="17.75"/>
    <col customWidth="1" min="5" max="5" width="17.25"/>
    <col customWidth="1" min="6" max="6" width="23.13"/>
  </cols>
  <sheetData>
    <row r="1">
      <c r="A1" s="23" t="s">
        <v>66</v>
      </c>
    </row>
    <row r="3">
      <c r="B3" s="24" t="s">
        <v>0</v>
      </c>
      <c r="C3" s="25" t="s">
        <v>67</v>
      </c>
      <c r="D3" s="24" t="s">
        <v>68</v>
      </c>
      <c r="E3" s="25" t="s">
        <v>9</v>
      </c>
      <c r="F3" s="25" t="s">
        <v>69</v>
      </c>
    </row>
    <row r="4">
      <c r="B4" s="17">
        <v>2003.0</v>
      </c>
      <c r="C4" s="17" t="s">
        <v>70</v>
      </c>
      <c r="D4" s="17" t="s">
        <v>70</v>
      </c>
      <c r="E4" s="12">
        <v>-2268.0</v>
      </c>
      <c r="F4" s="12">
        <v>-2268.0</v>
      </c>
    </row>
    <row r="5">
      <c r="B5" s="17">
        <v>2004.0</v>
      </c>
      <c r="C5" s="17">
        <v>939.0</v>
      </c>
      <c r="D5" s="17">
        <v>-1731.0</v>
      </c>
      <c r="E5" s="12">
        <v>-792.0</v>
      </c>
      <c r="F5" s="22">
        <f t="shared" ref="F5:F21" si="1">SUM(F4,E5)</f>
        <v>-3060</v>
      </c>
    </row>
    <row r="6">
      <c r="B6" s="17">
        <v>2005.0</v>
      </c>
      <c r="C6" s="17">
        <v>695.0</v>
      </c>
      <c r="D6" s="17">
        <v>-1791.0</v>
      </c>
      <c r="E6" s="12">
        <v>-1096.0</v>
      </c>
      <c r="F6" s="22">
        <f t="shared" si="1"/>
        <v>-4156</v>
      </c>
    </row>
    <row r="7">
      <c r="B7" s="17">
        <v>2006.0</v>
      </c>
      <c r="C7" s="17">
        <v>874.0</v>
      </c>
      <c r="D7" s="17">
        <v>-2032.0</v>
      </c>
      <c r="E7" s="12">
        <v>-1158.0</v>
      </c>
      <c r="F7" s="22">
        <f t="shared" si="1"/>
        <v>-5314</v>
      </c>
    </row>
    <row r="8">
      <c r="B8" s="17">
        <v>2007.0</v>
      </c>
      <c r="C8" s="17">
        <v>468.0</v>
      </c>
      <c r="D8" s="17">
        <v>-1680.0</v>
      </c>
      <c r="E8" s="12">
        <v>-1212.0</v>
      </c>
      <c r="F8" s="22">
        <f t="shared" si="1"/>
        <v>-6526</v>
      </c>
    </row>
    <row r="9">
      <c r="B9" s="17">
        <v>2008.0</v>
      </c>
      <c r="C9" s="17">
        <v>917.0</v>
      </c>
      <c r="D9" s="17">
        <v>-1950.0</v>
      </c>
      <c r="E9" s="12">
        <v>-1033.0</v>
      </c>
      <c r="F9" s="22">
        <f t="shared" si="1"/>
        <v>-7559</v>
      </c>
    </row>
    <row r="10">
      <c r="B10" s="17">
        <v>2009.0</v>
      </c>
      <c r="C10" s="17">
        <v>1394.0</v>
      </c>
      <c r="D10" s="17">
        <v>-1933.0</v>
      </c>
      <c r="E10" s="12">
        <v>-539.0</v>
      </c>
      <c r="F10" s="22">
        <f t="shared" si="1"/>
        <v>-8098</v>
      </c>
    </row>
    <row r="11">
      <c r="B11" s="17">
        <v>2010.0</v>
      </c>
      <c r="C11" s="17">
        <v>1212.0</v>
      </c>
      <c r="D11" s="17">
        <v>-1612.0</v>
      </c>
      <c r="E11" s="12">
        <v>-400.0</v>
      </c>
      <c r="F11" s="22">
        <f t="shared" si="1"/>
        <v>-8498</v>
      </c>
    </row>
    <row r="12">
      <c r="B12" s="17">
        <v>2011.0</v>
      </c>
      <c r="C12" s="17">
        <v>937.0</v>
      </c>
      <c r="D12" s="17">
        <v>-1528.0</v>
      </c>
      <c r="E12" s="12">
        <v>-591.0</v>
      </c>
      <c r="F12" s="22">
        <f t="shared" si="1"/>
        <v>-9089</v>
      </c>
    </row>
    <row r="13">
      <c r="B13" s="17">
        <v>2012.0</v>
      </c>
      <c r="C13" s="17">
        <v>941.0</v>
      </c>
      <c r="D13" s="17">
        <v>-2421.0</v>
      </c>
      <c r="E13" s="12">
        <v>-1480.0</v>
      </c>
      <c r="F13" s="22">
        <f t="shared" si="1"/>
        <v>-10569</v>
      </c>
    </row>
    <row r="14">
      <c r="B14" s="17">
        <v>2013.0</v>
      </c>
      <c r="C14" s="17">
        <v>1450.0</v>
      </c>
      <c r="D14" s="17">
        <v>-1590.0</v>
      </c>
      <c r="E14" s="12">
        <v>-140.0</v>
      </c>
      <c r="F14" s="22">
        <f t="shared" si="1"/>
        <v>-10709</v>
      </c>
    </row>
    <row r="15">
      <c r="B15" s="17">
        <v>2014.0</v>
      </c>
      <c r="C15" s="17">
        <v>1641.0</v>
      </c>
      <c r="D15" s="17">
        <v>-886.0</v>
      </c>
      <c r="E15" s="12">
        <v>755.0</v>
      </c>
      <c r="F15" s="22">
        <f t="shared" si="1"/>
        <v>-9954</v>
      </c>
    </row>
    <row r="16">
      <c r="B16" s="17">
        <v>2015.0</v>
      </c>
      <c r="C16" s="17">
        <v>796.0</v>
      </c>
      <c r="D16" s="17">
        <v>-2175.0</v>
      </c>
      <c r="E16" s="12">
        <v>-1379.0</v>
      </c>
      <c r="F16" s="22">
        <f t="shared" si="1"/>
        <v>-11333</v>
      </c>
    </row>
    <row r="17">
      <c r="B17" s="17">
        <v>2016.0</v>
      </c>
      <c r="C17" s="17">
        <v>978.0</v>
      </c>
      <c r="D17" s="17">
        <v>-1841.0</v>
      </c>
      <c r="E17" s="12">
        <v>-862.0</v>
      </c>
      <c r="F17" s="22">
        <f t="shared" si="1"/>
        <v>-12195</v>
      </c>
    </row>
    <row r="18">
      <c r="B18" s="17">
        <v>2017.0</v>
      </c>
      <c r="C18" s="17">
        <v>683.0</v>
      </c>
      <c r="D18" s="17">
        <v>-2814.0</v>
      </c>
      <c r="E18" s="12">
        <v>-2131.0</v>
      </c>
      <c r="F18" s="22">
        <f t="shared" si="1"/>
        <v>-14326</v>
      </c>
    </row>
    <row r="19">
      <c r="B19" s="17">
        <v>2018.0</v>
      </c>
      <c r="C19" s="17">
        <v>1142.0</v>
      </c>
      <c r="D19" s="17">
        <v>-2327.0</v>
      </c>
      <c r="E19" s="12">
        <v>-1537.0</v>
      </c>
      <c r="F19" s="22">
        <f t="shared" si="1"/>
        <v>-15863</v>
      </c>
    </row>
    <row r="20">
      <c r="B20" s="17">
        <v>2019.0</v>
      </c>
      <c r="C20" s="17">
        <v>816.0</v>
      </c>
      <c r="D20" s="17">
        <v>-1868.0</v>
      </c>
      <c r="E20" s="17">
        <v>-1052.0</v>
      </c>
      <c r="F20" s="22">
        <f t="shared" si="1"/>
        <v>-16915</v>
      </c>
    </row>
    <row r="21">
      <c r="B21" s="17">
        <v>2020.0</v>
      </c>
      <c r="C21" s="17" t="s">
        <v>70</v>
      </c>
      <c r="D21" s="17" t="s">
        <v>70</v>
      </c>
      <c r="E21" s="20">
        <v>-392.0</v>
      </c>
      <c r="F21" s="22">
        <f t="shared" si="1"/>
        <v>-17307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8.63"/>
    <col customWidth="1" min="4" max="4" width="40.38"/>
  </cols>
  <sheetData>
    <row r="1">
      <c r="A1" s="26" t="s">
        <v>71</v>
      </c>
      <c r="D1" s="27" t="s">
        <v>72</v>
      </c>
    </row>
    <row r="2">
      <c r="A2" s="27" t="s">
        <v>73</v>
      </c>
      <c r="C2" s="27" t="s">
        <v>74</v>
      </c>
      <c r="D2" s="28" t="s">
        <v>75</v>
      </c>
      <c r="I2" s="27" t="s">
        <v>76</v>
      </c>
    </row>
  </sheetData>
  <hyperlinks>
    <hyperlink r:id="rId1" ref="A1"/>
    <hyperlink r:id="rId2" ref="D2"/>
  </hyperlinks>
  <drawing r:id="rId3"/>
</worksheet>
</file>