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0" yWindow="0" windowWidth="25600" windowHeight="14940" tabRatio="500"/>
  </bookViews>
  <sheets>
    <sheet name="Foglio1" sheetId="1" r:id="rId1"/>
    <sheet name="Foglio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0" i="1" l="1"/>
  <c r="C13" i="1"/>
  <c r="B7" i="2"/>
  <c r="C27" i="1"/>
  <c r="C22" i="1"/>
  <c r="C2" i="1"/>
</calcChain>
</file>

<file path=xl/sharedStrings.xml><?xml version="1.0" encoding="utf-8"?>
<sst xmlns="http://schemas.openxmlformats.org/spreadsheetml/2006/main" count="41" uniqueCount="40">
  <si>
    <t>RIQUALIFICAZIONE EDILIZIA PUBBLICA</t>
  </si>
  <si>
    <t>PROMOZIONE ECOEFFICIENTAMENTO EDIFICI PUBBLICI</t>
  </si>
  <si>
    <t>ILLUMINAZIONE PUBBLICA</t>
  </si>
  <si>
    <t>AVVIO E RAFFORZAMENTO DI IMPRESE SOCIALI</t>
  </si>
  <si>
    <t>Pon Metro Comune di Milano</t>
  </si>
  <si>
    <t>Scuola dei quartieri</t>
  </si>
  <si>
    <t>AZIONE 9.4.2 (laboratorio sociale)</t>
  </si>
  <si>
    <t>AZIONE 9.1.3 (sostegno a persone in difficoltà economica)</t>
  </si>
  <si>
    <t>Nuova pista ciclabile</t>
  </si>
  <si>
    <t>POR FESR Regione Lombardia</t>
  </si>
  <si>
    <t>POR FSE Regione Lombardia</t>
  </si>
  <si>
    <t>RIMOZIONE AMIANTO EDIFICI ESISTENTI</t>
  </si>
  <si>
    <t>AZIONI PER IL TRASFERIMENTO RESIDENTI (LOCATARI, PROPRIETARI, COMMERCIANTI)</t>
  </si>
  <si>
    <t>INCREMENTO RISORSE REGIONE LOMBARDIA PER LA RIQUALIFICAZIONE EDILIZIA</t>
  </si>
  <si>
    <t>OPERE DI MESSA IN SICUREZZA DEGLI EDIFICI A CONCLUSIONE DEL PIANO DI MOBILITA’</t>
  </si>
  <si>
    <t>Interventi per il migliorare lo spazio pubblico</t>
  </si>
  <si>
    <t>Legge 80/2014 (linea A)</t>
  </si>
  <si>
    <t>Legge 80/2014 (linea B)</t>
  </si>
  <si>
    <t>Economie PNEA</t>
  </si>
  <si>
    <t>DGR XI/64 del 23/04/2018</t>
  </si>
  <si>
    <t>Bilancio Regionale</t>
  </si>
  <si>
    <t>Amianto ex fondo rotativo (DGR n. 2586 - 31/10/2014)</t>
  </si>
  <si>
    <t>Amianto- PRERP 2014/16 (DGR n. 4142 -08/10/2015)</t>
  </si>
  <si>
    <t>Contatti di Quartiere</t>
  </si>
  <si>
    <t>TOT</t>
  </si>
  <si>
    <t>Riqualificazione energetica Scuola dell’infanzia via dei Narcisi</t>
  </si>
  <si>
    <t>Nuova pista ciclabile tratto Piazza Napoli/viaGiambellino/ Piazza Tirana</t>
  </si>
  <si>
    <t>Nuova Biblioteca Via Odazio</t>
  </si>
  <si>
    <t>Riqualificazione area verde proprietà comunale Largo Giambellino Ovest -sistemazione verde attrezzato</t>
  </si>
  <si>
    <t>Riqualificazione area proprietà comunale via Giambellino 129</t>
  </si>
  <si>
    <t>Sistemazione verde attrezzato</t>
  </si>
  <si>
    <t>Riqualificazione viabilistica</t>
  </si>
  <si>
    <t>Hub dell'innovazione inclusiva Realizzazione nuovi spazi per servizi comunali circa 800 mq</t>
  </si>
  <si>
    <t>note</t>
  </si>
  <si>
    <t>risulterrebbero di più…</t>
  </si>
  <si>
    <t>acquisto alloggi di proprietà di terzi negli edifici da riqualificare (V.9.b.1.1)</t>
  </si>
  <si>
    <t>In capo ad Aler…</t>
  </si>
  <si>
    <t>riqualificazione degli alloggi erp previsti dal masterplan (V.9.b.1.1)</t>
  </si>
  <si>
    <t>RIPARTIZIONE</t>
  </si>
  <si>
    <t>Pnea+Legge80 (Recupero sfitti)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</si>
</sst>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0.00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FF0000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2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1">
    <xf numFmtId="0" fontId="0" fillId="0" borderId="0" xfId="0"/>
    <xf numFmtId="0" fontId="1" fillId="0" borderId="0" xfId="0" applyFont="1"/>
    <xf numFmtId="4" fontId="0" fillId="0" borderId="0" xfId="0" applyNumberFormat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0" fillId="2" borderId="0" xfId="0" applyFill="1" applyAlignment="1">
      <alignment wrapText="1"/>
    </xf>
    <xf numFmtId="0" fontId="0" fillId="2" borderId="0" xfId="0" applyFont="1" applyFill="1" applyAlignment="1">
      <alignment wrapText="1"/>
    </xf>
    <xf numFmtId="0" fontId="0" fillId="0" borderId="0" xfId="0" applyFont="1" applyAlignment="1">
      <alignment wrapText="1"/>
    </xf>
    <xf numFmtId="4" fontId="1" fillId="0" borderId="0" xfId="0" applyNumberFormat="1" applyFont="1"/>
    <xf numFmtId="2" fontId="0" fillId="0" borderId="0" xfId="0" applyNumberFormat="1"/>
    <xf numFmtId="0" fontId="1" fillId="3" borderId="0" xfId="0" applyFont="1" applyFill="1" applyAlignment="1">
      <alignment wrapText="1"/>
    </xf>
    <xf numFmtId="0" fontId="0" fillId="3" borderId="0" xfId="0" applyFill="1"/>
    <xf numFmtId="166" fontId="1" fillId="3" borderId="0" xfId="0" applyNumberFormat="1" applyFont="1" applyFill="1"/>
    <xf numFmtId="0" fontId="1" fillId="3" borderId="0" xfId="0" applyFont="1" applyFill="1"/>
    <xf numFmtId="4" fontId="0" fillId="3" borderId="0" xfId="0" applyNumberFormat="1" applyFill="1"/>
    <xf numFmtId="4" fontId="5" fillId="3" borderId="0" xfId="0" applyNumberFormat="1" applyFont="1" applyFill="1"/>
    <xf numFmtId="4" fontId="1" fillId="3" borderId="0" xfId="0" applyNumberFormat="1" applyFont="1" applyFill="1"/>
    <xf numFmtId="0" fontId="4" fillId="0" borderId="0" xfId="0" applyFont="1" applyAlignment="1">
      <alignment wrapText="1"/>
    </xf>
    <xf numFmtId="4" fontId="4" fillId="0" borderId="0" xfId="0" applyNumberFormat="1" applyFont="1"/>
    <xf numFmtId="0" fontId="0" fillId="4" borderId="0" xfId="0" applyFill="1" applyAlignment="1">
      <alignment wrapText="1"/>
    </xf>
    <xf numFmtId="0" fontId="0" fillId="4" borderId="0" xfId="0" applyFont="1" applyFill="1" applyAlignment="1">
      <alignment wrapText="1"/>
    </xf>
  </cellXfs>
  <cellStyles count="27">
    <cellStyle name="Collegamento ipertestuale" xfId="1" builtinId="8" hidden="1"/>
    <cellStyle name="Collegamento ipertestuale" xfId="3" builtinId="8" hidden="1"/>
    <cellStyle name="Collegamento ipertestuale" xfId="5" builtinId="8" hidden="1"/>
    <cellStyle name="Collegamento ipertestuale" xfId="7" builtinId="8" hidden="1"/>
    <cellStyle name="Collegamento ipertestuale" xfId="9" builtinId="8" hidden="1"/>
    <cellStyle name="Collegamento ipertestuale" xfId="11" builtinId="8" hidden="1"/>
    <cellStyle name="Collegamento ipertestuale" xfId="13" builtinId="8" hidden="1"/>
    <cellStyle name="Collegamento ipertestuale" xfId="15" builtinId="8" hidden="1"/>
    <cellStyle name="Collegamento ipertestuale" xfId="17" builtinId="8" hidden="1"/>
    <cellStyle name="Collegamento ipertestuale" xfId="19" builtinId="8" hidden="1"/>
    <cellStyle name="Collegamento ipertestuale" xfId="21" builtinId="8" hidden="1"/>
    <cellStyle name="Collegamento ipertestuale" xfId="23" builtinId="8" hidden="1"/>
    <cellStyle name="Collegamento ipertestuale" xfId="25" builtinId="8" hidden="1"/>
    <cellStyle name="Collegamento visitato" xfId="2" builtinId="9" hidden="1"/>
    <cellStyle name="Collegamento visitato" xfId="4" builtinId="9" hidden="1"/>
    <cellStyle name="Collegamento visitato" xfId="6" builtinId="9" hidden="1"/>
    <cellStyle name="Collegamento visitato" xfId="8" builtinId="9" hidden="1"/>
    <cellStyle name="Collegamento visitato" xfId="10" builtinId="9" hidden="1"/>
    <cellStyle name="Collegamento visitato" xfId="12" builtinId="9" hidden="1"/>
    <cellStyle name="Collegamento visitato" xfId="14" builtinId="9" hidden="1"/>
    <cellStyle name="Collegamento visitato" xfId="16" builtinId="9" hidden="1"/>
    <cellStyle name="Collegamento visitato" xfId="18" builtinId="9" hidden="1"/>
    <cellStyle name="Collegamento visitato" xfId="20" builtinId="9" hidden="1"/>
    <cellStyle name="Collegamento visitato" xfId="22" builtinId="9" hidden="1"/>
    <cellStyle name="Collegamento visitato" xfId="24" builtinId="9" hidden="1"/>
    <cellStyle name="Collegamento visitato" xfId="26" builtinId="9" hidden="1"/>
    <cellStyle name="Normale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tabSelected="1" topLeftCell="A2" workbookViewId="0">
      <selection activeCell="A14" sqref="A14"/>
    </sheetView>
  </sheetViews>
  <sheetFormatPr baseColWidth="10" defaultRowHeight="15" x14ac:dyDescent="0"/>
  <cols>
    <col min="1" max="1" width="49.6640625" style="3" customWidth="1"/>
    <col min="2" max="2" width="12.6640625" bestFit="1" customWidth="1"/>
  </cols>
  <sheetData>
    <row r="1" spans="1:4">
      <c r="B1" t="s">
        <v>38</v>
      </c>
      <c r="C1" t="s">
        <v>24</v>
      </c>
      <c r="D1" t="s">
        <v>33</v>
      </c>
    </row>
    <row r="2" spans="1:4">
      <c r="A2" s="10" t="s">
        <v>9</v>
      </c>
      <c r="B2" s="11"/>
      <c r="C2" s="12">
        <f>SUM(B3:B6)</f>
        <v>50.81382275</v>
      </c>
    </row>
    <row r="3" spans="1:4">
      <c r="A3" s="3" t="s">
        <v>0</v>
      </c>
      <c r="B3" s="9">
        <v>45</v>
      </c>
    </row>
    <row r="4" spans="1:4">
      <c r="A4" s="5" t="s">
        <v>1</v>
      </c>
      <c r="B4" s="9">
        <v>3.1138227500000002</v>
      </c>
    </row>
    <row r="5" spans="1:4">
      <c r="A5" s="3" t="s">
        <v>2</v>
      </c>
      <c r="B5" s="9">
        <v>1.5</v>
      </c>
    </row>
    <row r="6" spans="1:4">
      <c r="A6" s="3" t="s">
        <v>3</v>
      </c>
      <c r="B6" s="9">
        <v>1.2</v>
      </c>
    </row>
    <row r="7" spans="1:4">
      <c r="A7" s="10" t="s">
        <v>10</v>
      </c>
      <c r="B7" s="11"/>
      <c r="C7" s="13">
        <v>1.95</v>
      </c>
    </row>
    <row r="8" spans="1:4">
      <c r="A8" s="3" t="s">
        <v>7</v>
      </c>
      <c r="B8" s="2">
        <v>1</v>
      </c>
    </row>
    <row r="9" spans="1:4">
      <c r="A9" s="3" t="s">
        <v>6</v>
      </c>
      <c r="B9" s="2">
        <v>0.95</v>
      </c>
    </row>
    <row r="10" spans="1:4">
      <c r="A10" s="10" t="s">
        <v>4</v>
      </c>
      <c r="B10" s="11"/>
      <c r="C10" s="13">
        <v>5</v>
      </c>
    </row>
    <row r="11" spans="1:4">
      <c r="A11" s="3" t="s">
        <v>5</v>
      </c>
      <c r="B11" s="2">
        <v>3.8</v>
      </c>
    </row>
    <row r="12" spans="1:4">
      <c r="A12" s="19" t="s">
        <v>8</v>
      </c>
      <c r="B12" s="2">
        <v>1.3125</v>
      </c>
    </row>
    <row r="13" spans="1:4">
      <c r="A13" s="10" t="s">
        <v>15</v>
      </c>
      <c r="B13" s="14"/>
      <c r="C13" s="15">
        <f>SUM(B14:B21)</f>
        <v>24.37367725</v>
      </c>
      <c r="D13" t="s">
        <v>34</v>
      </c>
    </row>
    <row r="14" spans="1:4" ht="30">
      <c r="A14" s="6" t="s">
        <v>25</v>
      </c>
      <c r="B14" s="2">
        <v>2.8861772499999998</v>
      </c>
    </row>
    <row r="15" spans="1:4" ht="30">
      <c r="A15" s="20" t="s">
        <v>26</v>
      </c>
      <c r="B15" s="2">
        <v>0.9375</v>
      </c>
    </row>
    <row r="16" spans="1:4">
      <c r="A16" s="7" t="s">
        <v>27</v>
      </c>
      <c r="B16" s="2">
        <v>6</v>
      </c>
    </row>
    <row r="17" spans="1:5" ht="30">
      <c r="A17" s="7" t="s">
        <v>28</v>
      </c>
      <c r="B17" s="2">
        <v>0.6</v>
      </c>
    </row>
    <row r="18" spans="1:5" ht="30">
      <c r="A18" s="7" t="s">
        <v>29</v>
      </c>
      <c r="B18" s="2">
        <v>3.5</v>
      </c>
    </row>
    <row r="19" spans="1:5">
      <c r="A19" s="7" t="s">
        <v>30</v>
      </c>
      <c r="B19" s="2">
        <v>1.45</v>
      </c>
    </row>
    <row r="20" spans="1:5">
      <c r="A20" s="7" t="s">
        <v>31</v>
      </c>
      <c r="B20" s="2">
        <f>2.2 +5.3</f>
        <v>7.5</v>
      </c>
    </row>
    <row r="21" spans="1:5" ht="30">
      <c r="A21" s="3" t="s">
        <v>32</v>
      </c>
      <c r="B21" s="2">
        <v>1.5</v>
      </c>
    </row>
    <row r="22" spans="1:5">
      <c r="A22" s="10" t="s">
        <v>39</v>
      </c>
      <c r="B22" s="11"/>
      <c r="C22" s="16">
        <f>SUM(B23:B26)</f>
        <v>7.10014155</v>
      </c>
    </row>
    <row r="23" spans="1:5">
      <c r="A23" s="3" t="s">
        <v>16</v>
      </c>
      <c r="B23" s="2">
        <v>0.16250000000000001</v>
      </c>
    </row>
    <row r="24" spans="1:5">
      <c r="A24" s="3" t="s">
        <v>17</v>
      </c>
      <c r="B24">
        <v>1.85</v>
      </c>
    </row>
    <row r="25" spans="1:5">
      <c r="A25" s="3" t="s">
        <v>18</v>
      </c>
      <c r="B25" s="2">
        <v>3.7376415500000002</v>
      </c>
    </row>
    <row r="26" spans="1:5">
      <c r="A26" s="3" t="s">
        <v>19</v>
      </c>
      <c r="B26" s="2">
        <v>1.35</v>
      </c>
    </row>
    <row r="27" spans="1:5">
      <c r="A27" s="4" t="s">
        <v>11</v>
      </c>
      <c r="C27" s="8">
        <f>SUM(B28:B29)</f>
        <v>5.9490303100000004</v>
      </c>
    </row>
    <row r="28" spans="1:5">
      <c r="A28" s="3" t="s">
        <v>21</v>
      </c>
      <c r="B28" s="2">
        <v>1.7872381500000001</v>
      </c>
    </row>
    <row r="29" spans="1:5">
      <c r="A29" s="3" t="s">
        <v>22</v>
      </c>
      <c r="B29" s="2">
        <v>4.1617921600000001</v>
      </c>
    </row>
    <row r="30" spans="1:5" ht="30">
      <c r="A30" s="4" t="s">
        <v>12</v>
      </c>
      <c r="C30" s="1">
        <v>4.2</v>
      </c>
    </row>
    <row r="31" spans="1:5" ht="30">
      <c r="A31" s="17" t="s">
        <v>35</v>
      </c>
      <c r="B31" s="18">
        <v>1.1000000000000001</v>
      </c>
      <c r="E31" t="s">
        <v>36</v>
      </c>
    </row>
    <row r="32" spans="1:5" ht="30">
      <c r="A32" s="4" t="s">
        <v>13</v>
      </c>
      <c r="C32" s="1">
        <v>4.9000000000000004</v>
      </c>
    </row>
    <row r="33" spans="1:3" ht="30">
      <c r="A33" s="17" t="s">
        <v>37</v>
      </c>
      <c r="B33" s="18">
        <v>3457604</v>
      </c>
    </row>
    <row r="34" spans="1:3" ht="30">
      <c r="A34" s="3" t="s">
        <v>14</v>
      </c>
      <c r="C34">
        <v>0.1</v>
      </c>
    </row>
    <row r="35" spans="1:3">
      <c r="A35" s="3" t="s">
        <v>20</v>
      </c>
      <c r="B35">
        <v>0.1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A8" sqref="A8"/>
    </sheetView>
  </sheetViews>
  <sheetFormatPr baseColWidth="10" defaultRowHeight="15" x14ac:dyDescent="0"/>
  <cols>
    <col min="2" max="2" width="13.83203125" bestFit="1" customWidth="1"/>
  </cols>
  <sheetData>
    <row r="1" spans="1:2">
      <c r="A1" t="s">
        <v>23</v>
      </c>
    </row>
    <row r="2" spans="1:2">
      <c r="B2" s="2">
        <v>18632457</v>
      </c>
    </row>
    <row r="3" spans="1:2">
      <c r="B3" s="2">
        <v>35261029</v>
      </c>
    </row>
    <row r="4" spans="1:2">
      <c r="B4" s="2">
        <v>35713465</v>
      </c>
    </row>
    <row r="5" spans="1:2">
      <c r="B5" s="2">
        <v>28082710</v>
      </c>
    </row>
    <row r="6" spans="1:2">
      <c r="B6" s="2">
        <v>21269273</v>
      </c>
    </row>
    <row r="7" spans="1:2">
      <c r="A7" t="s">
        <v>24</v>
      </c>
      <c r="B7" s="2">
        <f>SUM(B2:B6)</f>
        <v>138958934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Foglio1</vt:lpstr>
      <vt:lpstr>Foglio2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Gino</dc:creator>
  <cp:lastModifiedBy>Gino</cp:lastModifiedBy>
  <dcterms:created xsi:type="dcterms:W3CDTF">2019-07-29T09:39:20Z</dcterms:created>
  <dcterms:modified xsi:type="dcterms:W3CDTF">2019-07-29T12:31:44Z</dcterms:modified>
</cp:coreProperties>
</file>