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940" tabRatio="500"/>
  </bookViews>
  <sheets>
    <sheet name="Foglio3" sheetId="3" r:id="rId1"/>
  </sheets>
  <definedNames>
    <definedName name="_xlnm.Print_Area" localSheetId="0">Foglio3!$A$1:$E$34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" l="1"/>
  <c r="D25" i="3"/>
  <c r="C23" i="3"/>
  <c r="D16" i="3"/>
  <c r="D7" i="3"/>
  <c r="D2" i="3"/>
</calcChain>
</file>

<file path=xl/sharedStrings.xml><?xml version="1.0" encoding="utf-8"?>
<sst xmlns="http://schemas.openxmlformats.org/spreadsheetml/2006/main" count="37" uniqueCount="36">
  <si>
    <t>Scuola dei quartieri</t>
  </si>
  <si>
    <t>AZIONE 9.4.2 (laboratorio sociale)</t>
  </si>
  <si>
    <t>AZIONE 9.1.3 (sostegno a persone in difficoltà economica)</t>
  </si>
  <si>
    <t>Nuova pista ciclabile</t>
  </si>
  <si>
    <t>POR FESR Regione Lombardia</t>
  </si>
  <si>
    <t>POR FSE Regione Lombardia</t>
  </si>
  <si>
    <t>RIMOZIONE AMIANTO EDIFICI ESISTENTI</t>
  </si>
  <si>
    <t>AZIONI PER IL TRASFERIMENTO RESIDENTI (LOCATARI, PROPRIETARI, COMMERCIANTI)</t>
  </si>
  <si>
    <t>INCREMENTO RISORSE REGIONE LOMBARDIA PER LA RIQUALIFICAZIONE EDILIZIA</t>
  </si>
  <si>
    <t>Legge 80/2014 (linea A)</t>
  </si>
  <si>
    <t>Legge 80/2014 (linea B)</t>
  </si>
  <si>
    <t>Economie PNEA</t>
  </si>
  <si>
    <t>DGR XI/64 del 23/04/2018</t>
  </si>
  <si>
    <t>Amianto ex fondo rotativo (DGR n. 2586 - 31/10/2014)</t>
  </si>
  <si>
    <t>TOT</t>
  </si>
  <si>
    <t>Riqualificazione energetica Scuola dell’infanzia via dei Narcisi</t>
  </si>
  <si>
    <t>Nuova pista ciclabile tratto Piazza Napoli/viaGiambellino/ Piazza Tirana</t>
  </si>
  <si>
    <t>Nuova Biblioteca Via Odazio</t>
  </si>
  <si>
    <t>Riqualificazione area proprietà comunale via Giambellino 129</t>
  </si>
  <si>
    <t>Sistemazione verde attrezzato</t>
  </si>
  <si>
    <t>Riqualificazione viabilistica</t>
  </si>
  <si>
    <t>Hub dell'innovazione inclusiva Realizzazione nuovi spazi per servizi comunali circa 800 mq</t>
  </si>
  <si>
    <t>Riqualificazione Edilizia Pubblica</t>
  </si>
  <si>
    <t>Promozione ecoefficientamento edifici pubblici</t>
  </si>
  <si>
    <t>Illuminazione Pubblica</t>
  </si>
  <si>
    <t>Avvio e rafforzamento imprese sociali</t>
  </si>
  <si>
    <t>Riqualificazione area verde proprietà comunale Largo Giambellino Ovest - sistemazione verde attrezzato</t>
  </si>
  <si>
    <t>PON METRO Comune di Milano</t>
  </si>
  <si>
    <t>BILANCIO COMUNALE Interventi per il migliorare lo spazio pubblico</t>
  </si>
  <si>
    <t>Amianto - PRERP 2014/16 (DGR n. 4142 -08/10/2015)</t>
  </si>
  <si>
    <t>RECUPERO SFITTI Regione Lombardia</t>
  </si>
  <si>
    <t>OPERE DI MESSA IN SICUREZZA DEGLI EDIFICI A CONCLUSIONE DEL PIANO DI MOBILITA’ Bilancio Regionale</t>
  </si>
  <si>
    <t>MILIONI</t>
  </si>
  <si>
    <t xml:space="preserve">RIPARTIZIONE RISORSE </t>
  </si>
  <si>
    <t>*</t>
  </si>
  <si>
    <t>Il dato è estrapolato dalla somma degli interventi dichiarati nella presentazione del 18 luglio 2019 ed è superiore di 4 Milioni rispetto a quello dichiarato nelle tabelle istituzionali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</si>
</sst>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wrapText="1"/>
    </xf>
    <xf numFmtId="0" fontId="0" fillId="2" borderId="1" xfId="0" applyFill="1" applyBorder="1"/>
    <xf numFmtId="164" fontId="1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wrapText="1"/>
    </xf>
    <xf numFmtId="2" fontId="0" fillId="0" borderId="1" xfId="0" applyNumberFormat="1" applyBorder="1"/>
    <xf numFmtId="0" fontId="6" fillId="0" borderId="1" xfId="0" applyFont="1" applyFill="1" applyBorder="1" applyAlignment="1">
      <alignment wrapText="1"/>
    </xf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1" xfId="0" applyFont="1" applyFill="1" applyBorder="1"/>
    <xf numFmtId="4" fontId="0" fillId="2" borderId="1" xfId="0" applyNumberFormat="1" applyFill="1" applyBorder="1"/>
    <xf numFmtId="4" fontId="5" fillId="2" borderId="1" xfId="0" applyNumberFormat="1" applyFont="1" applyFill="1" applyBorder="1"/>
    <xf numFmtId="0" fontId="1" fillId="2" borderId="1" xfId="0" applyFont="1" applyFill="1" applyBorder="1" applyAlignment="1">
      <alignment wrapText="1"/>
    </xf>
  </cellXfs>
  <cellStyles count="4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1" sqref="A1:E34"/>
    </sheetView>
  </sheetViews>
  <sheetFormatPr baseColWidth="10" defaultRowHeight="15" x14ac:dyDescent="0"/>
  <cols>
    <col min="1" max="1" width="2.6640625" customWidth="1"/>
    <col min="2" max="2" width="53.1640625" customWidth="1"/>
    <col min="3" max="3" width="5.83203125" bestFit="1" customWidth="1"/>
    <col min="5" max="5" width="2.6640625" customWidth="1"/>
  </cols>
  <sheetData>
    <row r="1" spans="1:5" ht="20">
      <c r="A1" s="7" t="s">
        <v>33</v>
      </c>
      <c r="B1" s="7"/>
      <c r="C1" s="7"/>
      <c r="D1" s="8" t="s">
        <v>32</v>
      </c>
    </row>
    <row r="2" spans="1:5">
      <c r="A2" s="9" t="s">
        <v>4</v>
      </c>
      <c r="B2" s="9"/>
      <c r="C2" s="10"/>
      <c r="D2" s="11">
        <f>SUM(C3:C6)</f>
        <v>50.81382275</v>
      </c>
    </row>
    <row r="3" spans="1:5">
      <c r="A3" s="12"/>
      <c r="B3" s="13" t="s">
        <v>22</v>
      </c>
      <c r="C3" s="14">
        <v>45</v>
      </c>
      <c r="D3" s="12"/>
    </row>
    <row r="4" spans="1:5">
      <c r="A4" s="12"/>
      <c r="B4" s="15" t="s">
        <v>23</v>
      </c>
      <c r="C4" s="14">
        <v>3.1138227500000002</v>
      </c>
      <c r="D4" s="12"/>
    </row>
    <row r="5" spans="1:5">
      <c r="A5" s="12"/>
      <c r="B5" s="13" t="s">
        <v>24</v>
      </c>
      <c r="C5" s="14">
        <v>1.5</v>
      </c>
      <c r="D5" s="12"/>
    </row>
    <row r="6" spans="1:5">
      <c r="A6" s="12"/>
      <c r="B6" s="13" t="s">
        <v>25</v>
      </c>
      <c r="C6" s="14">
        <v>1.2</v>
      </c>
      <c r="D6" s="12"/>
    </row>
    <row r="7" spans="1:5">
      <c r="A7" s="9" t="s">
        <v>6</v>
      </c>
      <c r="B7" s="9"/>
      <c r="C7" s="10"/>
      <c r="D7" s="16">
        <f>SUM(C8:C9)</f>
        <v>5.9490303100000004</v>
      </c>
    </row>
    <row r="8" spans="1:5">
      <c r="A8" s="12"/>
      <c r="B8" s="13" t="s">
        <v>13</v>
      </c>
      <c r="C8" s="17">
        <v>1.7872381500000001</v>
      </c>
      <c r="D8" s="12"/>
    </row>
    <row r="9" spans="1:5">
      <c r="A9" s="12"/>
      <c r="B9" s="13" t="s">
        <v>29</v>
      </c>
      <c r="C9" s="17">
        <v>4.1617921600000001</v>
      </c>
      <c r="D9" s="12"/>
    </row>
    <row r="10" spans="1:5">
      <c r="A10" s="9" t="s">
        <v>5</v>
      </c>
      <c r="B10" s="9"/>
      <c r="C10" s="10"/>
      <c r="D10" s="18">
        <v>1.95</v>
      </c>
    </row>
    <row r="11" spans="1:5">
      <c r="A11" s="12"/>
      <c r="B11" s="13" t="s">
        <v>2</v>
      </c>
      <c r="C11" s="17">
        <v>1</v>
      </c>
      <c r="D11" s="12"/>
    </row>
    <row r="12" spans="1:5">
      <c r="A12" s="12"/>
      <c r="B12" s="13" t="s">
        <v>1</v>
      </c>
      <c r="C12" s="17">
        <v>0.95</v>
      </c>
      <c r="D12" s="12"/>
    </row>
    <row r="13" spans="1:5">
      <c r="A13" s="9" t="s">
        <v>27</v>
      </c>
      <c r="B13" s="9"/>
      <c r="C13" s="10"/>
      <c r="D13" s="18">
        <v>5</v>
      </c>
    </row>
    <row r="14" spans="1:5">
      <c r="A14" s="12"/>
      <c r="B14" s="13" t="s">
        <v>0</v>
      </c>
      <c r="C14" s="17">
        <v>3.8</v>
      </c>
      <c r="D14" s="12"/>
    </row>
    <row r="15" spans="1:5">
      <c r="A15" s="12"/>
      <c r="B15" s="15" t="s">
        <v>3</v>
      </c>
      <c r="C15" s="17">
        <v>1.3125</v>
      </c>
      <c r="D15" s="12"/>
    </row>
    <row r="16" spans="1:5">
      <c r="A16" s="9" t="s">
        <v>28</v>
      </c>
      <c r="B16" s="9"/>
      <c r="C16" s="19"/>
      <c r="D16" s="20">
        <f>SUM(C17:C24)</f>
        <v>24.37367725</v>
      </c>
      <c r="E16" s="2" t="s">
        <v>34</v>
      </c>
    </row>
    <row r="17" spans="1:4">
      <c r="A17" s="12"/>
      <c r="B17" s="15" t="s">
        <v>15</v>
      </c>
      <c r="C17" s="17">
        <v>2.8861772499999998</v>
      </c>
      <c r="D17" s="12"/>
    </row>
    <row r="18" spans="1:4" ht="30">
      <c r="A18" s="12"/>
      <c r="B18" s="15" t="s">
        <v>16</v>
      </c>
      <c r="C18" s="17">
        <v>0.9375</v>
      </c>
      <c r="D18" s="12"/>
    </row>
    <row r="19" spans="1:4">
      <c r="A19" s="12"/>
      <c r="B19" s="13" t="s">
        <v>17</v>
      </c>
      <c r="C19" s="17">
        <v>6</v>
      </c>
      <c r="D19" s="12"/>
    </row>
    <row r="20" spans="1:4" ht="30">
      <c r="A20" s="12"/>
      <c r="B20" s="13" t="s">
        <v>26</v>
      </c>
      <c r="C20" s="17">
        <v>0.6</v>
      </c>
      <c r="D20" s="12"/>
    </row>
    <row r="21" spans="1:4">
      <c r="A21" s="12"/>
      <c r="B21" s="13" t="s">
        <v>18</v>
      </c>
      <c r="C21" s="17">
        <v>3.5</v>
      </c>
      <c r="D21" s="12"/>
    </row>
    <row r="22" spans="1:4">
      <c r="A22" s="12"/>
      <c r="B22" s="13" t="s">
        <v>19</v>
      </c>
      <c r="C22" s="17">
        <v>1.45</v>
      </c>
      <c r="D22" s="12"/>
    </row>
    <row r="23" spans="1:4">
      <c r="A23" s="12"/>
      <c r="B23" s="13" t="s">
        <v>20</v>
      </c>
      <c r="C23" s="17">
        <f>2.2 +5.3</f>
        <v>7.5</v>
      </c>
      <c r="D23" s="12"/>
    </row>
    <row r="24" spans="1:4" ht="30">
      <c r="A24" s="12"/>
      <c r="B24" s="13" t="s">
        <v>21</v>
      </c>
      <c r="C24" s="17">
        <v>1.5</v>
      </c>
      <c r="D24" s="12"/>
    </row>
    <row r="25" spans="1:4">
      <c r="A25" s="9" t="s">
        <v>30</v>
      </c>
      <c r="B25" s="9"/>
      <c r="C25" s="10"/>
      <c r="D25" s="16">
        <f>SUM(C26:C29)</f>
        <v>7.10014155</v>
      </c>
    </row>
    <row r="26" spans="1:4">
      <c r="A26" s="12"/>
      <c r="B26" s="13" t="s">
        <v>9</v>
      </c>
      <c r="C26" s="17">
        <v>0.16250000000000001</v>
      </c>
      <c r="D26" s="12"/>
    </row>
    <row r="27" spans="1:4">
      <c r="A27" s="12"/>
      <c r="B27" s="13" t="s">
        <v>10</v>
      </c>
      <c r="C27" s="8">
        <v>1.85</v>
      </c>
      <c r="D27" s="12"/>
    </row>
    <row r="28" spans="1:4">
      <c r="A28" s="12"/>
      <c r="B28" s="13" t="s">
        <v>11</v>
      </c>
      <c r="C28" s="17">
        <v>3.7376415500000002</v>
      </c>
      <c r="D28" s="12"/>
    </row>
    <row r="29" spans="1:4">
      <c r="A29" s="12"/>
      <c r="B29" s="13" t="s">
        <v>12</v>
      </c>
      <c r="C29" s="17">
        <v>1.35</v>
      </c>
      <c r="D29" s="12"/>
    </row>
    <row r="30" spans="1:4" ht="30" customHeight="1">
      <c r="A30" s="9" t="s">
        <v>8</v>
      </c>
      <c r="B30" s="9"/>
      <c r="C30" s="10"/>
      <c r="D30" s="18">
        <v>4.9000000000000004</v>
      </c>
    </row>
    <row r="31" spans="1:4" ht="30" customHeight="1">
      <c r="A31" s="21" t="s">
        <v>7</v>
      </c>
      <c r="B31" s="21"/>
      <c r="C31" s="10"/>
      <c r="D31" s="18">
        <v>4.2</v>
      </c>
    </row>
    <row r="32" spans="1:4" ht="30" customHeight="1">
      <c r="A32" s="21" t="s">
        <v>31</v>
      </c>
      <c r="B32" s="21"/>
      <c r="C32" s="18"/>
      <c r="D32" s="18">
        <v>0.1</v>
      </c>
    </row>
    <row r="33" spans="1:4" ht="21" customHeight="1">
      <c r="B33" s="1"/>
      <c r="C33" s="5" t="s">
        <v>14</v>
      </c>
      <c r="D33" s="6">
        <f>SUM(D32,D31,D30,D25,D16,D13,D10,D7,D2)</f>
        <v>104.38667186000001</v>
      </c>
    </row>
    <row r="34" spans="1:4" ht="32" customHeight="1">
      <c r="A34" s="3" t="s">
        <v>34</v>
      </c>
      <c r="B34" s="4" t="s">
        <v>35</v>
      </c>
      <c r="C34" s="4"/>
      <c r="D34" s="4"/>
    </row>
  </sheetData>
  <mergeCells count="23">
    <mergeCell ref="A1:C1"/>
    <mergeCell ref="B34:D34"/>
    <mergeCell ref="D26:D29"/>
    <mergeCell ref="A17:A24"/>
    <mergeCell ref="A14:A15"/>
    <mergeCell ref="A11:A12"/>
    <mergeCell ref="A8:A9"/>
    <mergeCell ref="A26:A29"/>
    <mergeCell ref="A31:B31"/>
    <mergeCell ref="A32:B32"/>
    <mergeCell ref="A30:B30"/>
    <mergeCell ref="D3:D6"/>
    <mergeCell ref="A3:A6"/>
    <mergeCell ref="D8:D9"/>
    <mergeCell ref="D11:D12"/>
    <mergeCell ref="D14:D15"/>
    <mergeCell ref="D17:D24"/>
    <mergeCell ref="A2:B2"/>
    <mergeCell ref="A7:B7"/>
    <mergeCell ref="A10:B10"/>
    <mergeCell ref="A13:B13"/>
    <mergeCell ref="A16:B16"/>
    <mergeCell ref="A25:B25"/>
  </mergeCells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</dc:creator>
  <cp:lastModifiedBy>Gino</cp:lastModifiedBy>
  <cp:lastPrinted>2019-08-02T18:55:18Z</cp:lastPrinted>
  <dcterms:created xsi:type="dcterms:W3CDTF">2019-07-29T09:39:20Z</dcterms:created>
  <dcterms:modified xsi:type="dcterms:W3CDTF">2019-08-02T18:56:17Z</dcterms:modified>
</cp:coreProperties>
</file>