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new_database/cycloparaffins/"/>
    </mc:Choice>
  </mc:AlternateContent>
  <xr:revisionPtr revIDLastSave="0" documentId="13_ncr:1_{9CC502D5-C2DD-9340-AD4A-80988E4E0646}" xr6:coauthVersionLast="47" xr6:coauthVersionMax="47" xr10:uidLastSave="{00000000-0000-0000-0000-000000000000}"/>
  <bookViews>
    <workbookView xWindow="0" yWindow="740" windowWidth="34560" windowHeight="21600" xr2:uid="{FD691656-7444-A040-B55E-FDCCCFF947BE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39" i="1"/>
  <c r="C40" i="1"/>
  <c r="C41" i="1"/>
  <c r="C42" i="1"/>
  <c r="C13" i="1"/>
  <c r="C14" i="1"/>
  <c r="C15" i="1"/>
  <c r="C16" i="1"/>
  <c r="C17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3" i="1"/>
  <c r="C44" i="1"/>
  <c r="C45" i="1"/>
  <c r="C46" i="1"/>
  <c r="C47" i="1"/>
  <c r="C48" i="1"/>
  <c r="C49" i="1"/>
  <c r="C131" i="1" l="1"/>
  <c r="C127" i="1"/>
  <c r="C128" i="1"/>
  <c r="C129" i="1"/>
  <c r="C61" i="1"/>
  <c r="C62" i="1"/>
  <c r="C25" i="1"/>
  <c r="C135" i="1"/>
  <c r="C134" i="1"/>
  <c r="C133" i="1"/>
  <c r="C132" i="1"/>
  <c r="C130" i="1"/>
  <c r="C64" i="1"/>
  <c r="C63" i="1"/>
  <c r="C60" i="1"/>
  <c r="C59" i="1"/>
  <c r="C58" i="1"/>
  <c r="C57" i="1"/>
  <c r="C56" i="1"/>
  <c r="C55" i="1"/>
  <c r="C54" i="1"/>
  <c r="C53" i="1"/>
  <c r="C52" i="1"/>
  <c r="C51" i="1"/>
  <c r="C50" i="1"/>
  <c r="C24" i="1"/>
  <c r="C23" i="1"/>
  <c r="C22" i="1"/>
  <c r="C21" i="1"/>
  <c r="C20" i="1"/>
  <c r="C19" i="1"/>
  <c r="C18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<sst xmlns="http://schemas.openxmlformats.org/spreadsheetml/2006/main" count="137" uniqueCount="137">
  <si>
    <t>Name</t>
  </si>
  <si>
    <t>eta_B_star</t>
  </si>
  <si>
    <t>eta_B_star_norm</t>
  </si>
  <si>
    <t>cyclohexane</t>
  </si>
  <si>
    <t>1,trans-2-dimethylcyclobutane</t>
  </si>
  <si>
    <t>1,1-dimethylcyclobutane</t>
  </si>
  <si>
    <t>1,cis-2-dimethylcyclobutane</t>
  </si>
  <si>
    <t>1,cis-3-dimethylcyclobutane</t>
  </si>
  <si>
    <t>1,trans-3-dimethylcyclobutane</t>
  </si>
  <si>
    <t>ethylcyclobutane</t>
  </si>
  <si>
    <t>isopropylcyclopropane</t>
  </si>
  <si>
    <t>1-methyl-1-ethylcyclopropane</t>
  </si>
  <si>
    <t>1-methyl-cis-2-ethylcyclopropane</t>
  </si>
  <si>
    <t>methylcyclopentane</t>
  </si>
  <si>
    <t>propylcyclopropane</t>
  </si>
  <si>
    <t>1,1,2-trimethylcyclopropane</t>
  </si>
  <si>
    <t>1,cis-2,cis-3-trimethylcyclopropane</t>
  </si>
  <si>
    <t>cycloheptane</t>
  </si>
  <si>
    <t>1,1-dimethylcyclopentane</t>
  </si>
  <si>
    <t>ethylcyclopentane</t>
  </si>
  <si>
    <t>cyclooctane</t>
  </si>
  <si>
    <t>cis-1,4-dimethylcyclohexane</t>
  </si>
  <si>
    <t>1,1-dimethylcyclohexane</t>
  </si>
  <si>
    <t>cis-1,2-dimethylcyclohexane</t>
  </si>
  <si>
    <t>trans-1,2-dimethylcyclohexane</t>
  </si>
  <si>
    <t>trans-1,3-dimethylcyclohexane</t>
  </si>
  <si>
    <t>trans-1,4-dimethylcyclohexane</t>
  </si>
  <si>
    <t>cis-1,3-dimethylcyclohexane</t>
  </si>
  <si>
    <t>ethylcyclohexane</t>
  </si>
  <si>
    <t>isopropylcyclopentane</t>
  </si>
  <si>
    <t>1-methyl-1-ethylcyclopentane</t>
  </si>
  <si>
    <t>1-methyl-cis-2-ethylcyclopentane</t>
  </si>
  <si>
    <t>1-methyl-cis-3-ethylcyclopentane</t>
  </si>
  <si>
    <t>1-methyl-trans-3-ethylcyclopentane</t>
  </si>
  <si>
    <t>propylcyclopentane</t>
  </si>
  <si>
    <t>1,trans-2,cis-3-trimethylcyclopentane</t>
  </si>
  <si>
    <t>1,1,3-trimethylcyclopentane</t>
  </si>
  <si>
    <t>1,cis-2,trans-3-trimethylcyclopentane</t>
  </si>
  <si>
    <t>1,1,2-trimethylcyclopentane</t>
  </si>
  <si>
    <t>1,trans-2,cis-4-trimethylcyclopentane</t>
  </si>
  <si>
    <t>1,cis-2,cis-3-trimethylcyclopentane</t>
  </si>
  <si>
    <t>1,cis-2,cis-4-trimethylcyclopentane</t>
  </si>
  <si>
    <t>cyclononane</t>
  </si>
  <si>
    <t>tert-butylcyclopentane</t>
  </si>
  <si>
    <t>butylcyclopentane</t>
  </si>
  <si>
    <t>sec-butylcyclopentane</t>
  </si>
  <si>
    <t>1,cis-2-diethylcyclopentane</t>
  </si>
  <si>
    <t>1,1-diethylcyclopentane</t>
  </si>
  <si>
    <t>1,trans-3-diethylcyclopentane</t>
  </si>
  <si>
    <t>1,trans-2-diethylcyclopentane</t>
  </si>
  <si>
    <t>1,cis-3-diethylcyclopentane</t>
  </si>
  <si>
    <t>1,cis-3-dimethyl-1-ethylcyclopentane</t>
  </si>
  <si>
    <t>1,trans-3-dimethyl-1-ethylcyclopentane</t>
  </si>
  <si>
    <t>1,1-dimethyl-2-ethylcyclopentane</t>
  </si>
  <si>
    <t>1,1-dimethyl-3-ethylcyclopentane</t>
  </si>
  <si>
    <t>1,trans-2-dimethyl-cis-3-ethylcyclopentane</t>
  </si>
  <si>
    <t>1,cis-2-dimethyl-cis-4-ethylcyclopentane</t>
  </si>
  <si>
    <t>1,trans-2-dimethyl-cis-4-ethylcyclopentane</t>
  </si>
  <si>
    <t>1,trans-2-dimethyl-trans-3-ethylcyclopentane</t>
  </si>
  <si>
    <t>isobutylcyclopentane</t>
  </si>
  <si>
    <t>isopropylcyclohexane</t>
  </si>
  <si>
    <t>1-methyl-1-ethylcyclohexane</t>
  </si>
  <si>
    <t>1-methyl-1-propylcyclopentane</t>
  </si>
  <si>
    <t>1-methyl-cis-2-isopropylcyclopentane</t>
  </si>
  <si>
    <t>1-methyl-cis-2-propylcyclopentane</t>
  </si>
  <si>
    <t>1-methyl-trans-2-propylcyclopentane</t>
  </si>
  <si>
    <t>1-methyl-trans-3-ethylcyclohexane</t>
  </si>
  <si>
    <t>1-methyl-trans-3-propylcyclopentane</t>
  </si>
  <si>
    <t>propylcyclohexane</t>
  </si>
  <si>
    <t>1,1,2,2-tetramethylcyclopentane</t>
  </si>
  <si>
    <t>1,trans-2,trans-3,cis-4-tetramethylcyclopentane</t>
  </si>
  <si>
    <t>1,cis-2,trans-4-trimethylcyclohexane</t>
  </si>
  <si>
    <t>1,cis-3,cis-5-trimethylcyclohexane</t>
  </si>
  <si>
    <t>1,1,3-trimethylcyclohexane</t>
  </si>
  <si>
    <t>1,1,4-trimethylcyclohexane</t>
  </si>
  <si>
    <t>1,1,2-trimethylcyclohexane</t>
  </si>
  <si>
    <t>cyclodecane</t>
  </si>
  <si>
    <t>butylcyclohexane</t>
  </si>
  <si>
    <t>cycloundecane</t>
  </si>
  <si>
    <t>hexylcyclopentane</t>
  </si>
  <si>
    <t>cyclododecane</t>
  </si>
  <si>
    <t>heptylcyclopentane</t>
  </si>
  <si>
    <t>hexylcyclohexane</t>
  </si>
  <si>
    <t>methylcyclohexane</t>
  </si>
  <si>
    <t>1,cis-2-dimethyl-1-ethylcyclopentane</t>
  </si>
  <si>
    <t>1,trans-2-dimethyl-1-ethylcyclopentane</t>
  </si>
  <si>
    <t>1-methyl-1-isopropylcyclopentane</t>
  </si>
  <si>
    <t>1-methyl-cis-2-ethylcyclohexane</t>
  </si>
  <si>
    <t>1-methyl-cis-3-ethylcyclohexane</t>
  </si>
  <si>
    <t>1-methyl-trans-4-ethylcyclohexane</t>
  </si>
  <si>
    <t>pentylcyclopentane</t>
  </si>
  <si>
    <t>pentylcyclohexane</t>
  </si>
  <si>
    <t>cis-1,2-dimethylcyclopentane</t>
  </si>
  <si>
    <t>cis-1,3-dimethylcyclopentane</t>
  </si>
  <si>
    <t>trans-1,3-dimethylcyclopentane</t>
  </si>
  <si>
    <t>trans-1,2-dimethylcyclopentane</t>
  </si>
  <si>
    <t>1-methyl-trans-2-ethylcyclopropane</t>
  </si>
  <si>
    <t>1,cis-2,trans-3-trimethylcyclopropane</t>
  </si>
  <si>
    <t>1-methyl-trans-2-ethylcyclopentane</t>
  </si>
  <si>
    <t>1,cis-2,trans-4-trimethylcyclopentane</t>
  </si>
  <si>
    <t>1,trans-3-dimethyl-cis-2-ethylcyclopentane</t>
  </si>
  <si>
    <t>1,cis-3-dimethyl-cis-2-ethylcyclopentane</t>
  </si>
  <si>
    <t>1,cis-2-dimethyl-cis-3-ethylcyclopentane</t>
  </si>
  <si>
    <t>1,trans-3-dimethyl-cis-4-ethylcyclopentane</t>
  </si>
  <si>
    <t>1,cis-3-dimethyl-cis-4-ethylcyclopentane</t>
  </si>
  <si>
    <t>1,cis-3-dimethyl-trans-2-ethylcyclopentane</t>
  </si>
  <si>
    <t>1,cis-2-dimethyl-trans-3-ethylcyclopentane</t>
  </si>
  <si>
    <t>1,cis-2-dimethyl-trans-4-ethylcyclopentane</t>
  </si>
  <si>
    <t>1,cis-3-dimethyl-trans-4-ethylcyclopentane</t>
  </si>
  <si>
    <t>1,trans-3-dimethyl-trans-4-ethylcyclopentane</t>
  </si>
  <si>
    <t>1-methyl-cis-3-isopropylcyclopentane</t>
  </si>
  <si>
    <t>1-methyl-cis-3-propylcyclopentane</t>
  </si>
  <si>
    <t>1-methyl-cis-4-ethylcyclohexane</t>
  </si>
  <si>
    <t>1-methyl-trans-2-ethylcyclohexane</t>
  </si>
  <si>
    <t>1-methyl-trans-2-isopropylcyclopentane</t>
  </si>
  <si>
    <t>1-methyl-trans-3-isopropylcyclopentane</t>
  </si>
  <si>
    <t>1,cis-2,cis-3,cis-4-tetramethylcyclopentane</t>
  </si>
  <si>
    <t>1,cis-2,trans-3,trans-4-tetramethylcyclopentane</t>
  </si>
  <si>
    <t>1,cis-2,trans-3,cis-4-tetramethylcyclopentane</t>
  </si>
  <si>
    <t>1,cis-2,cis-3,trans-4-tetramethylcyclopentane</t>
  </si>
  <si>
    <t>1,1,cis-3,cis-4-tetramethylcyclopentane</t>
  </si>
  <si>
    <t>1,2,2,trans-3-tetramethylcyclopentane</t>
  </si>
  <si>
    <t>1,1,cis-2,cis-4-tetramethylcyclopentane</t>
  </si>
  <si>
    <t>1,1,3,3-tetramethylcyclopentane</t>
  </si>
  <si>
    <t>1,1,cis-3,trans-4-tetramethylcyclopentane</t>
  </si>
  <si>
    <t>1,2,2,cis-3-tetramethylcyclopentane</t>
  </si>
  <si>
    <t>1,1,cis-2,trans-3-tetramethylcyclopentane</t>
  </si>
  <si>
    <t>1,1,cis-2,cis-3-tetramethylcyclopentane</t>
  </si>
  <si>
    <t>1,trans-2,cis-3,trans-4-tetramethylcyclopentane</t>
  </si>
  <si>
    <t>1,trans-2,trans-4-trimethylcyclohexane</t>
  </si>
  <si>
    <t>1,cis-2,cis-3-trimethylcyclohexane</t>
  </si>
  <si>
    <t>1,trans-2,cis-4-trimethylcyclohexane</t>
  </si>
  <si>
    <t>1,cis-3,trans-5-trimethylcyclohexane</t>
  </si>
  <si>
    <t>1,cis-2,trans-3-trimethylcyclohexane</t>
  </si>
  <si>
    <t>1,cis-2,cis-4-trimethylcyclohexane</t>
  </si>
  <si>
    <t>1,trans-2,cis-3-trimethylcyclohexane</t>
  </si>
  <si>
    <t>cis,trans-1,3,5-trimethylcyclohexane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</si>
</sst>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0000000"/>
  </numFmts>
  <fonts count="6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679"/>
        <bgColor indexed="64"/>
      </patternFill>
    </fill>
    <fill>
      <patternFill patternType="solid">
        <fgColor rgb="FFD6FD78"/>
        <bgColor indexed="64"/>
      </patternFill>
    </fill>
    <fill>
      <patternFill patternType="solid">
        <fgColor rgb="FF75D7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8AD9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75D8FF"/>
        <bgColor indexed="64"/>
      </patternFill>
    </fill>
    <fill>
      <patternFill patternType="solid">
        <fgColor rgb="FF74D9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3" xfId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top"/>
    </xf>
    <xf numFmtId="0" fontId="4" fillId="8" borderId="5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4" fillId="3" borderId="1" xfId="0" applyNumberFormat="1" applyFont="1" applyFill="1" applyBorder="1"/>
    <xf numFmtId="164" fontId="5" fillId="3" borderId="1" xfId="0" applyNumberFormat="1" applyFont="1" applyFill="1" applyBorder="1"/>
    <xf numFmtId="164" fontId="0" fillId="0" borderId="0" xfId="0" applyNumberFormat="1"/>
    <xf numFmtId="164" fontId="4" fillId="0" borderId="1" xfId="0" applyNumberFormat="1" applyFont="1" applyBorder="1"/>
    <xf numFmtId="168" fontId="2" fillId="2" borderId="4" xfId="1" applyNumberFormat="1" applyFont="1" applyFill="1" applyBorder="1" applyAlignment="1">
      <alignment horizontal="center"/>
    </xf>
    <xf numFmtId="168" fontId="4" fillId="3" borderId="1" xfId="0" applyNumberFormat="1" applyFont="1" applyFill="1" applyBorder="1"/>
    <xf numFmtId="168" fontId="0" fillId="0" borderId="0" xfId="0" applyNumberFormat="1"/>
  </cellXfs>
  <cellStyles count="2">
    <cellStyle name="Normal_Sheet1 2" xfId="1" xr:uid="{38A7987E-3A73-1345-BD38-4C55C7557F6A}"/>
    <cellStyle name="Normale" xfId="0" builtinId="0"/>
  </cellStyles>
  <dxfs count="0"/>
  <tableStyles count="0" defaultTableStyle="TableStyleMedium2" defaultPivotStyle="PivotStyleLight16"/>
  <colors>
    <mruColors>
      <color rgb="FF74D9FF"/>
      <color rgb="FF75D8FF"/>
      <color rgb="FFFF9300"/>
      <color rgb="FFFF8AD9"/>
      <color rgb="FF7A81FF"/>
      <color rgb="FF75D7FF"/>
      <color rgb="FFD6FD78"/>
      <color rgb="FFFFD6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458A-3AA2-DD44-AB19-147B69EA530C}">
  <dimension ref="A1:C135"/>
  <sheetViews>
    <sheetView tabSelected="1" topLeftCell="A133" zoomScale="140" zoomScaleNormal="140" workbookViewId="0">
      <selection activeCell="B143" sqref="B143"/>
    </sheetView>
  </sheetViews>
  <sheetFormatPr baseColWidth="10" defaultRowHeight="16" x14ac:dyDescent="0.2"/>
  <cols>
    <col min="1" max="1" width="45.1640625" customWidth="1"/>
    <col min="2" max="2" width="18.5" style="21" customWidth="1"/>
    <col min="3" max="3" width="18.33203125" style="25" customWidth="1"/>
  </cols>
  <sheetData>
    <row r="1" spans="1:3" x14ac:dyDescent="0.2">
      <c r="A1" s="1" t="s">
        <v>0</v>
      </c>
      <c r="B1" s="2" t="s">
        <v>1</v>
      </c>
      <c r="C1" s="23" t="s">
        <v>2</v>
      </c>
    </row>
    <row r="2" spans="1:3" x14ac:dyDescent="0.2">
      <c r="A2" s="3" t="s">
        <v>3</v>
      </c>
      <c r="B2" s="22">
        <v>0</v>
      </c>
      <c r="C2" s="24">
        <f t="shared" ref="C2:C17" si="0">(B2-MIN($B$2:$B$16))/(MAX($B$2:$B$16)-MIN($B$2:$B$16))</f>
        <v>0</v>
      </c>
    </row>
    <row r="3" spans="1:3" x14ac:dyDescent="0.2">
      <c r="A3" s="3" t="s">
        <v>4</v>
      </c>
      <c r="B3" s="22">
        <v>3.3789247425000002</v>
      </c>
      <c r="C3" s="24">
        <f t="shared" si="0"/>
        <v>0.51408664897257472</v>
      </c>
    </row>
    <row r="4" spans="1:3" x14ac:dyDescent="0.2">
      <c r="A4" s="3" t="s">
        <v>5</v>
      </c>
      <c r="B4" s="22">
        <v>5.0637324499999998</v>
      </c>
      <c r="C4" s="24">
        <f t="shared" si="0"/>
        <v>0.77042178944421569</v>
      </c>
    </row>
    <row r="5" spans="1:3" x14ac:dyDescent="0.2">
      <c r="A5" s="3" t="s">
        <v>6</v>
      </c>
      <c r="B5" s="22">
        <v>3.3779514150000001</v>
      </c>
      <c r="C5" s="24">
        <f t="shared" si="0"/>
        <v>0.51393856201859967</v>
      </c>
    </row>
    <row r="6" spans="1:3" x14ac:dyDescent="0.2">
      <c r="A6" s="3" t="s">
        <v>7</v>
      </c>
      <c r="B6" s="22">
        <v>3.6706331049999998</v>
      </c>
      <c r="C6" s="24">
        <f t="shared" si="0"/>
        <v>0.55846863021905468</v>
      </c>
    </row>
    <row r="7" spans="1:3" x14ac:dyDescent="0.2">
      <c r="A7" s="3" t="s">
        <v>8</v>
      </c>
      <c r="B7" s="22">
        <v>3.6696598800000002</v>
      </c>
      <c r="C7" s="24">
        <f t="shared" si="0"/>
        <v>0.55832055885994647</v>
      </c>
    </row>
    <row r="8" spans="1:3" x14ac:dyDescent="0.2">
      <c r="A8" s="3" t="s">
        <v>9</v>
      </c>
      <c r="B8" s="22">
        <v>1.17818252</v>
      </c>
      <c r="C8" s="24">
        <f t="shared" si="0"/>
        <v>0.17925462972481801</v>
      </c>
    </row>
    <row r="9" spans="1:3" x14ac:dyDescent="0.2">
      <c r="A9" s="3" t="s">
        <v>10</v>
      </c>
      <c r="B9" s="22">
        <v>3.450735135</v>
      </c>
      <c r="C9" s="24">
        <f t="shared" si="0"/>
        <v>0.52501224420036796</v>
      </c>
    </row>
    <row r="10" spans="1:3" x14ac:dyDescent="0.2">
      <c r="A10" s="3" t="s">
        <v>11</v>
      </c>
      <c r="B10" s="22">
        <v>4.1019535375</v>
      </c>
      <c r="C10" s="24">
        <f t="shared" si="0"/>
        <v>0.62409189580657665</v>
      </c>
    </row>
    <row r="11" spans="1:3" x14ac:dyDescent="0.2">
      <c r="A11" s="3" t="s">
        <v>12</v>
      </c>
      <c r="B11" s="22">
        <v>2.7792121875000002</v>
      </c>
      <c r="C11" s="24">
        <f t="shared" si="0"/>
        <v>0.42284335672966356</v>
      </c>
    </row>
    <row r="12" spans="1:3" x14ac:dyDescent="0.2">
      <c r="A12" s="3" t="s">
        <v>13</v>
      </c>
      <c r="B12" s="22">
        <v>1.80921158125</v>
      </c>
      <c r="C12" s="24">
        <f t="shared" si="0"/>
        <v>0.27526257314598523</v>
      </c>
    </row>
    <row r="13" spans="1:3" x14ac:dyDescent="0.2">
      <c r="A13" s="3" t="s">
        <v>96</v>
      </c>
      <c r="B13" s="22">
        <v>2.7796584375000002</v>
      </c>
      <c r="C13" s="24">
        <f t="shared" si="0"/>
        <v>0.42291125145493474</v>
      </c>
    </row>
    <row r="14" spans="1:3" x14ac:dyDescent="0.2">
      <c r="A14" s="3" t="s">
        <v>14</v>
      </c>
      <c r="B14" s="22">
        <v>1.2036743599999999</v>
      </c>
      <c r="C14" s="24">
        <f t="shared" si="0"/>
        <v>0.18313308680819443</v>
      </c>
    </row>
    <row r="15" spans="1:3" x14ac:dyDescent="0.2">
      <c r="A15" s="3" t="s">
        <v>15</v>
      </c>
      <c r="B15" s="22">
        <v>6.5726755387500004</v>
      </c>
      <c r="C15" s="24">
        <f t="shared" si="0"/>
        <v>1</v>
      </c>
    </row>
    <row r="16" spans="1:3" x14ac:dyDescent="0.2">
      <c r="A16" s="3" t="s">
        <v>16</v>
      </c>
      <c r="B16" s="22">
        <v>4.7295721549999996</v>
      </c>
      <c r="C16" s="24">
        <f t="shared" si="0"/>
        <v>0.71958095711803161</v>
      </c>
    </row>
    <row r="17" spans="1:3" x14ac:dyDescent="0.2">
      <c r="A17" s="3" t="s">
        <v>97</v>
      </c>
      <c r="B17" s="22">
        <v>4.7301359874999998</v>
      </c>
      <c r="C17" s="24">
        <f t="shared" si="0"/>
        <v>0.7196667414377772</v>
      </c>
    </row>
    <row r="18" spans="1:3" x14ac:dyDescent="0.2">
      <c r="A18" s="4" t="s">
        <v>17</v>
      </c>
      <c r="B18" s="22">
        <v>0</v>
      </c>
      <c r="C18" s="24">
        <f t="shared" ref="C18:C25" si="1">(B18-MIN($B$18:$B$24))/(MAX($B$18:$B$24)-MIN($B$18:$B$24))</f>
        <v>0</v>
      </c>
    </row>
    <row r="19" spans="1:3" x14ac:dyDescent="0.2">
      <c r="A19" s="4" t="s">
        <v>92</v>
      </c>
      <c r="B19" s="22">
        <v>3.3311831700000001</v>
      </c>
      <c r="C19" s="24">
        <f t="shared" si="1"/>
        <v>0.66769767268723468</v>
      </c>
    </row>
    <row r="20" spans="1:3" x14ac:dyDescent="0.2">
      <c r="A20" s="4" t="s">
        <v>93</v>
      </c>
      <c r="B20" s="22">
        <v>3.6161966137500001</v>
      </c>
      <c r="C20" s="24">
        <f t="shared" si="1"/>
        <v>0.72482536677211118</v>
      </c>
    </row>
    <row r="21" spans="1:3" x14ac:dyDescent="0.2">
      <c r="A21" s="4" t="s">
        <v>94</v>
      </c>
      <c r="B21" s="22">
        <v>3.6153814949999998</v>
      </c>
      <c r="C21" s="24">
        <f t="shared" si="1"/>
        <v>0.72466198551549332</v>
      </c>
    </row>
    <row r="22" spans="1:3" x14ac:dyDescent="0.2">
      <c r="A22" s="4" t="s">
        <v>95</v>
      </c>
      <c r="B22" s="22">
        <v>3.3301707075000002</v>
      </c>
      <c r="C22" s="24">
        <f t="shared" si="1"/>
        <v>0.66749473612672938</v>
      </c>
    </row>
    <row r="23" spans="1:3" x14ac:dyDescent="0.2">
      <c r="A23" s="4" t="s">
        <v>18</v>
      </c>
      <c r="B23" s="22">
        <v>4.9890591300000002</v>
      </c>
      <c r="C23" s="24">
        <f t="shared" si="1"/>
        <v>1</v>
      </c>
    </row>
    <row r="24" spans="1:3" x14ac:dyDescent="0.2">
      <c r="A24" s="4" t="s">
        <v>19</v>
      </c>
      <c r="B24" s="22">
        <v>1.161463345</v>
      </c>
      <c r="C24" s="24">
        <f t="shared" si="1"/>
        <v>0.23280208045960762</v>
      </c>
    </row>
    <row r="25" spans="1:3" x14ac:dyDescent="0.2">
      <c r="A25" s="4" t="s">
        <v>83</v>
      </c>
      <c r="B25" s="22">
        <v>1.803068275</v>
      </c>
      <c r="C25" s="24">
        <f t="shared" si="1"/>
        <v>0.36140447086663413</v>
      </c>
    </row>
    <row r="26" spans="1:3" x14ac:dyDescent="0.2">
      <c r="A26" s="5" t="s">
        <v>20</v>
      </c>
      <c r="B26" s="22">
        <v>0</v>
      </c>
      <c r="C26" s="24">
        <f t="shared" ref="C26:C42" si="2">(B26-MIN($B$26:$B$49))/(MAX($B$26:$B$49)-MIN($B$26:$B$49))</f>
        <v>0</v>
      </c>
    </row>
    <row r="27" spans="1:3" x14ac:dyDescent="0.2">
      <c r="A27" s="5" t="s">
        <v>21</v>
      </c>
      <c r="B27" s="22">
        <v>3.6059898000000001</v>
      </c>
      <c r="C27" s="24">
        <f t="shared" si="2"/>
        <v>0.53083068324025828</v>
      </c>
    </row>
    <row r="28" spans="1:3" x14ac:dyDescent="0.2">
      <c r="A28" s="5" t="s">
        <v>22</v>
      </c>
      <c r="B28" s="22">
        <v>4.9781454275000003</v>
      </c>
      <c r="C28" s="24">
        <f t="shared" si="2"/>
        <v>0.73282302089406715</v>
      </c>
    </row>
    <row r="29" spans="1:3" x14ac:dyDescent="0.2">
      <c r="A29" s="5" t="s">
        <v>23</v>
      </c>
      <c r="B29" s="22">
        <v>3.323946925</v>
      </c>
      <c r="C29" s="24">
        <f t="shared" si="2"/>
        <v>0.48931170500041504</v>
      </c>
    </row>
    <row r="30" spans="1:3" x14ac:dyDescent="0.2">
      <c r="A30" s="5" t="s">
        <v>24</v>
      </c>
      <c r="B30" s="22">
        <v>3.3234917300000002</v>
      </c>
      <c r="C30" s="24">
        <f t="shared" si="2"/>
        <v>0.48924469663759124</v>
      </c>
    </row>
    <row r="31" spans="1:3" x14ac:dyDescent="0.2">
      <c r="A31" s="5" t="s">
        <v>25</v>
      </c>
      <c r="B31" s="22">
        <v>3.6090054075000002</v>
      </c>
      <c r="C31" s="24">
        <f t="shared" si="2"/>
        <v>0.53127460490348921</v>
      </c>
    </row>
    <row r="32" spans="1:3" x14ac:dyDescent="0.2">
      <c r="A32" s="5" t="s">
        <v>26</v>
      </c>
      <c r="B32" s="22">
        <v>3.6092343150000001</v>
      </c>
      <c r="C32" s="24">
        <f t="shared" si="2"/>
        <v>0.53130830192743084</v>
      </c>
    </row>
    <row r="33" spans="1:3" x14ac:dyDescent="0.2">
      <c r="A33" s="5" t="s">
        <v>27</v>
      </c>
      <c r="B33" s="22">
        <v>3.6038301074999999</v>
      </c>
      <c r="C33" s="24">
        <f t="shared" si="2"/>
        <v>0.53051275914480911</v>
      </c>
    </row>
    <row r="34" spans="1:3" x14ac:dyDescent="0.2">
      <c r="A34" s="5" t="s">
        <v>28</v>
      </c>
      <c r="B34" s="22">
        <v>1.1574984450000001</v>
      </c>
      <c r="C34" s="24">
        <f t="shared" si="2"/>
        <v>0.17039307499119566</v>
      </c>
    </row>
    <row r="35" spans="1:3" x14ac:dyDescent="0.2">
      <c r="A35" s="5" t="s">
        <v>29</v>
      </c>
      <c r="B35" s="22">
        <v>3.3305365600000001</v>
      </c>
      <c r="C35" s="24">
        <f t="shared" si="2"/>
        <v>0.49028175223941556</v>
      </c>
    </row>
    <row r="36" spans="1:3" x14ac:dyDescent="0.2">
      <c r="A36" s="5" t="s">
        <v>30</v>
      </c>
      <c r="B36" s="22">
        <v>3.9558128662500001</v>
      </c>
      <c r="C36" s="24">
        <f t="shared" si="2"/>
        <v>0.58232745044428358</v>
      </c>
    </row>
    <row r="37" spans="1:3" x14ac:dyDescent="0.2">
      <c r="A37" s="5" t="s">
        <v>31</v>
      </c>
      <c r="B37" s="22">
        <v>2.6814836400000002</v>
      </c>
      <c r="C37" s="24">
        <f t="shared" si="2"/>
        <v>0.39473594537587847</v>
      </c>
    </row>
    <row r="38" spans="1:3" x14ac:dyDescent="0.2">
      <c r="A38" s="5" t="s">
        <v>32</v>
      </c>
      <c r="B38" s="22">
        <v>2.9675746525000002</v>
      </c>
      <c r="C38" s="24">
        <f t="shared" si="2"/>
        <v>0.43685084199435265</v>
      </c>
    </row>
    <row r="39" spans="1:3" x14ac:dyDescent="0.2">
      <c r="A39" s="5" t="s">
        <v>98</v>
      </c>
      <c r="B39" s="22">
        <v>2.6806619999999999</v>
      </c>
      <c r="C39" s="24">
        <f t="shared" si="2"/>
        <v>0.39461499336359668</v>
      </c>
    </row>
    <row r="40" spans="1:3" x14ac:dyDescent="0.2">
      <c r="A40" s="5" t="s">
        <v>33</v>
      </c>
      <c r="B40" s="22">
        <v>2.9675011112499998</v>
      </c>
      <c r="C40" s="24">
        <f t="shared" si="2"/>
        <v>0.43684001613123341</v>
      </c>
    </row>
    <row r="41" spans="1:3" ht="17" customHeight="1" x14ac:dyDescent="0.2">
      <c r="A41" s="5" t="s">
        <v>34</v>
      </c>
      <c r="B41" s="22">
        <v>1.1600885249999999</v>
      </c>
      <c r="C41" s="24">
        <f t="shared" si="2"/>
        <v>0.17077435558606779</v>
      </c>
    </row>
    <row r="42" spans="1:3" x14ac:dyDescent="0.2">
      <c r="A42" s="5" t="s">
        <v>99</v>
      </c>
      <c r="B42" s="22">
        <v>5.1359275912499998</v>
      </c>
      <c r="C42" s="24">
        <f t="shared" si="2"/>
        <v>0.75604982363947104</v>
      </c>
    </row>
    <row r="43" spans="1:3" x14ac:dyDescent="0.2">
      <c r="A43" s="5" t="s">
        <v>35</v>
      </c>
      <c r="B43" s="22">
        <v>4.8502997499999996</v>
      </c>
      <c r="C43" s="24">
        <f t="shared" ref="C43:C49" si="3">(B43-MIN($B$26:$B$49))/(MAX($B$26:$B$49)-MIN($B$26:$B$49))</f>
        <v>0.71400310955193325</v>
      </c>
    </row>
    <row r="44" spans="1:3" x14ac:dyDescent="0.2">
      <c r="A44" s="5" t="s">
        <v>36</v>
      </c>
      <c r="B44" s="22">
        <v>6.7931073199999998</v>
      </c>
      <c r="C44" s="24">
        <f t="shared" si="3"/>
        <v>1</v>
      </c>
    </row>
    <row r="45" spans="1:3" x14ac:dyDescent="0.2">
      <c r="A45" s="5" t="s">
        <v>37</v>
      </c>
      <c r="B45" s="22">
        <v>4.84972125</v>
      </c>
      <c r="C45" s="24">
        <f t="shared" si="3"/>
        <v>0.71391794970199296</v>
      </c>
    </row>
    <row r="46" spans="1:3" x14ac:dyDescent="0.2">
      <c r="A46" s="5" t="s">
        <v>38</v>
      </c>
      <c r="B46" s="22">
        <v>6.3369718449999999</v>
      </c>
      <c r="C46" s="24">
        <f t="shared" si="3"/>
        <v>0.93285319169666825</v>
      </c>
    </row>
    <row r="47" spans="1:3" x14ac:dyDescent="0.2">
      <c r="A47" s="5" t="s">
        <v>39</v>
      </c>
      <c r="B47" s="22">
        <v>5.1353430862499998</v>
      </c>
      <c r="C47" s="24">
        <f t="shared" si="3"/>
        <v>0.75596377980526297</v>
      </c>
    </row>
    <row r="48" spans="1:3" x14ac:dyDescent="0.2">
      <c r="A48" s="5" t="s">
        <v>40</v>
      </c>
      <c r="B48" s="22">
        <v>4.8487289000000002</v>
      </c>
      <c r="C48" s="24">
        <f t="shared" si="3"/>
        <v>0.71377186780555679</v>
      </c>
    </row>
    <row r="49" spans="1:3" x14ac:dyDescent="0.2">
      <c r="A49" s="5" t="s">
        <v>41</v>
      </c>
      <c r="B49" s="22">
        <v>5.1355599187500003</v>
      </c>
      <c r="C49" s="24">
        <f t="shared" si="3"/>
        <v>0.75599569929214672</v>
      </c>
    </row>
    <row r="50" spans="1:3" x14ac:dyDescent="0.2">
      <c r="A50" s="6" t="s">
        <v>42</v>
      </c>
      <c r="B50" s="22">
        <v>0</v>
      </c>
      <c r="C50" s="24">
        <f t="shared" ref="C50:C81" si="4">(B50-MIN($B$50:$B$124))/(MAX($B$50:$B$124)-MIN($B$50:$B$124))</f>
        <v>0</v>
      </c>
    </row>
    <row r="51" spans="1:3" x14ac:dyDescent="0.2">
      <c r="A51" s="6" t="s">
        <v>43</v>
      </c>
      <c r="B51" s="22">
        <v>6.7150163875000004</v>
      </c>
      <c r="C51" s="24">
        <f t="shared" si="4"/>
        <v>0.67383908241877255</v>
      </c>
    </row>
    <row r="52" spans="1:3" x14ac:dyDescent="0.2">
      <c r="A52" s="6" t="s">
        <v>44</v>
      </c>
      <c r="B52" s="22">
        <v>1.15984512</v>
      </c>
      <c r="C52" s="24">
        <f t="shared" si="4"/>
        <v>0.11638824483936391</v>
      </c>
    </row>
    <row r="53" spans="1:3" x14ac:dyDescent="0.2">
      <c r="A53" s="6" t="s">
        <v>45</v>
      </c>
      <c r="B53" s="22">
        <v>2.681441875</v>
      </c>
      <c r="C53" s="24">
        <f t="shared" si="4"/>
        <v>0.26907757603879306</v>
      </c>
    </row>
    <row r="54" spans="1:3" x14ac:dyDescent="0.2">
      <c r="A54" s="6" t="s">
        <v>46</v>
      </c>
      <c r="B54" s="22">
        <v>2.03532440125</v>
      </c>
      <c r="C54" s="24">
        <f t="shared" si="4"/>
        <v>0.20424092032237612</v>
      </c>
    </row>
    <row r="55" spans="1:3" x14ac:dyDescent="0.2">
      <c r="A55" s="6" t="s">
        <v>47</v>
      </c>
      <c r="B55" s="22">
        <v>2.9225222149999999</v>
      </c>
      <c r="C55" s="24">
        <f t="shared" si="4"/>
        <v>0.29326952818312513</v>
      </c>
    </row>
    <row r="56" spans="1:3" x14ac:dyDescent="0.2">
      <c r="A56" s="6" t="s">
        <v>48</v>
      </c>
      <c r="B56" s="22">
        <v>2.32189089375</v>
      </c>
      <c r="C56" s="24">
        <f t="shared" si="4"/>
        <v>0.23299732108375343</v>
      </c>
    </row>
    <row r="57" spans="1:3" x14ac:dyDescent="0.2">
      <c r="A57" s="6" t="s">
        <v>49</v>
      </c>
      <c r="B57" s="22">
        <v>2.0325741937499999</v>
      </c>
      <c r="C57" s="24">
        <f t="shared" si="4"/>
        <v>0.20396494224707148</v>
      </c>
    </row>
    <row r="58" spans="1:3" x14ac:dyDescent="0.2">
      <c r="A58" s="6" t="s">
        <v>50</v>
      </c>
      <c r="B58" s="22">
        <v>2.3217072000000001</v>
      </c>
      <c r="C58" s="24">
        <f t="shared" si="4"/>
        <v>0.23297888776642356</v>
      </c>
    </row>
    <row r="59" spans="1:3" x14ac:dyDescent="0.2">
      <c r="A59" s="6" t="s">
        <v>51</v>
      </c>
      <c r="B59" s="22">
        <v>5.7610814000000001</v>
      </c>
      <c r="C59" s="24">
        <f t="shared" si="4"/>
        <v>0.57811352650490566</v>
      </c>
    </row>
    <row r="60" spans="1:3" x14ac:dyDescent="0.2">
      <c r="A60" s="6" t="s">
        <v>52</v>
      </c>
      <c r="B60" s="22">
        <v>5.7596479</v>
      </c>
      <c r="C60" s="24">
        <f t="shared" si="4"/>
        <v>0.57796967751498429</v>
      </c>
    </row>
    <row r="61" spans="1:3" x14ac:dyDescent="0.2">
      <c r="A61" s="7" t="s">
        <v>84</v>
      </c>
      <c r="B61" s="22">
        <v>5.3048347712500004</v>
      </c>
      <c r="C61" s="24">
        <f t="shared" si="4"/>
        <v>0.53233004781588089</v>
      </c>
    </row>
    <row r="62" spans="1:3" x14ac:dyDescent="0.2">
      <c r="A62" s="7" t="s">
        <v>85</v>
      </c>
      <c r="B62" s="22">
        <v>5.3035628537499999</v>
      </c>
      <c r="C62" s="24">
        <f t="shared" si="4"/>
        <v>0.5322024133215395</v>
      </c>
    </row>
    <row r="63" spans="1:3" x14ac:dyDescent="0.2">
      <c r="A63" s="6" t="s">
        <v>53</v>
      </c>
      <c r="B63" s="22">
        <v>5.6877822562500002</v>
      </c>
      <c r="C63" s="24">
        <f t="shared" si="4"/>
        <v>0.57075809728234639</v>
      </c>
    </row>
    <row r="64" spans="1:3" x14ac:dyDescent="0.2">
      <c r="A64" s="6" t="s">
        <v>54</v>
      </c>
      <c r="B64" s="22">
        <v>6.1446538249999998</v>
      </c>
      <c r="C64" s="24">
        <f t="shared" si="4"/>
        <v>0.61660428750800278</v>
      </c>
    </row>
    <row r="65" spans="1:3" x14ac:dyDescent="0.2">
      <c r="A65" s="6" t="s">
        <v>100</v>
      </c>
      <c r="B65" s="22">
        <v>4.1986189500000002</v>
      </c>
      <c r="C65" s="24">
        <f t="shared" si="4"/>
        <v>0.4213234007828503</v>
      </c>
    </row>
    <row r="66" spans="1:3" x14ac:dyDescent="0.2">
      <c r="A66" s="6" t="s">
        <v>101</v>
      </c>
      <c r="B66" s="22">
        <v>4.2019264874999998</v>
      </c>
      <c r="C66" s="24">
        <f t="shared" si="4"/>
        <v>0.42165530586028455</v>
      </c>
    </row>
    <row r="67" spans="1:3" x14ac:dyDescent="0.2">
      <c r="A67" s="6" t="s">
        <v>102</v>
      </c>
      <c r="B67" s="22">
        <v>4.1993044499999996</v>
      </c>
      <c r="C67" s="24">
        <f t="shared" si="4"/>
        <v>0.42139218939993506</v>
      </c>
    </row>
    <row r="68" spans="1:3" x14ac:dyDescent="0.2">
      <c r="A68" s="6" t="s">
        <v>55</v>
      </c>
      <c r="B68" s="22">
        <v>4.2009530775000004</v>
      </c>
      <c r="C68" s="24">
        <f t="shared" si="4"/>
        <v>0.42155762602402413</v>
      </c>
    </row>
    <row r="69" spans="1:3" x14ac:dyDescent="0.2">
      <c r="A69" s="6" t="s">
        <v>56</v>
      </c>
      <c r="B69" s="22">
        <v>4.4866531837499997</v>
      </c>
      <c r="C69" s="24">
        <f t="shared" si="4"/>
        <v>0.45022708657825505</v>
      </c>
    </row>
    <row r="70" spans="1:3" x14ac:dyDescent="0.2">
      <c r="A70" s="6" t="s">
        <v>103</v>
      </c>
      <c r="B70" s="22">
        <v>4.4856024049999998</v>
      </c>
      <c r="C70" s="24">
        <f t="shared" si="4"/>
        <v>0.45012164293554957</v>
      </c>
    </row>
    <row r="71" spans="1:3" x14ac:dyDescent="0.2">
      <c r="A71" s="6" t="s">
        <v>104</v>
      </c>
      <c r="B71" s="22">
        <v>4.4865653137499999</v>
      </c>
      <c r="C71" s="24">
        <f t="shared" si="4"/>
        <v>0.4502182689914086</v>
      </c>
    </row>
    <row r="72" spans="1:3" x14ac:dyDescent="0.2">
      <c r="A72" s="6" t="s">
        <v>57</v>
      </c>
      <c r="B72" s="22">
        <v>4.4851960062499998</v>
      </c>
      <c r="C72" s="24">
        <f t="shared" si="4"/>
        <v>0.45008086159638472</v>
      </c>
    </row>
    <row r="73" spans="1:3" x14ac:dyDescent="0.2">
      <c r="A73" s="6" t="s">
        <v>105</v>
      </c>
      <c r="B73" s="22">
        <v>4.2003292725000003</v>
      </c>
      <c r="C73" s="24">
        <f t="shared" si="4"/>
        <v>0.42149502838247693</v>
      </c>
    </row>
    <row r="74" spans="1:3" x14ac:dyDescent="0.2">
      <c r="A74" s="6" t="s">
        <v>58</v>
      </c>
      <c r="B74" s="22">
        <v>4.2013163924999999</v>
      </c>
      <c r="C74" s="24">
        <f t="shared" si="4"/>
        <v>0.42159408399107906</v>
      </c>
    </row>
    <row r="75" spans="1:3" x14ac:dyDescent="0.2">
      <c r="A75" s="6" t="s">
        <v>106</v>
      </c>
      <c r="B75" s="22">
        <v>4.2002675775</v>
      </c>
      <c r="C75" s="24">
        <f t="shared" si="4"/>
        <v>0.42148883740693927</v>
      </c>
    </row>
    <row r="76" spans="1:3" x14ac:dyDescent="0.2">
      <c r="A76" s="6" t="s">
        <v>107</v>
      </c>
      <c r="B76" s="22">
        <v>4.48667149</v>
      </c>
      <c r="C76" s="24">
        <f t="shared" si="4"/>
        <v>0.45022892357551475</v>
      </c>
    </row>
    <row r="77" spans="1:3" x14ac:dyDescent="0.2">
      <c r="A77" s="6" t="s">
        <v>108</v>
      </c>
      <c r="B77" s="22">
        <v>4.4873048862499996</v>
      </c>
      <c r="C77" s="24">
        <f t="shared" si="4"/>
        <v>0.45029248368069957</v>
      </c>
    </row>
    <row r="78" spans="1:3" x14ac:dyDescent="0.2">
      <c r="A78" s="6" t="s">
        <v>109</v>
      </c>
      <c r="B78" s="22">
        <v>4.4872206774999999</v>
      </c>
      <c r="C78" s="24">
        <f t="shared" si="4"/>
        <v>0.45028403349330509</v>
      </c>
    </row>
    <row r="79" spans="1:3" x14ac:dyDescent="0.2">
      <c r="A79" s="6" t="s">
        <v>59</v>
      </c>
      <c r="B79" s="22">
        <v>3.6134395325000002</v>
      </c>
      <c r="C79" s="24">
        <f t="shared" si="4"/>
        <v>0.36260176274298306</v>
      </c>
    </row>
    <row r="80" spans="1:3" x14ac:dyDescent="0.2">
      <c r="A80" s="6" t="s">
        <v>60</v>
      </c>
      <c r="B80" s="22">
        <v>3.3225382649999999</v>
      </c>
      <c r="C80" s="24">
        <f t="shared" si="4"/>
        <v>0.33341037558098741</v>
      </c>
    </row>
    <row r="81" spans="1:3" x14ac:dyDescent="0.2">
      <c r="A81" s="6" t="s">
        <v>61</v>
      </c>
      <c r="B81" s="22">
        <v>3.9475322249999998</v>
      </c>
      <c r="C81" s="24">
        <f t="shared" si="4"/>
        <v>0.39612732699567593</v>
      </c>
    </row>
    <row r="82" spans="1:3" x14ac:dyDescent="0.2">
      <c r="A82" s="7" t="s">
        <v>86</v>
      </c>
      <c r="B82" s="22">
        <v>5.951496895</v>
      </c>
      <c r="C82" s="24">
        <f t="shared" ref="C82:C113" si="5">(B82-MIN($B$50:$B$124))/(MAX($B$50:$B$124)-MIN($B$50:$B$124))</f>
        <v>0.5972213581206206</v>
      </c>
    </row>
    <row r="83" spans="1:3" x14ac:dyDescent="0.2">
      <c r="A83" s="6" t="s">
        <v>62</v>
      </c>
      <c r="B83" s="22">
        <v>3.9530824500000001</v>
      </c>
      <c r="C83" s="24">
        <f t="shared" si="5"/>
        <v>0.3966842814847491</v>
      </c>
    </row>
    <row r="84" spans="1:3" x14ac:dyDescent="0.2">
      <c r="A84" s="7" t="s">
        <v>87</v>
      </c>
      <c r="B84" s="22">
        <v>2.6764762499999999</v>
      </c>
      <c r="C84" s="24">
        <f t="shared" si="5"/>
        <v>0.26857928504431916</v>
      </c>
    </row>
    <row r="85" spans="1:3" x14ac:dyDescent="0.2">
      <c r="A85" s="6" t="s">
        <v>63</v>
      </c>
      <c r="B85" s="22">
        <v>4.8520201687500002</v>
      </c>
      <c r="C85" s="24">
        <f t="shared" si="5"/>
        <v>0.4868909664128318</v>
      </c>
    </row>
    <row r="86" spans="1:3" x14ac:dyDescent="0.2">
      <c r="A86" s="6" t="s">
        <v>64</v>
      </c>
      <c r="B86" s="22">
        <v>2.6804225000000002</v>
      </c>
      <c r="C86" s="24">
        <f t="shared" si="5"/>
        <v>0.26897528370248258</v>
      </c>
    </row>
    <row r="87" spans="1:3" x14ac:dyDescent="0.2">
      <c r="A87" s="7" t="s">
        <v>88</v>
      </c>
      <c r="B87" s="22">
        <v>2.9603219424999998</v>
      </c>
      <c r="C87" s="24">
        <f t="shared" si="5"/>
        <v>0.29706265871690812</v>
      </c>
    </row>
    <row r="88" spans="1:3" x14ac:dyDescent="0.2">
      <c r="A88" s="14" t="s">
        <v>110</v>
      </c>
      <c r="B88" s="22">
        <v>5.1369944700000003</v>
      </c>
      <c r="C88" s="24">
        <f t="shared" si="5"/>
        <v>0.51548759382012876</v>
      </c>
    </row>
    <row r="89" spans="1:3" x14ac:dyDescent="0.2">
      <c r="A89" s="14" t="s">
        <v>111</v>
      </c>
      <c r="B89" s="22">
        <v>2.96662929875</v>
      </c>
      <c r="C89" s="24">
        <f t="shared" si="5"/>
        <v>0.29769558988233319</v>
      </c>
    </row>
    <row r="90" spans="1:3" x14ac:dyDescent="0.2">
      <c r="A90" s="14" t="s">
        <v>112</v>
      </c>
      <c r="B90" s="22">
        <v>2.9636100000000001</v>
      </c>
      <c r="C90" s="24">
        <f t="shared" si="5"/>
        <v>0.29739260901350978</v>
      </c>
    </row>
    <row r="91" spans="1:3" x14ac:dyDescent="0.2">
      <c r="A91" s="14" t="s">
        <v>113</v>
      </c>
      <c r="B91" s="22">
        <v>2.6783618749999998</v>
      </c>
      <c r="C91" s="24">
        <f t="shared" si="5"/>
        <v>0.26876850391534846</v>
      </c>
    </row>
    <row r="92" spans="1:3" x14ac:dyDescent="0.2">
      <c r="A92" s="14" t="s">
        <v>114</v>
      </c>
      <c r="B92" s="22">
        <v>4.8490964999999999</v>
      </c>
      <c r="C92" s="24">
        <f t="shared" si="5"/>
        <v>0.48659758183204893</v>
      </c>
    </row>
    <row r="93" spans="1:3" x14ac:dyDescent="0.2">
      <c r="A93" s="6" t="s">
        <v>65</v>
      </c>
      <c r="B93" s="22">
        <v>2.6803021875000002</v>
      </c>
      <c r="C93" s="24">
        <f t="shared" si="5"/>
        <v>0.26896321057266054</v>
      </c>
    </row>
    <row r="94" spans="1:3" x14ac:dyDescent="0.2">
      <c r="A94" s="6" t="s">
        <v>66</v>
      </c>
      <c r="B94" s="22">
        <v>2.96297321125</v>
      </c>
      <c r="C94" s="24">
        <f t="shared" si="5"/>
        <v>0.29732870847742271</v>
      </c>
    </row>
    <row r="95" spans="1:3" x14ac:dyDescent="0.2">
      <c r="A95" s="6" t="s">
        <v>115</v>
      </c>
      <c r="B95" s="22">
        <v>5.1316438399999997</v>
      </c>
      <c r="C95" s="24">
        <f t="shared" si="5"/>
        <v>0.51495066830848379</v>
      </c>
    </row>
    <row r="96" spans="1:3" x14ac:dyDescent="0.2">
      <c r="A96" s="6" t="s">
        <v>67</v>
      </c>
      <c r="B96" s="22">
        <v>2.9669949075000002</v>
      </c>
      <c r="C96" s="24">
        <f t="shared" si="5"/>
        <v>0.2977322780228242</v>
      </c>
    </row>
    <row r="97" spans="1:3" x14ac:dyDescent="0.2">
      <c r="A97" s="8" t="s">
        <v>89</v>
      </c>
      <c r="B97" s="22">
        <v>2.9644283825</v>
      </c>
      <c r="C97" s="24">
        <f t="shared" si="5"/>
        <v>0.2974747321359334</v>
      </c>
    </row>
    <row r="98" spans="1:3" x14ac:dyDescent="0.2">
      <c r="A98" s="6" t="s">
        <v>68</v>
      </c>
      <c r="B98" s="22">
        <v>1.15747287125</v>
      </c>
      <c r="C98" s="24">
        <f t="shared" si="5"/>
        <v>0.11615019420348688</v>
      </c>
    </row>
    <row r="99" spans="1:3" x14ac:dyDescent="0.2">
      <c r="A99" s="6" t="s">
        <v>116</v>
      </c>
      <c r="B99" s="22">
        <v>6.3669287512499997</v>
      </c>
      <c r="C99" s="24">
        <f t="shared" si="5"/>
        <v>0.63890915226273537</v>
      </c>
    </row>
    <row r="100" spans="1:3" x14ac:dyDescent="0.2">
      <c r="A100" s="6" t="s">
        <v>117</v>
      </c>
      <c r="B100" s="22">
        <v>6.3642215049999997</v>
      </c>
      <c r="C100" s="24">
        <f t="shared" si="5"/>
        <v>0.63863748526689934</v>
      </c>
    </row>
    <row r="101" spans="1:3" x14ac:dyDescent="0.2">
      <c r="A101" s="15" t="s">
        <v>118</v>
      </c>
      <c r="B101" s="22">
        <v>6.3647775037500001</v>
      </c>
      <c r="C101" s="24">
        <f t="shared" si="5"/>
        <v>0.63869327868063153</v>
      </c>
    </row>
    <row r="102" spans="1:3" x14ac:dyDescent="0.2">
      <c r="A102" s="15" t="s">
        <v>119</v>
      </c>
      <c r="B102" s="22">
        <v>6.3667364900000001</v>
      </c>
      <c r="C102" s="24">
        <f t="shared" si="5"/>
        <v>0.63888985921312702</v>
      </c>
    </row>
    <row r="103" spans="1:3" x14ac:dyDescent="0.2">
      <c r="A103" s="15" t="s">
        <v>120</v>
      </c>
      <c r="B103" s="22">
        <v>8.3088066699999992</v>
      </c>
      <c r="C103" s="24">
        <f t="shared" si="5"/>
        <v>0.83377289635955865</v>
      </c>
    </row>
    <row r="104" spans="1:3" x14ac:dyDescent="0.2">
      <c r="A104" s="15" t="s">
        <v>121</v>
      </c>
      <c r="B104" s="22">
        <v>7.6833959399999996</v>
      </c>
      <c r="C104" s="24">
        <f t="shared" si="5"/>
        <v>0.77101412287055593</v>
      </c>
    </row>
    <row r="105" spans="1:3" x14ac:dyDescent="0.2">
      <c r="A105" s="15" t="s">
        <v>122</v>
      </c>
      <c r="B105" s="22">
        <v>8.1405403687500009</v>
      </c>
      <c r="C105" s="24">
        <f t="shared" si="5"/>
        <v>0.816887694076603</v>
      </c>
    </row>
    <row r="106" spans="1:3" x14ac:dyDescent="0.2">
      <c r="A106" s="15" t="s">
        <v>123</v>
      </c>
      <c r="B106" s="22">
        <v>9.9653115450000005</v>
      </c>
      <c r="C106" s="24">
        <f t="shared" si="5"/>
        <v>1</v>
      </c>
    </row>
    <row r="107" spans="1:3" x14ac:dyDescent="0.2">
      <c r="A107" s="15" t="s">
        <v>124</v>
      </c>
      <c r="B107" s="22">
        <v>8.3070500025000005</v>
      </c>
      <c r="C107" s="24">
        <f t="shared" si="5"/>
        <v>0.83359661812760721</v>
      </c>
    </row>
    <row r="108" spans="1:3" x14ac:dyDescent="0.2">
      <c r="A108" s="15" t="s">
        <v>125</v>
      </c>
      <c r="B108" s="22">
        <v>7.6819789199999997</v>
      </c>
      <c r="C108" s="24">
        <f t="shared" si="5"/>
        <v>0.77087192761719114</v>
      </c>
    </row>
    <row r="109" spans="1:3" x14ac:dyDescent="0.2">
      <c r="A109" s="15" t="s">
        <v>126</v>
      </c>
      <c r="B109" s="22">
        <v>7.8509936400000004</v>
      </c>
      <c r="C109" s="24">
        <f t="shared" si="5"/>
        <v>0.7878322322937471</v>
      </c>
    </row>
    <row r="110" spans="1:3" x14ac:dyDescent="0.2">
      <c r="A110" s="15" t="s">
        <v>127</v>
      </c>
      <c r="B110" s="22">
        <v>7.8545896500000003</v>
      </c>
      <c r="C110" s="24">
        <f t="shared" si="5"/>
        <v>0.78819308503615881</v>
      </c>
    </row>
    <row r="111" spans="1:3" x14ac:dyDescent="0.2">
      <c r="A111" s="6" t="s">
        <v>69</v>
      </c>
      <c r="B111" s="22">
        <v>9.2343887999999996</v>
      </c>
      <c r="C111" s="24">
        <f t="shared" si="5"/>
        <v>0.92665329711977396</v>
      </c>
    </row>
    <row r="112" spans="1:3" x14ac:dyDescent="0.2">
      <c r="A112" s="6" t="s">
        <v>70</v>
      </c>
      <c r="B112" s="22">
        <v>6.3693086337500002</v>
      </c>
      <c r="C112" s="24">
        <f t="shared" si="5"/>
        <v>0.6391479689308599</v>
      </c>
    </row>
    <row r="113" spans="1:3" x14ac:dyDescent="0.2">
      <c r="A113" s="6" t="s">
        <v>128</v>
      </c>
      <c r="B113" s="22">
        <v>6.3688097937499997</v>
      </c>
      <c r="C113" s="24">
        <f t="shared" si="5"/>
        <v>0.63909791128863291</v>
      </c>
    </row>
    <row r="114" spans="1:3" x14ac:dyDescent="0.2">
      <c r="A114" s="6" t="s">
        <v>129</v>
      </c>
      <c r="B114" s="22">
        <v>5.1196101599999997</v>
      </c>
      <c r="C114" s="24">
        <f t="shared" ref="C114:C126" si="6">(B114-MIN($B$50:$B$124))/(MAX($B$50:$B$124)-MIN($B$50:$B$124))</f>
        <v>0.51374311148041474</v>
      </c>
    </row>
    <row r="115" spans="1:3" x14ac:dyDescent="0.2">
      <c r="A115" s="6" t="s">
        <v>71</v>
      </c>
      <c r="B115" s="22">
        <v>5.1275627799999999</v>
      </c>
      <c r="C115" s="24">
        <f t="shared" si="6"/>
        <v>0.5145411417240342</v>
      </c>
    </row>
    <row r="116" spans="1:3" x14ac:dyDescent="0.2">
      <c r="A116" s="16" t="s">
        <v>130</v>
      </c>
      <c r="B116" s="22">
        <v>4.8398428312500004</v>
      </c>
      <c r="C116" s="24">
        <f t="shared" si="6"/>
        <v>0.48566899382873235</v>
      </c>
    </row>
    <row r="117" spans="1:3" x14ac:dyDescent="0.2">
      <c r="A117" s="18" t="s">
        <v>136</v>
      </c>
      <c r="B117" s="22">
        <v>5.4125554474999999</v>
      </c>
      <c r="C117" s="24">
        <f t="shared" si="6"/>
        <v>0.54313961214947637</v>
      </c>
    </row>
    <row r="118" spans="1:3" x14ac:dyDescent="0.2">
      <c r="A118" s="17" t="s">
        <v>72</v>
      </c>
      <c r="B118" s="22">
        <v>5.4035840825000001</v>
      </c>
      <c r="C118" s="24">
        <f t="shared" si="6"/>
        <v>0.5422393527888445</v>
      </c>
    </row>
    <row r="119" spans="1:3" x14ac:dyDescent="0.2">
      <c r="A119" s="16" t="s">
        <v>131</v>
      </c>
      <c r="B119" s="22">
        <v>5.1281870899999999</v>
      </c>
      <c r="C119" s="24">
        <f t="shared" si="6"/>
        <v>0.51460379004136791</v>
      </c>
    </row>
    <row r="120" spans="1:3" x14ac:dyDescent="0.2">
      <c r="A120" s="16" t="s">
        <v>132</v>
      </c>
      <c r="B120" s="22">
        <v>5.4074327450000004</v>
      </c>
      <c r="C120" s="24">
        <f t="shared" si="6"/>
        <v>0.54262555872757712</v>
      </c>
    </row>
    <row r="121" spans="1:3" x14ac:dyDescent="0.2">
      <c r="A121" s="17" t="s">
        <v>73</v>
      </c>
      <c r="B121" s="22">
        <v>6.7712888775</v>
      </c>
      <c r="C121" s="24">
        <f t="shared" si="6"/>
        <v>0.6794859194239069</v>
      </c>
    </row>
    <row r="122" spans="1:3" x14ac:dyDescent="0.2">
      <c r="A122" s="16" t="s">
        <v>133</v>
      </c>
      <c r="B122" s="22">
        <v>4.8385689187500001</v>
      </c>
      <c r="C122" s="24">
        <f t="shared" si="6"/>
        <v>0.48554115913994739</v>
      </c>
    </row>
    <row r="123" spans="1:3" x14ac:dyDescent="0.2">
      <c r="A123" s="17" t="s">
        <v>74</v>
      </c>
      <c r="B123" s="22">
        <v>6.7722089324999999</v>
      </c>
      <c r="C123" s="24">
        <f t="shared" si="6"/>
        <v>0.67957824518771726</v>
      </c>
    </row>
    <row r="124" spans="1:3" x14ac:dyDescent="0.2">
      <c r="A124" s="17" t="s">
        <v>75</v>
      </c>
      <c r="B124" s="22">
        <v>6.3231748062499999</v>
      </c>
      <c r="C124" s="24">
        <f t="shared" si="6"/>
        <v>0.63451852736331082</v>
      </c>
    </row>
    <row r="125" spans="1:3" x14ac:dyDescent="0.2">
      <c r="A125" s="16" t="s">
        <v>134</v>
      </c>
      <c r="B125" s="22">
        <v>5.1232554600000002</v>
      </c>
      <c r="C125" s="24">
        <f t="shared" si="6"/>
        <v>0.5141089103802825</v>
      </c>
    </row>
    <row r="126" spans="1:3" x14ac:dyDescent="0.2">
      <c r="A126" s="16" t="s">
        <v>135</v>
      </c>
      <c r="B126" s="22">
        <v>4.8421572375000004</v>
      </c>
      <c r="C126" s="24">
        <f t="shared" si="6"/>
        <v>0.48590124008009627</v>
      </c>
    </row>
    <row r="127" spans="1:3" x14ac:dyDescent="0.2">
      <c r="A127" s="9" t="s">
        <v>76</v>
      </c>
      <c r="B127" s="19">
        <v>0</v>
      </c>
      <c r="C127" s="24">
        <f>(B127-MIN($B$127:$B$129))/(MAX($B$127:$B$129)-MIN($B$127:$B$129))</f>
        <v>0</v>
      </c>
    </row>
    <row r="128" spans="1:3" x14ac:dyDescent="0.2">
      <c r="A128" s="10" t="s">
        <v>77</v>
      </c>
      <c r="B128" s="19">
        <v>1.1597648700000001</v>
      </c>
      <c r="C128" s="24">
        <f>(B128-MIN($B$127:$B$129))/(MAX($B$127:$B$129)-MIN($B$127:$B$129))</f>
        <v>0.99998529896034261</v>
      </c>
    </row>
    <row r="129" spans="1:3" x14ac:dyDescent="0.2">
      <c r="A129" s="11" t="s">
        <v>90</v>
      </c>
      <c r="B129" s="20">
        <v>1.1597819199999999</v>
      </c>
      <c r="C129" s="24">
        <f>(B129-MIN($B$127:$B$129))/(MAX($B$127:$B$129)-MIN($B$127:$B$129))</f>
        <v>1</v>
      </c>
    </row>
    <row r="130" spans="1:3" x14ac:dyDescent="0.2">
      <c r="A130" s="12" t="s">
        <v>78</v>
      </c>
      <c r="B130" s="19">
        <v>0</v>
      </c>
      <c r="C130" s="24">
        <f>(B130-MIN($B$130:$B$132))/(MAX($B$130:$B$132)-MIN($B$130:$B$132))</f>
        <v>0</v>
      </c>
    </row>
    <row r="131" spans="1:3" x14ac:dyDescent="0.2">
      <c r="A131" s="12" t="s">
        <v>91</v>
      </c>
      <c r="B131" s="20">
        <v>1.1576399749999999</v>
      </c>
      <c r="C131" s="24">
        <f>(B131-MIN($B$130:$B$132))/(MAX($B$130:$B$132)-MIN($B$130:$B$132))</f>
        <v>0.99806031141924001</v>
      </c>
    </row>
    <row r="132" spans="1:3" x14ac:dyDescent="0.2">
      <c r="A132" s="12" t="s">
        <v>79</v>
      </c>
      <c r="B132" s="19">
        <v>1.1598898</v>
      </c>
      <c r="C132" s="24">
        <f>(B132-MIN($B$130:$B$132))/(MAX($B$130:$B$132)-MIN($B$130:$B$132))</f>
        <v>1</v>
      </c>
    </row>
    <row r="133" spans="1:3" x14ac:dyDescent="0.2">
      <c r="A133" s="13" t="s">
        <v>80</v>
      </c>
      <c r="B133" s="19">
        <v>0</v>
      </c>
      <c r="C133" s="24">
        <f>(B133-MIN($B$133:$B$135))/(MAX($B$133:$B$135)-MIN($B$133:$B$135))</f>
        <v>0</v>
      </c>
    </row>
    <row r="134" spans="1:3" x14ac:dyDescent="0.2">
      <c r="A134" s="13" t="s">
        <v>81</v>
      </c>
      <c r="B134" s="19">
        <v>1.15911831</v>
      </c>
      <c r="C134" s="24">
        <f>(B134-MIN($B$133:$B$135))/(MAX($B$133:$B$135)-MIN($B$133:$B$135))</f>
        <v>1</v>
      </c>
    </row>
    <row r="135" spans="1:3" x14ac:dyDescent="0.2">
      <c r="A135" s="13" t="s">
        <v>82</v>
      </c>
      <c r="B135" s="19">
        <v>1.15813638</v>
      </c>
      <c r="C135" s="24">
        <f>(B135-MIN($B$133:$B$135))/(MAX($B$133:$B$135)-MIN($B$133:$B$135))</f>
        <v>0.99915286473216003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2024-04-25T13:28:36Z</dcterms:created>
  <dcterms:modified xsi:type="dcterms:W3CDTF">2025-01-21T08:49:18Z</dcterms:modified>
</cp:coreProperties>
</file>