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9372099A-0BA9-47B9-946E-1206A06E0730}" xr6:coauthVersionLast="40" xr6:coauthVersionMax="40" xr10:uidLastSave="{00000000-0000-0000-0000-000000000000}"/>
  <bookViews>
    <workbookView xWindow="31695" yWindow="735" windowWidth="21600" windowHeight="11835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6" i="1"/>
  <c r="I59" i="1"/>
  <c r="I58" i="1"/>
  <c r="I57" i="1"/>
  <c r="I55" i="1"/>
  <c r="I5" i="1"/>
  <c r="I4" i="1"/>
  <c r="I53" i="1"/>
  <c r="I52" i="1"/>
  <c r="I24" i="1"/>
  <c r="G64" i="1"/>
  <c r="I25" i="1"/>
  <c r="I44" i="1"/>
  <c r="I43" i="1"/>
  <c r="I40" i="1"/>
  <c r="I38" i="1"/>
  <c r="I34" i="1"/>
  <c r="I6" i="1"/>
  <c r="H26" i="1"/>
  <c r="I26" i="1" s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I9" i="1"/>
  <c r="I7" i="1"/>
  <c r="I51" i="1"/>
  <c r="I41" i="1"/>
  <c r="I11" i="1"/>
  <c r="I10" i="1"/>
  <c r="I8" i="1"/>
  <c r="I64" i="1" l="1"/>
  <c r="H64" i="1"/>
</calcChain>
</file>

<file path=xl/sharedStrings.xml><?xml version="1.0" encoding="utf-8"?>
<sst xmlns="http://schemas.openxmlformats.org/spreadsheetml/2006/main" count="135" uniqueCount="121">
  <si>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</si>
  <si>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</si>
  <si>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</si>
  <si>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</si>
  <si>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</si>
  <si>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</si>
  <si>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</si>
  <si>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</si>
  <si>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</si>
  <si>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</si>
  <si>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</si>
  <si>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</si>
  <si>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</si>
  <si>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</si>
  <si>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</si>
  <si>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</si>
  <si>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</si>
  <si>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</si>
  <si>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</si>
  <si>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</si>
  <si>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</si>
  <si>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</si>
  <si>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</si>
  <si>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</si>
  <si>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</si>
  <si>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</si>
  <si>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</si>
  <si>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</si>
  <si>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</si>
  <si>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</si>
  <si>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</si>
  <si>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</si>
  <si>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</si>
  <si>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</si>
  <si>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</si>
  <si>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</si>
  <si>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</si>
  <si>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</si>
  <si>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</si>
  <si>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</si>
  <si>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</si>
  <si>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</si>
  <si>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</si>
  <si>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</si>
  <si>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</si>
  <si>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</si>
  <si>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</si>
  <si>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</si>
  <si>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</si>
  <si>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</si>
  <si>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</si>
  <si>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</si>
  <si>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</si>
  <si>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</si>
  <si>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</si>
  <si>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</si>
  <si>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</si>
  <si>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</si>
  <si>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</si>
  <si>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</si>
  <si>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</si>
  <si>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</si>
  <si>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</si>
  <si>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</si>
  <si>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</si>
  <si>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</si>
  <si>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</si>
  <si>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</si>
  <si>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</si>
  <si>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</si>
  <si>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</si>
  <si>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</si>
  <si>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</si>
  <si>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</si>
  <si>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</si>
  <si>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</si>
  <si>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</si>
  <si>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</si>
  <si>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</si>
  <si>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</si>
  <si>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</si>
  <si>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</si>
  <si>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</si>
  <si>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</si>
  <si>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</si>
  <si>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</si>
  <si>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</si>
  <si>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</si>
  <si>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</si>
  <si>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</si>
  <si>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</si>
  <si>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</si>
  <si>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</si>
  <si>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</si>
  <si>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</si>
  <si>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</si>
  <si>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</si>
  <si>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</si>
  <si>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</si>
  <si>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</si>
  <si>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</si>
  <si>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</si>
  <si>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</si>
  <si>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</si>
  <si>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</si>
  <si>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</si>
  <si>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</si>
  <si>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</si>
  <si>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</si>
  <si>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</si>
  <si>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>Tiem reduced from 8 hours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</si>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</sst>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4"/>
  <sheetViews>
    <sheetView tabSelected="1" topLeftCell="B1" workbookViewId="0">
      <pane ySplit="3" topLeftCell="A13" activePane="bottomLeft" state="frozen"/>
      <selection pane="bottomLeft" activeCell="B23" sqref="B23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5" si="0">G4+E4-H4</f>
        <v>2</v>
      </c>
      <c r="J4" s="2" t="s">
        <v>111</v>
      </c>
    </row>
    <row r="5" spans="1:10" x14ac:dyDescent="0.25">
      <c r="A5" s="1"/>
      <c r="B5" s="2" t="s">
        <v>80</v>
      </c>
      <c r="C5" s="2" t="s">
        <v>81</v>
      </c>
      <c r="D5" s="2" t="s">
        <v>113</v>
      </c>
      <c r="E5" s="2">
        <v>2</v>
      </c>
      <c r="G5" s="2">
        <v>2</v>
      </c>
      <c r="H5" s="2">
        <v>0</v>
      </c>
      <c r="I5" s="2">
        <f t="shared" si="0"/>
        <v>4</v>
      </c>
      <c r="J5" s="2" t="s">
        <v>112</v>
      </c>
    </row>
    <row r="6" spans="1:10" x14ac:dyDescent="0.25">
      <c r="B6" s="2" t="s">
        <v>7</v>
      </c>
      <c r="C6" s="2" t="s">
        <v>5</v>
      </c>
      <c r="D6" s="4">
        <v>1</v>
      </c>
      <c r="E6" s="2">
        <v>17</v>
      </c>
      <c r="G6" s="2">
        <v>2</v>
      </c>
      <c r="H6" s="2">
        <v>19</v>
      </c>
      <c r="I6" s="2">
        <f t="shared" ref="I6:I57" si="1">G6+E6-H6</f>
        <v>0</v>
      </c>
    </row>
    <row r="7" spans="1:10" x14ac:dyDescent="0.25">
      <c r="B7" s="2" t="s">
        <v>17</v>
      </c>
      <c r="C7" s="2" t="s">
        <v>18</v>
      </c>
      <c r="D7" s="4">
        <v>1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23</v>
      </c>
      <c r="C8" s="2" t="s">
        <v>19</v>
      </c>
      <c r="D8" s="4">
        <v>1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117</v>
      </c>
      <c r="C9" s="2" t="s">
        <v>20</v>
      </c>
      <c r="D9" s="4">
        <v>1</v>
      </c>
      <c r="E9" s="2">
        <v>1</v>
      </c>
      <c r="G9" s="2">
        <v>1</v>
      </c>
      <c r="H9" s="2">
        <v>1</v>
      </c>
      <c r="I9" s="2">
        <f t="shared" si="1"/>
        <v>1</v>
      </c>
      <c r="J9" s="2" t="s">
        <v>115</v>
      </c>
    </row>
    <row r="10" spans="1:10" x14ac:dyDescent="0.25">
      <c r="B10" s="2" t="s">
        <v>24</v>
      </c>
      <c r="C10" s="2" t="s">
        <v>25</v>
      </c>
      <c r="D10" s="4">
        <v>1</v>
      </c>
      <c r="E10" s="2">
        <v>4</v>
      </c>
      <c r="F10" s="2" t="s">
        <v>36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14</v>
      </c>
      <c r="D11" s="4">
        <v>1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26</v>
      </c>
    </row>
    <row r="12" spans="1:10" x14ac:dyDescent="0.25">
      <c r="C12" s="2" t="s">
        <v>8</v>
      </c>
      <c r="H12" s="2">
        <f t="shared" ref="H12:H30" si="2">G12+E12</f>
        <v>0</v>
      </c>
      <c r="I12" s="2">
        <f t="shared" si="1"/>
        <v>0</v>
      </c>
    </row>
    <row r="13" spans="1:10" x14ac:dyDescent="0.25">
      <c r="C13" s="2" t="s">
        <v>9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10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11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12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13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15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89</v>
      </c>
    </row>
    <row r="20" spans="2:10" x14ac:dyDescent="0.25">
      <c r="C20" s="2" t="s">
        <v>90</v>
      </c>
    </row>
    <row r="21" spans="2:10" x14ac:dyDescent="0.25">
      <c r="C21" s="2" t="s">
        <v>91</v>
      </c>
    </row>
    <row r="22" spans="2:10" x14ac:dyDescent="0.25">
      <c r="B22" s="2" t="s">
        <v>92</v>
      </c>
      <c r="C22" s="2" t="s">
        <v>93</v>
      </c>
      <c r="D22" s="4">
        <v>0.95</v>
      </c>
      <c r="E22" s="2">
        <v>1</v>
      </c>
      <c r="G22" s="2">
        <v>1</v>
      </c>
      <c r="H22" s="2">
        <v>1</v>
      </c>
      <c r="I22" s="2">
        <f t="shared" ref="I22:I24" si="3">G22+E22-H22</f>
        <v>1</v>
      </c>
      <c r="J22" s="2" t="s">
        <v>116</v>
      </c>
    </row>
    <row r="23" spans="2:10" x14ac:dyDescent="0.25">
      <c r="B23" s="2" t="s">
        <v>94</v>
      </c>
      <c r="C23" s="2" t="s">
        <v>95</v>
      </c>
      <c r="D23" s="4">
        <v>0.95</v>
      </c>
      <c r="E23" s="2">
        <v>1</v>
      </c>
      <c r="G23" s="2">
        <v>1</v>
      </c>
      <c r="H23" s="2">
        <v>1</v>
      </c>
      <c r="I23" s="2">
        <f t="shared" si="3"/>
        <v>1</v>
      </c>
      <c r="J23" s="2" t="s">
        <v>114</v>
      </c>
    </row>
    <row r="24" spans="2:10" x14ac:dyDescent="0.25">
      <c r="B24" s="2" t="s">
        <v>119</v>
      </c>
      <c r="C24" s="2" t="s">
        <v>61</v>
      </c>
      <c r="D24" s="4">
        <v>0.9</v>
      </c>
      <c r="E24" s="2">
        <v>4</v>
      </c>
      <c r="G24" s="2">
        <v>1</v>
      </c>
      <c r="H24" s="2">
        <v>4</v>
      </c>
      <c r="I24" s="2">
        <f t="shared" si="3"/>
        <v>1</v>
      </c>
      <c r="J24" s="2" t="s">
        <v>120</v>
      </c>
    </row>
    <row r="25" spans="2:10" x14ac:dyDescent="0.25">
      <c r="B25" s="2" t="s">
        <v>60</v>
      </c>
      <c r="C25" s="2" t="s">
        <v>59</v>
      </c>
      <c r="D25" s="4">
        <v>0.9</v>
      </c>
      <c r="E25" s="2">
        <v>1</v>
      </c>
      <c r="G25" s="2">
        <v>1</v>
      </c>
      <c r="H25" s="2">
        <v>1</v>
      </c>
      <c r="I25" s="2">
        <f t="shared" si="1"/>
        <v>1</v>
      </c>
      <c r="J25" s="2" t="s">
        <v>115</v>
      </c>
    </row>
    <row r="26" spans="2:10" x14ac:dyDescent="0.25">
      <c r="B26" s="2" t="s">
        <v>27</v>
      </c>
      <c r="D26" s="4">
        <v>0.9</v>
      </c>
      <c r="E26" s="2">
        <v>15</v>
      </c>
      <c r="G26" s="2">
        <v>2</v>
      </c>
      <c r="H26" s="2">
        <f>E26*D26</f>
        <v>13.5</v>
      </c>
      <c r="I26" s="2">
        <f t="shared" si="1"/>
        <v>3.5</v>
      </c>
    </row>
    <row r="27" spans="2:10" x14ac:dyDescent="0.25">
      <c r="C27" s="2" t="s">
        <v>28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29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30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31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32</v>
      </c>
      <c r="C31" s="2" t="s">
        <v>33</v>
      </c>
      <c r="D31" s="4">
        <v>1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99</v>
      </c>
    </row>
    <row r="32" spans="2:10" x14ac:dyDescent="0.25">
      <c r="B32" s="2" t="s">
        <v>37</v>
      </c>
      <c r="C32" s="2" t="s">
        <v>38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40</v>
      </c>
      <c r="C33" s="2" t="s">
        <v>39</v>
      </c>
      <c r="D33" s="4">
        <v>0.95</v>
      </c>
      <c r="E33" s="2">
        <v>6</v>
      </c>
      <c r="G33" s="2">
        <v>1</v>
      </c>
      <c r="H33" s="2">
        <v>4</v>
      </c>
      <c r="I33" s="2">
        <f t="shared" si="1"/>
        <v>3</v>
      </c>
    </row>
    <row r="34" spans="2:10" x14ac:dyDescent="0.25">
      <c r="B34" s="2" t="s">
        <v>41</v>
      </c>
      <c r="C34" s="2" t="s">
        <v>42</v>
      </c>
      <c r="D34" s="4">
        <v>0.9</v>
      </c>
      <c r="E34" s="2">
        <v>16</v>
      </c>
      <c r="G34" s="2">
        <v>2</v>
      </c>
      <c r="H34" s="2">
        <v>12</v>
      </c>
      <c r="I34" s="2">
        <f t="shared" si="1"/>
        <v>6</v>
      </c>
      <c r="J34" s="2" t="s">
        <v>52</v>
      </c>
    </row>
    <row r="35" spans="2:10" x14ac:dyDescent="0.25">
      <c r="C35" s="2" t="s">
        <v>55</v>
      </c>
      <c r="D35" s="4"/>
    </row>
    <row r="36" spans="2:10" x14ac:dyDescent="0.25">
      <c r="C36" s="2" t="s">
        <v>56</v>
      </c>
      <c r="D36" s="4"/>
    </row>
    <row r="37" spans="2:10" x14ac:dyDescent="0.25">
      <c r="C37" s="2" t="s">
        <v>57</v>
      </c>
      <c r="D37" s="4"/>
    </row>
    <row r="38" spans="2:10" x14ac:dyDescent="0.25">
      <c r="B38" s="2" t="s">
        <v>43</v>
      </c>
      <c r="C38" s="2" t="s">
        <v>44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100</v>
      </c>
    </row>
    <row r="39" spans="2:10" x14ac:dyDescent="0.25">
      <c r="B39" s="2" t="s">
        <v>96</v>
      </c>
      <c r="C39" s="2" t="s">
        <v>97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101</v>
      </c>
    </row>
    <row r="40" spans="2:10" x14ac:dyDescent="0.25">
      <c r="B40" s="2" t="s">
        <v>45</v>
      </c>
      <c r="C40" s="2" t="s">
        <v>46</v>
      </c>
      <c r="D40" s="4">
        <v>0.9</v>
      </c>
      <c r="E40" s="2">
        <v>3</v>
      </c>
      <c r="G40" s="2">
        <v>1</v>
      </c>
      <c r="H40" s="2">
        <v>3</v>
      </c>
      <c r="I40" s="2">
        <f t="shared" si="1"/>
        <v>1</v>
      </c>
      <c r="J40" s="2" t="s">
        <v>106</v>
      </c>
    </row>
    <row r="41" spans="2:10" s="5" customFormat="1" x14ac:dyDescent="0.25">
      <c r="B41" s="2" t="s">
        <v>47</v>
      </c>
      <c r="C41" s="2" t="s">
        <v>107</v>
      </c>
      <c r="D41" s="4">
        <v>0.9</v>
      </c>
      <c r="E41" s="2">
        <v>2</v>
      </c>
      <c r="F41" s="2"/>
      <c r="G41" s="2">
        <v>1</v>
      </c>
      <c r="H41" s="2">
        <v>2</v>
      </c>
      <c r="I41" s="2">
        <f t="shared" si="1"/>
        <v>1</v>
      </c>
      <c r="J41" s="2" t="s">
        <v>108</v>
      </c>
    </row>
    <row r="42" spans="2:10" x14ac:dyDescent="0.25">
      <c r="B42" s="2" t="s">
        <v>102</v>
      </c>
      <c r="C42" s="2" t="s">
        <v>103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48</v>
      </c>
      <c r="C43" s="2" t="s">
        <v>49</v>
      </c>
      <c r="D43" s="4">
        <v>0.95</v>
      </c>
      <c r="E43" s="2">
        <v>18</v>
      </c>
      <c r="G43" s="2">
        <v>2</v>
      </c>
      <c r="H43" s="2">
        <v>18</v>
      </c>
      <c r="I43" s="2">
        <f t="shared" si="1"/>
        <v>2</v>
      </c>
      <c r="J43" s="2" t="s">
        <v>52</v>
      </c>
    </row>
    <row r="44" spans="2:10" x14ac:dyDescent="0.25">
      <c r="B44" s="2" t="s">
        <v>50</v>
      </c>
      <c r="C44" s="2" t="s">
        <v>51</v>
      </c>
      <c r="D44" s="4">
        <v>0.95</v>
      </c>
      <c r="E44" s="2">
        <v>12</v>
      </c>
      <c r="G44" s="2">
        <v>2</v>
      </c>
      <c r="H44" s="2">
        <v>12</v>
      </c>
      <c r="I44" s="2">
        <f t="shared" si="1"/>
        <v>2</v>
      </c>
      <c r="J44" s="2" t="s">
        <v>52</v>
      </c>
    </row>
    <row r="45" spans="2:10" x14ac:dyDescent="0.25">
      <c r="C45" s="2" t="s">
        <v>58</v>
      </c>
      <c r="D45" s="4"/>
    </row>
    <row r="46" spans="2:10" ht="30" x14ac:dyDescent="0.25">
      <c r="B46" s="2" t="s">
        <v>53</v>
      </c>
      <c r="C46" s="3" t="s">
        <v>54</v>
      </c>
      <c r="D46" s="4">
        <v>0.9</v>
      </c>
      <c r="E46" s="2">
        <v>2</v>
      </c>
      <c r="G46" s="2">
        <v>2</v>
      </c>
      <c r="H46" s="2">
        <v>2</v>
      </c>
      <c r="I46" s="2">
        <f t="shared" si="1"/>
        <v>2</v>
      </c>
      <c r="J46" s="3" t="s">
        <v>104</v>
      </c>
    </row>
    <row r="47" spans="2:10" x14ac:dyDescent="0.25">
      <c r="B47" s="2" t="s">
        <v>62</v>
      </c>
      <c r="C47" s="2" t="s">
        <v>63</v>
      </c>
      <c r="D47" s="4">
        <v>0.95</v>
      </c>
      <c r="E47" s="2">
        <v>2</v>
      </c>
      <c r="G47" s="2">
        <v>1</v>
      </c>
      <c r="H47" s="2">
        <v>2</v>
      </c>
      <c r="I47" s="2">
        <f t="shared" si="1"/>
        <v>1</v>
      </c>
      <c r="J47" s="2" t="s">
        <v>105</v>
      </c>
    </row>
    <row r="48" spans="2:10" x14ac:dyDescent="0.25">
      <c r="B48" s="2" t="s">
        <v>64</v>
      </c>
      <c r="C48" s="2" t="s">
        <v>65</v>
      </c>
      <c r="D48" s="4">
        <v>0.95</v>
      </c>
      <c r="E48" s="2">
        <v>1</v>
      </c>
      <c r="G48" s="2">
        <v>1</v>
      </c>
      <c r="H48" s="2">
        <v>1</v>
      </c>
      <c r="I48" s="2">
        <f t="shared" si="1"/>
        <v>1</v>
      </c>
      <c r="J48" s="2" t="s">
        <v>110</v>
      </c>
    </row>
    <row r="49" spans="1:10" x14ac:dyDescent="0.25">
      <c r="B49" s="2" t="s">
        <v>66</v>
      </c>
      <c r="C49" s="2" t="s">
        <v>69</v>
      </c>
      <c r="D49" s="4">
        <v>0.95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98</v>
      </c>
    </row>
    <row r="50" spans="1:10" x14ac:dyDescent="0.25">
      <c r="B50" s="2" t="s">
        <v>67</v>
      </c>
      <c r="C50" s="2" t="s">
        <v>68</v>
      </c>
      <c r="D50" s="4">
        <v>0.95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98</v>
      </c>
    </row>
    <row r="51" spans="1:10" x14ac:dyDescent="0.25">
      <c r="B51" s="2" t="s">
        <v>70</v>
      </c>
      <c r="C51" s="2" t="s">
        <v>71</v>
      </c>
      <c r="D51" s="2" t="s">
        <v>21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1:10" ht="30" x14ac:dyDescent="0.25">
      <c r="B52" s="2" t="s">
        <v>72</v>
      </c>
      <c r="C52" s="2" t="s">
        <v>73</v>
      </c>
      <c r="D52" s="2" t="s">
        <v>21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74</v>
      </c>
    </row>
    <row r="53" spans="1:10" ht="60" x14ac:dyDescent="0.25">
      <c r="B53" s="2" t="s">
        <v>75</v>
      </c>
      <c r="C53" s="3" t="s">
        <v>76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77</v>
      </c>
    </row>
    <row r="54" spans="1:10" s="6" customFormat="1" ht="18.75" x14ac:dyDescent="0.25">
      <c r="A54" s="6" t="s">
        <v>109</v>
      </c>
      <c r="C54" s="7"/>
      <c r="J54" s="7"/>
    </row>
    <row r="55" spans="1:10" x14ac:dyDescent="0.25">
      <c r="B55" s="2" t="s">
        <v>82</v>
      </c>
      <c r="C55" s="2" t="s">
        <v>118</v>
      </c>
      <c r="D55" s="2" t="s">
        <v>21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1:10" x14ac:dyDescent="0.25">
      <c r="B56" s="2" t="s">
        <v>87</v>
      </c>
      <c r="C56" s="2" t="s">
        <v>88</v>
      </c>
      <c r="D56" s="2" t="s">
        <v>21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1:10" x14ac:dyDescent="0.25">
      <c r="B57" s="2" t="s">
        <v>83</v>
      </c>
      <c r="C57" s="2" t="s">
        <v>118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84</v>
      </c>
      <c r="C58" s="2" t="s">
        <v>118</v>
      </c>
      <c r="D58" s="2" t="s">
        <v>21</v>
      </c>
      <c r="E58" s="2">
        <v>0</v>
      </c>
      <c r="G58" s="2">
        <v>0</v>
      </c>
      <c r="H58" s="2">
        <v>0</v>
      </c>
      <c r="I58" s="2">
        <f t="shared" ref="I58" si="4">G58+E58-H58</f>
        <v>0</v>
      </c>
      <c r="J58" s="2" t="s">
        <v>85</v>
      </c>
    </row>
    <row r="59" spans="1:10" x14ac:dyDescent="0.25">
      <c r="B59" s="2" t="s">
        <v>86</v>
      </c>
      <c r="C59" s="2" t="s">
        <v>118</v>
      </c>
      <c r="D59" s="2" t="s">
        <v>21</v>
      </c>
      <c r="E59" s="2">
        <v>0</v>
      </c>
      <c r="G59" s="2">
        <v>0</v>
      </c>
      <c r="H59" s="2">
        <v>0</v>
      </c>
      <c r="I59" s="2">
        <f t="shared" ref="I59" si="5">G59+E59-H59</f>
        <v>0</v>
      </c>
      <c r="J59" s="2" t="s">
        <v>85</v>
      </c>
    </row>
    <row r="64" spans="1:10" x14ac:dyDescent="0.25">
      <c r="G64" s="2">
        <f>SUM(G6:G63)</f>
        <v>49</v>
      </c>
      <c r="H64" s="2">
        <f>SUM(H6:H63)</f>
        <v>160.5</v>
      </c>
      <c r="I64" s="2">
        <f>SUM(I6:I63)-G64</f>
        <v>101.5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2019-03-07T09:08:21Z</dcterms:modified>
</cp:coreProperties>
</file>