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https://caixa-my.sharepoint.com/personal/c097213_corp_caixa_gov_br/Documents/Documentos/Universidade Caixa/BOOTCAMP- IA/"/>
    </mc:Choice>
  </mc:AlternateContent>
  <xr:revisionPtr revIDLastSave="469" documentId="13_ncr:1_{66D23BC2-2E8F-4099-8443-5BF3131F911D}" xr6:coauthVersionLast="47" xr6:coauthVersionMax="47" xr10:uidLastSave="{8852907C-48D1-4B6E-882D-5813C84341A3}"/>
  <bookViews>
    <workbookView xWindow="-110" yWindow="-110" windowWidth="19420" windowHeight="10300" firstSheet="3" activeTab="3" xr2:uid="{00000000-000D-0000-FFFF-FFFF00000000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<sst xmlns="http://schemas.openxmlformats.org/spreadsheetml/2006/main" count="262" uniqueCount="81">
  <si>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</si>
  <si>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</si>
  <si>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</si>
  <si>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</si>
  <si>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</si>
  <si>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</si>
  <si>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</si>
  <si>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</si>
  <si>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</si>
  <si>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</si>
  <si>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</si>
  <si>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</si>
  <si>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</si>
  <si>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</si>
  <si>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</si>
  <si>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</si>
  <si>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</si>
  <si>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</si>
  <si>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</si>
  <si>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</si>
  <si>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</si>
  <si>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</si>
  <si>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</si>
  <si>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</si>
  <si>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</si>
  <si>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</si>
  <si>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</si>
  <si>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</si>
  <si>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</si>
  <si>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</si>
  <si>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</si>
  <si>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</si>
  <si>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</si>
  <si>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</si>
  <si>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</si>
  <si>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</si>
  <si>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</si>
  <si>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</si>
  <si>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</si>
  <si>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</si>
  <si>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</si>
  <si>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</si>
  <si>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</si>
  <si>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</si>
  <si>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</si>
  <si>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</si>
  <si>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</si>
  <si>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</si>
  <si>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</si>
  <si>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</si>
  <si>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</si>
  <si>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</si>
  <si>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</si>
  <si>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</si>
  <si>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</si>
  <si>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</si>
  <si>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</si>
  <si>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</si>
  <si>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</si>
  <si>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</si>
  <si>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</si>
  <si>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</si>
  <si>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</si>
  <si>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</si>
  <si>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</si>
  <si>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</si>
  <si>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</si>
  <si>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</si>
  <si>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</si>
  <si>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</si>
  <si>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</si>
  <si>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</si>
  <si>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</si>
  <si>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</si>
  <si>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</si>
  <si>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quanto tive de saída, por categoria, sumarizado em R$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</si>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</sst>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2" fillId="0" borderId="0" xfId="0" applyFont="1"/>
    <xf numFmtId="0" fontId="0" fillId="2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6" borderId="0" xfId="0" applyNumberFormat="1" applyFill="1"/>
    <xf numFmtId="164" fontId="0" fillId="6" borderId="0" xfId="0" applyNumberFormat="1" applyFill="1"/>
    <xf numFmtId="0" fontId="1" fillId="4" borderId="0" xfId="2"/>
    <xf numFmtId="164" fontId="1" fillId="4" borderId="0" xfId="2" applyNumberFormat="1"/>
  </cellXfs>
  <cellStyles count="3">
    <cellStyle name="20% - Ênfase1" xfId="2" builtinId="30"/>
    <cellStyle name="Moeda" xfId="1" builtinId="4"/>
    <cellStyle name="Normal" xfId="0" builtinId="0"/>
  </cellStyles>
  <dxfs count="17">
    <dxf>
      <numFmt numFmtId="164" formatCode="&quot;R$&quot;\ #,##0.00"/>
      <fill>
        <patternFill patternType="solid">
          <fgColor indexed="64"/>
          <bgColor theme="0"/>
        </patternFill>
      </fill>
    </dxf>
    <dxf>
      <numFmt numFmtId="164" formatCode="&quot;R$&quot;\ #,##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border>
        <bottom style="thin">
          <color theme="9"/>
        </bottom>
        <vertical/>
        <horizontal/>
      </border>
    </dxf>
    <dxf>
      <font>
        <color theme="0"/>
      </font>
      <fill>
        <patternFill>
          <bgColor theme="9" tint="-0.499984740745262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ção de Dados 1" pivot="0" table="0" count="0" xr9:uid="{ADB4A651-242E-4C6C-80A9-B5097308C732}"/>
    <tableStyle name="SlicerStyleLight6 2" pivot="0" table="0" count="10" xr9:uid="{E0572857-D7AD-40FC-8297-09D4CE841477}">
      <tableStyleElement type="wholeTable" dxfId="16"/>
      <tableStyleElement type="headerRow" dxfId="15"/>
    </tableStyle>
  </tableStyles>
  <colors>
    <mruColors>
      <color rgb="FF3366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111111111111"/>
          <c:y val="8.7384806065908427E-2"/>
          <c:w val="0.73888888888888893"/>
          <c:h val="0.83391149023038769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'Caixinha'!$J$4</c:f>
              <c:strCache>
                <c:ptCount val="1"/>
                <c:pt idx="0">
                  <c:v>Meta de Reserva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5000"/>
                    <a:lumOff val="95000"/>
                  </a:schemeClr>
                </a:gs>
                <a:gs pos="74000">
                  <a:schemeClr val="accent6">
                    <a:lumMod val="45000"/>
                    <a:lumOff val="55000"/>
                  </a:schemeClr>
                </a:gs>
                <a:gs pos="83000">
                  <a:schemeClr val="accent6">
                    <a:lumMod val="45000"/>
                    <a:lumOff val="55000"/>
                  </a:schemeClr>
                </a:gs>
                <a:gs pos="100000">
                  <a:schemeClr val="accent6">
                    <a:lumMod val="30000"/>
                    <a:lumOff val="70000"/>
                  </a:schemeClr>
                </a:gs>
              </a:gsLst>
              <a:lin ang="189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'Caixinha'!$K$4</c:f>
              <c:numCache>
                <c:formatCode>"R$"\ #,##0.00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8-4491-949E-5FC5AE0E71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837331215"/>
        <c:axId val="1837331695"/>
      </c:barChart>
      <c:barChart>
        <c:barDir val="col"/>
        <c:grouping val="stacked"/>
        <c:varyColors val="0"/>
        <c:ser>
          <c:idx val="0"/>
          <c:order val="0"/>
          <c:tx>
            <c:strRef>
              <c:f>'Caixinha'!$J$3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89000"/>
                  </a:schemeClr>
                </a:gs>
                <a:gs pos="23000">
                  <a:schemeClr val="accent6">
                    <a:lumMod val="89000"/>
                  </a:schemeClr>
                </a:gs>
                <a:gs pos="69000">
                  <a:schemeClr val="accent6">
                    <a:lumMod val="75000"/>
                  </a:schemeClr>
                </a:gs>
                <a:gs pos="97000">
                  <a:schemeClr val="accent6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'Caixinha'!$K$3</c:f>
              <c:numCache>
                <c:formatCode>"R$"\ #,##0.00</c:formatCode>
                <c:ptCount val="1"/>
                <c:pt idx="0">
                  <c:v>3255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8-4491-949E-5FC5AE0E7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299716079"/>
        <c:axId val="1210786624"/>
      </c:barChart>
      <c:catAx>
        <c:axId val="18373312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37331695"/>
        <c:crosses val="autoZero"/>
        <c:auto val="1"/>
        <c:lblAlgn val="ctr"/>
        <c:lblOffset val="100"/>
        <c:noMultiLvlLbl val="0"/>
      </c:catAx>
      <c:valAx>
        <c:axId val="18373316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37331215"/>
        <c:crosses val="autoZero"/>
        <c:crossBetween val="between"/>
      </c:valAx>
      <c:valAx>
        <c:axId val="1210786624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9716079"/>
        <c:crosses val="max"/>
        <c:crossBetween val="between"/>
      </c:valAx>
      <c:catAx>
        <c:axId val="299716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21078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109405074365703"/>
          <c:y val="2.7777777777777776E-2"/>
          <c:w val="0.41557627011614295"/>
          <c:h val="7.7408798670808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controle financeiro.xlsx]Controller!Tabela dinâmica1</c:name>
    <c:fmtId val="6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6">
                  <a:lumMod val="75000"/>
                  <a:shade val="30000"/>
                  <a:satMod val="115000"/>
                </a:schemeClr>
              </a:gs>
              <a:gs pos="50000">
                <a:schemeClr val="accent6">
                  <a:lumMod val="75000"/>
                  <a:shade val="67500"/>
                  <a:satMod val="115000"/>
                </a:schemeClr>
              </a:gs>
              <a:gs pos="100000">
                <a:schemeClr val="accent6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6">
                  <a:lumMod val="75000"/>
                  <a:shade val="30000"/>
                  <a:satMod val="115000"/>
                </a:schemeClr>
              </a:gs>
              <a:gs pos="50000">
                <a:schemeClr val="accent6">
                  <a:lumMod val="75000"/>
                  <a:shade val="67500"/>
                  <a:satMod val="115000"/>
                </a:schemeClr>
              </a:gs>
              <a:gs pos="100000">
                <a:schemeClr val="accent6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6">
                  <a:lumMod val="75000"/>
                  <a:shade val="30000"/>
                  <a:satMod val="115000"/>
                </a:schemeClr>
              </a:gs>
              <a:gs pos="50000">
                <a:schemeClr val="accent6">
                  <a:lumMod val="75000"/>
                  <a:shade val="67500"/>
                  <a:satMod val="115000"/>
                </a:schemeClr>
              </a:gs>
              <a:gs pos="100000">
                <a:schemeClr val="accent6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6">
                  <a:lumMod val="75000"/>
                  <a:shade val="30000"/>
                  <a:satMod val="115000"/>
                </a:schemeClr>
              </a:gs>
              <a:gs pos="50000">
                <a:schemeClr val="accent6">
                  <a:lumMod val="75000"/>
                  <a:shade val="67500"/>
                  <a:satMod val="115000"/>
                </a:schemeClr>
              </a:gs>
              <a:gs pos="100000">
                <a:schemeClr val="accent6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  <a:sp3d/>
        </c:spPr>
        <c:dLbl>
          <c:idx val="0"/>
          <c:layout>
            <c:manualLayout>
              <c:x val="5.499654730671151E-2"/>
              <c:y val="1.34171925475418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5252989031828958E-2"/>
          <c:y val="2.9496141943050587E-3"/>
          <c:w val="0.98474701096817108"/>
          <c:h val="0.729907483466680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Controller!$B$5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75000"/>
                    <a:shade val="30000"/>
                    <a:satMod val="115000"/>
                  </a:schemeClr>
                </a:gs>
                <a:gs pos="50000">
                  <a:schemeClr val="accent6">
                    <a:lumMod val="75000"/>
                    <a:shade val="67500"/>
                    <a:satMod val="115000"/>
                  </a:schemeClr>
                </a:gs>
                <a:gs pos="100000">
                  <a:schemeClr val="accent6">
                    <a:lumMod val="75000"/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75000"/>
                      <a:shade val="30000"/>
                      <a:satMod val="115000"/>
                    </a:schemeClr>
                  </a:gs>
                  <a:gs pos="50000">
                    <a:schemeClr val="accent6">
                      <a:lumMod val="75000"/>
                      <a:shade val="67500"/>
                      <a:satMod val="115000"/>
                    </a:schemeClr>
                  </a:gs>
                  <a:gs pos="100000">
                    <a:schemeClr val="accent6">
                      <a:lumMod val="75000"/>
                      <a:shade val="100000"/>
                      <a:satMod val="11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752-48AD-AD68-EEAC1273433D}"/>
              </c:ext>
            </c:extLst>
          </c:dPt>
          <c:dLbls>
            <c:dLbl>
              <c:idx val="3"/>
              <c:layout>
                <c:manualLayout>
                  <c:x val="5.499654730671151E-2"/>
                  <c:y val="1.34171925475418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52-48AD-AD68-EEAC12734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Controller!$A$6:$A$21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Controller!$B$6:$B$21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2-48AD-AD68-EEAC127343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1387778752"/>
        <c:axId val="1387783072"/>
        <c:axId val="0"/>
      </c:bar3DChart>
      <c:catAx>
        <c:axId val="138777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7783072"/>
        <c:crosses val="autoZero"/>
        <c:auto val="1"/>
        <c:lblAlgn val="ctr"/>
        <c:lblOffset val="100"/>
        <c:noMultiLvlLbl val="0"/>
      </c:catAx>
      <c:valAx>
        <c:axId val="138778307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877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controle financeiro.xlsx]Controller!Tabela dinâmica2</c:name>
    <c:fmtId val="11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6">
                  <a:lumMod val="75000"/>
                  <a:shade val="30000"/>
                  <a:satMod val="115000"/>
                </a:schemeClr>
              </a:gs>
              <a:gs pos="50000">
                <a:schemeClr val="accent6">
                  <a:lumMod val="75000"/>
                  <a:shade val="67500"/>
                  <a:satMod val="115000"/>
                </a:schemeClr>
              </a:gs>
              <a:gs pos="100000">
                <a:schemeClr val="accent6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  <a:sp3d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6">
                  <a:lumMod val="75000"/>
                  <a:shade val="30000"/>
                  <a:satMod val="115000"/>
                </a:schemeClr>
              </a:gs>
              <a:gs pos="50000">
                <a:schemeClr val="accent6">
                  <a:lumMod val="75000"/>
                  <a:shade val="67500"/>
                  <a:satMod val="115000"/>
                </a:schemeClr>
              </a:gs>
              <a:gs pos="100000">
                <a:schemeClr val="accent6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  <a:sp3d/>
        </c:spP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6">
                  <a:lumMod val="75000"/>
                  <a:shade val="30000"/>
                  <a:satMod val="115000"/>
                </a:schemeClr>
              </a:gs>
              <a:gs pos="50000">
                <a:schemeClr val="accent6">
                  <a:lumMod val="75000"/>
                  <a:shade val="67500"/>
                  <a:satMod val="115000"/>
                </a:schemeClr>
              </a:gs>
              <a:gs pos="100000">
                <a:schemeClr val="accent6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  <a:sp3d/>
        </c:spPr>
        <c:dLbl>
          <c:idx val="0"/>
          <c:layout>
            <c:manualLayout>
              <c:x val="-1.1111111111111112E-2"/>
              <c:y val="-0.120370370370370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-7.40740740740740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-0.115740740740740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3888888888888788E-2"/>
              <c:y val="-0.1018518518518519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4160523664826496E-4"/>
          <c:y val="0"/>
          <c:w val="0.93888888888888888"/>
          <c:h val="0.841674686497521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Controller!$F$6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75000"/>
                      <a:shade val="30000"/>
                      <a:satMod val="115000"/>
                    </a:schemeClr>
                  </a:gs>
                  <a:gs pos="50000">
                    <a:schemeClr val="accent6">
                      <a:lumMod val="75000"/>
                      <a:shade val="67500"/>
                      <a:satMod val="115000"/>
                    </a:schemeClr>
                  </a:gs>
                  <a:gs pos="100000">
                    <a:schemeClr val="accent6">
                      <a:lumMod val="75000"/>
                      <a:shade val="100000"/>
                      <a:satMod val="11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904-4FA3-B59C-8CC0876915A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F904-4FA3-B59C-8CC0876915A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904-4FA3-B59C-8CC0876915A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F904-4FA3-B59C-8CC0876915A6}"/>
              </c:ext>
            </c:extLst>
          </c:dPt>
          <c:dLbls>
            <c:dLbl>
              <c:idx val="0"/>
              <c:layout>
                <c:manualLayout>
                  <c:x val="-1.1111111111111112E-2"/>
                  <c:y val="-0.120370370370370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04-4FA3-B59C-8CC0876915A6}"/>
                </c:ext>
              </c:extLst>
            </c:dLbl>
            <c:dLbl>
              <c:idx val="1"/>
              <c:layout>
                <c:manualLayout>
                  <c:x val="5.5555555555555558E-3"/>
                  <c:y val="-0.115740740740740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04-4FA3-B59C-8CC0876915A6}"/>
                </c:ext>
              </c:extLst>
            </c:dLbl>
            <c:dLbl>
              <c:idx val="2"/>
              <c:layout>
                <c:manualLayout>
                  <c:x val="5.5555555555555558E-3"/>
                  <c:y val="-7.4074074074074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04-4FA3-B59C-8CC0876915A6}"/>
                </c:ext>
              </c:extLst>
            </c:dLbl>
            <c:dLbl>
              <c:idx val="3"/>
              <c:layout>
                <c:manualLayout>
                  <c:x val="1.3888888888888788E-2"/>
                  <c:y val="-0.101851851851851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04-4FA3-B59C-8CC087691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Controller!$E$7:$E$11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Controller!$F$7:$F$11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04-4FA3-B59C-8CC08769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592201568"/>
        <c:axId val="1592202048"/>
        <c:axId val="1487830784"/>
      </c:bar3DChart>
      <c:catAx>
        <c:axId val="15922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202048"/>
        <c:crosses val="autoZero"/>
        <c:auto val="1"/>
        <c:lblAlgn val="ctr"/>
        <c:lblOffset val="100"/>
        <c:noMultiLvlLbl val="0"/>
      </c:catAx>
      <c:valAx>
        <c:axId val="159220204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92201568"/>
        <c:crosses val="autoZero"/>
        <c:crossBetween val="between"/>
      </c:valAx>
      <c:serAx>
        <c:axId val="1487830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92202048"/>
        <c:crosses val="autoZero"/>
      </c:ser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111111111111"/>
          <c:y val="8.7384806065908427E-2"/>
          <c:w val="0.73888888888888893"/>
          <c:h val="0.83391149023038769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'Caixinha'!$J$4</c:f>
              <c:strCache>
                <c:ptCount val="1"/>
                <c:pt idx="0">
                  <c:v>Meta de Reserva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5000"/>
                    <a:lumOff val="95000"/>
                  </a:schemeClr>
                </a:gs>
                <a:gs pos="74000">
                  <a:schemeClr val="accent6">
                    <a:lumMod val="45000"/>
                    <a:lumOff val="55000"/>
                  </a:schemeClr>
                </a:gs>
                <a:gs pos="83000">
                  <a:schemeClr val="accent6">
                    <a:lumMod val="45000"/>
                    <a:lumOff val="55000"/>
                  </a:schemeClr>
                </a:gs>
                <a:gs pos="100000">
                  <a:schemeClr val="accent6">
                    <a:lumMod val="30000"/>
                    <a:lumOff val="70000"/>
                  </a:schemeClr>
                </a:gs>
              </a:gsLst>
              <a:lin ang="18900000" scaled="1"/>
              <a:tileRect/>
            </a:gra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'Caixinha'!$K$4</c:f>
              <c:numCache>
                <c:formatCode>"R$"\ #,##0.00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6-409C-B0EE-397699B542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837331215"/>
        <c:axId val="1837331695"/>
      </c:barChart>
      <c:barChart>
        <c:barDir val="col"/>
        <c:grouping val="stacked"/>
        <c:varyColors val="0"/>
        <c:ser>
          <c:idx val="0"/>
          <c:order val="0"/>
          <c:tx>
            <c:strRef>
              <c:f>'Caixinha'!$J$3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89000"/>
                  </a:schemeClr>
                </a:gs>
                <a:gs pos="23000">
                  <a:schemeClr val="accent6">
                    <a:lumMod val="89000"/>
                  </a:schemeClr>
                </a:gs>
                <a:gs pos="69000">
                  <a:schemeClr val="accent6">
                    <a:lumMod val="75000"/>
                  </a:schemeClr>
                </a:gs>
                <a:gs pos="97000">
                  <a:schemeClr val="accent6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'Caixinha'!$K$3</c:f>
              <c:numCache>
                <c:formatCode>"R$"\ #,##0.00</c:formatCode>
                <c:ptCount val="1"/>
                <c:pt idx="0">
                  <c:v>3255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6-409C-B0EE-397699B54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299716079"/>
        <c:axId val="1210786624"/>
      </c:barChart>
      <c:catAx>
        <c:axId val="18373312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37331695"/>
        <c:crosses val="autoZero"/>
        <c:auto val="1"/>
        <c:lblAlgn val="ctr"/>
        <c:lblOffset val="100"/>
        <c:noMultiLvlLbl val="0"/>
      </c:catAx>
      <c:valAx>
        <c:axId val="18373316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37331215"/>
        <c:crosses val="autoZero"/>
        <c:crossBetween val="between"/>
      </c:valAx>
      <c:valAx>
        <c:axId val="1210786624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9716079"/>
        <c:crosses val="max"/>
        <c:crossBetween val="between"/>
      </c:valAx>
      <c:catAx>
        <c:axId val="299716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21078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7.svg"/><Relationship Id="rId4" Type="http://schemas.openxmlformats.org/officeDocument/2006/relationships/chart" Target="../charts/chart3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561974</xdr:colOff>
      <xdr:row>2</xdr:row>
      <xdr:rowOff>12700</xdr:rowOff>
    </xdr:from>
    <xdr:to>
      <xdr:col>21</xdr:col>
      <xdr:colOff>222249</xdr:colOff>
      <xdr:row>16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E8AD7B-66A7-DB00-EF91-883038734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328082</xdr:colOff>
      <xdr:row>30</xdr:row>
      <xdr:rowOff>158750</xdr:rowOff>
    </xdr:from>
    <xdr:to>
      <xdr:col>21</xdr:col>
      <xdr:colOff>317499</xdr:colOff>
      <xdr:row>56</xdr:row>
      <xdr:rowOff>169334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B23E11CF-86C6-6F15-4198-B6960C329D4C}"/>
            </a:ext>
          </a:extLst>
        </xdr:cNvPr>
        <xdr:cNvGrpSpPr/>
      </xdr:nvGrpSpPr>
      <xdr:grpSpPr>
        <a:xfrm>
          <a:off x="2465915" y="5478639"/>
          <a:ext cx="12124973" cy="4780139"/>
          <a:chOff x="2434165" y="4667250"/>
          <a:chExt cx="11652252" cy="4688417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5E5490CA-46C3-8E84-2649-E3348F4E9829}"/>
              </a:ext>
            </a:extLst>
          </xdr:cNvPr>
          <xdr:cNvGrpSpPr/>
        </xdr:nvGrpSpPr>
        <xdr:grpSpPr>
          <a:xfrm>
            <a:off x="3079750" y="4667250"/>
            <a:ext cx="11006667" cy="4688417"/>
            <a:chOff x="2518832" y="4857749"/>
            <a:chExt cx="11006667" cy="4688417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9F0FFEE0-58CC-4086-8AB2-88E1BA8E48FF}"/>
                </a:ext>
              </a:extLst>
            </xdr:cNvPr>
            <xdr:cNvSpPr/>
          </xdr:nvSpPr>
          <xdr:spPr>
            <a:xfrm>
              <a:off x="2518832" y="4857749"/>
              <a:ext cx="11006667" cy="468841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5192D6A-AD4D-4839-B815-3BCAD0511E52}"/>
                </a:ext>
              </a:extLst>
            </xdr:cNvPr>
            <xdr:cNvGraphicFramePr>
              <a:graphicFrameLocks/>
            </xdr:cNvGraphicFramePr>
          </xdr:nvGraphicFramePr>
          <xdr:xfrm>
            <a:off x="2958042" y="5588001"/>
            <a:ext cx="10387543" cy="37861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DF1D3EA8-5E9A-2313-BA21-44B9164E3C50}"/>
                </a:ext>
              </a:extLst>
            </xdr:cNvPr>
            <xdr:cNvSpPr/>
          </xdr:nvSpPr>
          <xdr:spPr>
            <a:xfrm>
              <a:off x="2561167" y="4878917"/>
              <a:ext cx="10900834" cy="6985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34048897-0DA7-450B-A2E1-D9D6708366E8}"/>
              </a:ext>
            </a:extLst>
          </xdr:cNvPr>
          <xdr:cNvSpPr txBox="1"/>
        </xdr:nvSpPr>
        <xdr:spPr>
          <a:xfrm>
            <a:off x="2434165" y="4878917"/>
            <a:ext cx="4614333" cy="603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 kern="1200">
                <a:solidFill>
                  <a:schemeClr val="bg1"/>
                </a:solidFill>
                <a:latin typeface="Lucida Console" panose="020B0609040504020204" pitchFamily="49" charset="0"/>
              </a:rPr>
              <a:t>GASTOS</a:t>
            </a:r>
          </a:p>
        </xdr:txBody>
      </xdr:sp>
      <xdr:pic>
        <xdr:nvPicPr>
          <xdr:cNvPr id="19" name="Gráfico 18" descr="Dinheiro voador com preenchimento sólido">
            <a:extLst>
              <a:ext uri="{FF2B5EF4-FFF2-40B4-BE49-F238E27FC236}">
                <a16:creationId xmlns:a16="http://schemas.microsoft.com/office/drawing/2014/main" id="{35B5575A-5904-8F12-0763-598037777B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566583" y="4684184"/>
            <a:ext cx="628649" cy="628649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74964</xdr:colOff>
      <xdr:row>9</xdr:row>
      <xdr:rowOff>45862</xdr:rowOff>
    </xdr:from>
    <xdr:to>
      <xdr:col>11</xdr:col>
      <xdr:colOff>557389</xdr:colOff>
      <xdr:row>28</xdr:row>
      <xdr:rowOff>141112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C3FC8159-A868-4700-78F2-EE72BF39E90D}"/>
            </a:ext>
          </a:extLst>
        </xdr:cNvPr>
        <xdr:cNvGrpSpPr/>
      </xdr:nvGrpSpPr>
      <xdr:grpSpPr>
        <a:xfrm>
          <a:off x="3426353" y="1696862"/>
          <a:ext cx="5336647" cy="3397250"/>
          <a:chOff x="3058583" y="740834"/>
          <a:chExt cx="5397500" cy="3513666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0359DB29-6D33-2F7B-E3A2-E49975FE71C1}"/>
              </a:ext>
            </a:extLst>
          </xdr:cNvPr>
          <xdr:cNvGrpSpPr/>
        </xdr:nvGrpSpPr>
        <xdr:grpSpPr>
          <a:xfrm>
            <a:off x="3058583" y="740834"/>
            <a:ext cx="5397500" cy="3513666"/>
            <a:chOff x="3058583" y="709084"/>
            <a:chExt cx="5397500" cy="3513666"/>
          </a:xfrm>
        </xdr:grpSpPr>
        <xdr:sp macro="" textlink="">
          <xdr:nvSpPr>
            <xdr:cNvPr id="3" name="Retângulo: Cantos Arredondados 2">
              <a:extLst>
                <a:ext uri="{FF2B5EF4-FFF2-40B4-BE49-F238E27FC236}">
                  <a16:creationId xmlns:a16="http://schemas.microsoft.com/office/drawing/2014/main" id="{514CBDA1-C5BB-3FC1-1BAD-C18F275BA83C}"/>
                </a:ext>
              </a:extLst>
            </xdr:cNvPr>
            <xdr:cNvSpPr/>
          </xdr:nvSpPr>
          <xdr:spPr>
            <a:xfrm>
              <a:off x="3058583" y="709084"/>
              <a:ext cx="5397500" cy="351366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ED314B33-920A-43C6-A59B-6CFDFFB34A93}"/>
                </a:ext>
              </a:extLst>
            </xdr:cNvPr>
            <xdr:cNvGraphicFramePr>
              <a:graphicFrameLocks/>
            </xdr:cNvGraphicFramePr>
          </xdr:nvGraphicFramePr>
          <xdr:xfrm>
            <a:off x="3595687" y="1238249"/>
            <a:ext cx="4593167" cy="270351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E61D0E9E-A40E-4C91-B776-A3A80829B3A1}"/>
                </a:ext>
              </a:extLst>
            </xdr:cNvPr>
            <xdr:cNvSpPr/>
          </xdr:nvSpPr>
          <xdr:spPr>
            <a:xfrm>
              <a:off x="3069167" y="730249"/>
              <a:ext cx="5376334" cy="6985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4469E00-E7F5-6636-1BFE-00E221C49C77}"/>
              </a:ext>
            </a:extLst>
          </xdr:cNvPr>
          <xdr:cNvSpPr txBox="1"/>
        </xdr:nvSpPr>
        <xdr:spPr>
          <a:xfrm>
            <a:off x="3513667" y="984250"/>
            <a:ext cx="2582333" cy="4233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 kern="1200">
                <a:solidFill>
                  <a:schemeClr val="bg1"/>
                </a:solidFill>
                <a:latin typeface="Lucida Console" panose="020B0609040504020204" pitchFamily="49" charset="0"/>
              </a:rPr>
              <a:t>ENTRADAS</a:t>
            </a:r>
          </a:p>
        </xdr:txBody>
      </xdr:sp>
      <xdr:pic>
        <xdr:nvPicPr>
          <xdr:cNvPr id="21" name="Gráfico 20" descr="Registrar com preenchimento sólido">
            <a:extLst>
              <a:ext uri="{FF2B5EF4-FFF2-40B4-BE49-F238E27FC236}">
                <a16:creationId xmlns:a16="http://schemas.microsoft.com/office/drawing/2014/main" id="{31AC219F-D164-5B81-D454-DC46D070F4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75567" y="740834"/>
            <a:ext cx="666749" cy="66674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11</xdr:row>
      <xdr:rowOff>126999</xdr:rowOff>
    </xdr:from>
    <xdr:to>
      <xdr:col>0</xdr:col>
      <xdr:colOff>2116666</xdr:colOff>
      <xdr:row>18</xdr:row>
      <xdr:rowOff>28221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Mês">
              <a:extLst>
                <a:ext uri="{FF2B5EF4-FFF2-40B4-BE49-F238E27FC236}">
                  <a16:creationId xmlns:a16="http://schemas.microsoft.com/office/drawing/2014/main" id="{A8E38E1E-BD36-4F81-8D1B-0864EB2B8B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44888"/>
              <a:ext cx="2116666" cy="1185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188737</xdr:colOff>
      <xdr:row>2</xdr:row>
      <xdr:rowOff>87311</xdr:rowOff>
    </xdr:from>
    <xdr:to>
      <xdr:col>5</xdr:col>
      <xdr:colOff>262820</xdr:colOff>
      <xdr:row>8</xdr:row>
      <xdr:rowOff>55561</xdr:rowOff>
    </xdr:to>
    <xdr:sp macro="" textlink="">
      <xdr:nvSpPr>
        <xdr:cNvPr id="30" name="Fluxograma: Processo Alternativo 29">
          <a:extLst>
            <a:ext uri="{FF2B5EF4-FFF2-40B4-BE49-F238E27FC236}">
              <a16:creationId xmlns:a16="http://schemas.microsoft.com/office/drawing/2014/main" id="{50A424FE-958A-7AC2-FD03-B31A1D0FF7A3}"/>
            </a:ext>
          </a:extLst>
        </xdr:cNvPr>
        <xdr:cNvSpPr/>
      </xdr:nvSpPr>
      <xdr:spPr>
        <a:xfrm>
          <a:off x="3540126" y="454200"/>
          <a:ext cx="1287638" cy="1068917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</xdr:col>
      <xdr:colOff>125534</xdr:colOff>
      <xdr:row>1</xdr:row>
      <xdr:rowOff>63504</xdr:rowOff>
    </xdr:from>
    <xdr:to>
      <xdr:col>21</xdr:col>
      <xdr:colOff>162058</xdr:colOff>
      <xdr:row>9</xdr:row>
      <xdr:rowOff>8523</xdr:rowOff>
    </xdr:to>
    <xdr:grpSp>
      <xdr:nvGrpSpPr>
        <xdr:cNvPr id="1038" name="Agrupar 1037">
          <a:extLst>
            <a:ext uri="{FF2B5EF4-FFF2-40B4-BE49-F238E27FC236}">
              <a16:creationId xmlns:a16="http://schemas.microsoft.com/office/drawing/2014/main" id="{09B2CB37-B725-B242-7226-555776DFD538}"/>
            </a:ext>
          </a:extLst>
        </xdr:cNvPr>
        <xdr:cNvGrpSpPr/>
      </xdr:nvGrpSpPr>
      <xdr:grpSpPr>
        <a:xfrm>
          <a:off x="3476923" y="246948"/>
          <a:ext cx="10958524" cy="1412575"/>
          <a:chOff x="3476923" y="246948"/>
          <a:chExt cx="10958524" cy="1412575"/>
        </a:xfrm>
      </xdr:grpSpPr>
      <xdr:grpSp>
        <xdr:nvGrpSpPr>
          <xdr:cNvPr id="1037" name="Agrupar 1036">
            <a:extLst>
              <a:ext uri="{FF2B5EF4-FFF2-40B4-BE49-F238E27FC236}">
                <a16:creationId xmlns:a16="http://schemas.microsoft.com/office/drawing/2014/main" id="{E0B71C05-FC63-1035-9E2A-72066FF0FA37}"/>
              </a:ext>
            </a:extLst>
          </xdr:cNvPr>
          <xdr:cNvGrpSpPr/>
        </xdr:nvGrpSpPr>
        <xdr:grpSpPr>
          <a:xfrm>
            <a:off x="5013677" y="677335"/>
            <a:ext cx="9421770" cy="744360"/>
            <a:chOff x="5056011" y="571502"/>
            <a:chExt cx="9421770" cy="744360"/>
          </a:xfrm>
        </xdr:grpSpPr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1C06656C-FB55-AB7D-6F1A-99D28E1417BB}"/>
                </a:ext>
              </a:extLst>
            </xdr:cNvPr>
            <xdr:cNvSpPr txBox="1"/>
          </xdr:nvSpPr>
          <xdr:spPr>
            <a:xfrm>
              <a:off x="5062361" y="571502"/>
              <a:ext cx="3354917" cy="5291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800" b="1" kern="1200">
                  <a:latin typeface="Aptos Display" panose="020B0004020202020204" pitchFamily="34" charset="0"/>
                </a:rPr>
                <a:t>Hello, Jacqueline</a:t>
              </a:r>
            </a:p>
          </xdr:txBody>
        </xdr:sp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E7568E50-777A-4074-927F-A36D8E6B92E8}"/>
                </a:ext>
              </a:extLst>
            </xdr:cNvPr>
            <xdr:cNvSpPr txBox="1"/>
          </xdr:nvSpPr>
          <xdr:spPr>
            <a:xfrm>
              <a:off x="5056011" y="1023056"/>
              <a:ext cx="2849740" cy="2928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200" b="1" kern="1200">
                  <a:solidFill>
                    <a:schemeClr val="bg1">
                      <a:lumMod val="75000"/>
                    </a:schemeClr>
                  </a:solidFill>
                  <a:latin typeface="Aptos Display" panose="020B0004020202020204" pitchFamily="34" charset="0"/>
                </a:rPr>
                <a:t>Acompanhamento</a:t>
              </a:r>
              <a:r>
                <a:rPr lang="pt-BR" sz="1200" b="1" kern="1200" baseline="0">
                  <a:solidFill>
                    <a:schemeClr val="bg1">
                      <a:lumMod val="75000"/>
                    </a:schemeClr>
                  </a:solidFill>
                  <a:latin typeface="Aptos Display" panose="020B0004020202020204" pitchFamily="34" charset="0"/>
                </a:rPr>
                <a:t> Financeiro</a:t>
              </a:r>
              <a:endParaRPr lang="pt-BR" sz="1200" b="1" kern="1200">
                <a:solidFill>
                  <a:schemeClr val="bg1">
                    <a:lumMod val="75000"/>
                  </a:schemeClr>
                </a:solidFill>
                <a:latin typeface="Aptos Display" panose="020B0004020202020204" pitchFamily="34" charset="0"/>
              </a:endParaRPr>
            </a:p>
          </xdr:txBody>
        </xdr:sp>
        <xdr:grpSp>
          <xdr:nvGrpSpPr>
            <xdr:cNvPr id="42" name="Agrupar 41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FC1FC336-3635-0B5A-6CF2-9C1D6060FB09}"/>
                </a:ext>
              </a:extLst>
            </xdr:cNvPr>
            <xdr:cNvGrpSpPr/>
          </xdr:nvGrpSpPr>
          <xdr:grpSpPr>
            <a:xfrm>
              <a:off x="8132232" y="640879"/>
              <a:ext cx="6345549" cy="480954"/>
              <a:chOff x="8174565" y="450378"/>
              <a:chExt cx="6423160" cy="470370"/>
            </a:xfrm>
          </xdr:grpSpPr>
          <xdr:sp macro="" textlink="">
            <xdr:nvSpPr>
              <xdr:cNvPr id="33" name="Fluxograma: Processo Alternativo 32">
                <a:extLst>
                  <a:ext uri="{FF2B5EF4-FFF2-40B4-BE49-F238E27FC236}">
                    <a16:creationId xmlns:a16="http://schemas.microsoft.com/office/drawing/2014/main" id="{65161776-B374-45C7-820A-F0C3534AB86E}"/>
                  </a:ext>
                </a:extLst>
              </xdr:cNvPr>
              <xdr:cNvSpPr/>
            </xdr:nvSpPr>
            <xdr:spPr>
              <a:xfrm>
                <a:off x="8174565" y="450378"/>
                <a:ext cx="6423160" cy="470370"/>
              </a:xfrm>
              <a:prstGeom prst="flowChartAlternateProcess">
                <a:avLst/>
              </a:prstGeom>
              <a:solidFill>
                <a:schemeClr val="bg1">
                  <a:lumMod val="8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pt-BR" sz="1100" kern="1200">
                    <a:solidFill>
                      <a:schemeClr val="bg1">
                        <a:lumMod val="75000"/>
                      </a:schemeClr>
                    </a:solidFill>
                  </a:rPr>
                  <a:t>pesquisar dados</a:t>
                </a:r>
              </a:p>
            </xdr:txBody>
          </xdr:sp>
          <xdr:sp macro="" textlink="">
            <xdr:nvSpPr>
              <xdr:cNvPr id="38" name="Gráfico 34" descr="Lupa com preenchimento sólido">
                <a:extLst>
                  <a:ext uri="{FF2B5EF4-FFF2-40B4-BE49-F238E27FC236}">
                    <a16:creationId xmlns:a16="http://schemas.microsoft.com/office/drawing/2014/main" id="{2521A3C2-CDBF-2FCA-4883-A32497D7291A}"/>
                  </a:ext>
                </a:extLst>
              </xdr:cNvPr>
              <xdr:cNvSpPr/>
            </xdr:nvSpPr>
            <xdr:spPr>
              <a:xfrm>
                <a:off x="14128750" y="575683"/>
                <a:ext cx="286474" cy="270984"/>
              </a:xfrm>
              <a:custGeom>
                <a:avLst/>
                <a:gdLst>
                  <a:gd name="connsiteX0" fmla="*/ 378105 w 388124"/>
                  <a:gd name="connsiteY0" fmla="*/ 329429 h 388430"/>
                  <a:gd name="connsiteX1" fmla="*/ 316645 w 388124"/>
                  <a:gd name="connsiteY1" fmla="*/ 267968 h 388430"/>
                  <a:gd name="connsiteX2" fmla="*/ 286160 w 388124"/>
                  <a:gd name="connsiteY2" fmla="*/ 258626 h 388430"/>
                  <a:gd name="connsiteX3" fmla="*/ 264526 w 388124"/>
                  <a:gd name="connsiteY3" fmla="*/ 236992 h 388430"/>
                  <a:gd name="connsiteX4" fmla="*/ 295011 w 388124"/>
                  <a:gd name="connsiteY4" fmla="*/ 147505 h 388430"/>
                  <a:gd name="connsiteX5" fmla="*/ 147505 w 388124"/>
                  <a:gd name="connsiteY5" fmla="*/ 0 h 388430"/>
                  <a:gd name="connsiteX6" fmla="*/ 0 w 388124"/>
                  <a:gd name="connsiteY6" fmla="*/ 147505 h 388430"/>
                  <a:gd name="connsiteX7" fmla="*/ 147505 w 388124"/>
                  <a:gd name="connsiteY7" fmla="*/ 295011 h 388430"/>
                  <a:gd name="connsiteX8" fmla="*/ 236992 w 388124"/>
                  <a:gd name="connsiteY8" fmla="*/ 264526 h 388430"/>
                  <a:gd name="connsiteX9" fmla="*/ 258626 w 388124"/>
                  <a:gd name="connsiteY9" fmla="*/ 286160 h 388430"/>
                  <a:gd name="connsiteX10" fmla="*/ 267968 w 388124"/>
                  <a:gd name="connsiteY10" fmla="*/ 316645 h 388430"/>
                  <a:gd name="connsiteX11" fmla="*/ 329429 w 388124"/>
                  <a:gd name="connsiteY11" fmla="*/ 378105 h 388430"/>
                  <a:gd name="connsiteX12" fmla="*/ 354013 w 388124"/>
                  <a:gd name="connsiteY12" fmla="*/ 388431 h 388430"/>
                  <a:gd name="connsiteX13" fmla="*/ 378597 w 388124"/>
                  <a:gd name="connsiteY13" fmla="*/ 378105 h 388430"/>
                  <a:gd name="connsiteX14" fmla="*/ 378105 w 388124"/>
                  <a:gd name="connsiteY14" fmla="*/ 329429 h 388430"/>
                  <a:gd name="connsiteX15" fmla="*/ 147014 w 388124"/>
                  <a:gd name="connsiteY15" fmla="*/ 265018 h 388430"/>
                  <a:gd name="connsiteX16" fmla="*/ 29009 w 388124"/>
                  <a:gd name="connsiteY16" fmla="*/ 147014 h 388430"/>
                  <a:gd name="connsiteX17" fmla="*/ 147014 w 388124"/>
                  <a:gd name="connsiteY17" fmla="*/ 29009 h 388430"/>
                  <a:gd name="connsiteX18" fmla="*/ 265018 w 388124"/>
                  <a:gd name="connsiteY18" fmla="*/ 147014 h 388430"/>
                  <a:gd name="connsiteX19" fmla="*/ 147014 w 388124"/>
                  <a:gd name="connsiteY19" fmla="*/ 265018 h 38843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</a:cxnLst>
                <a:rect l="l" t="t" r="r" b="b"/>
                <a:pathLst>
                  <a:path w="388124" h="388430">
                    <a:moveTo>
                      <a:pt x="378105" y="329429"/>
                    </a:moveTo>
                    <a:lnTo>
                      <a:pt x="316645" y="267968"/>
                    </a:lnTo>
                    <a:cubicBezTo>
                      <a:pt x="308286" y="259609"/>
                      <a:pt x="296977" y="256659"/>
                      <a:pt x="286160" y="258626"/>
                    </a:cubicBezTo>
                    <a:lnTo>
                      <a:pt x="264526" y="236992"/>
                    </a:lnTo>
                    <a:cubicBezTo>
                      <a:pt x="283702" y="212408"/>
                      <a:pt x="295011" y="180940"/>
                      <a:pt x="295011" y="147505"/>
                    </a:cubicBezTo>
                    <a:cubicBezTo>
                      <a:pt x="295011" y="66377"/>
                      <a:pt x="228633" y="0"/>
                      <a:pt x="147505" y="0"/>
                    </a:cubicBezTo>
                    <a:cubicBezTo>
                      <a:pt x="66377" y="0"/>
                      <a:pt x="0" y="66377"/>
                      <a:pt x="0" y="147505"/>
                    </a:cubicBezTo>
                    <a:cubicBezTo>
                      <a:pt x="0" y="228633"/>
                      <a:pt x="66377" y="295011"/>
                      <a:pt x="147505" y="295011"/>
                    </a:cubicBezTo>
                    <a:cubicBezTo>
                      <a:pt x="180940" y="295011"/>
                      <a:pt x="211916" y="283702"/>
                      <a:pt x="236992" y="264526"/>
                    </a:cubicBezTo>
                    <a:lnTo>
                      <a:pt x="258626" y="286160"/>
                    </a:lnTo>
                    <a:cubicBezTo>
                      <a:pt x="256659" y="296977"/>
                      <a:pt x="259609" y="308286"/>
                      <a:pt x="267968" y="316645"/>
                    </a:cubicBezTo>
                    <a:lnTo>
                      <a:pt x="329429" y="378105"/>
                    </a:lnTo>
                    <a:cubicBezTo>
                      <a:pt x="336312" y="384989"/>
                      <a:pt x="345162" y="388431"/>
                      <a:pt x="354013" y="388431"/>
                    </a:cubicBezTo>
                    <a:cubicBezTo>
                      <a:pt x="362863" y="388431"/>
                      <a:pt x="371713" y="384989"/>
                      <a:pt x="378597" y="378105"/>
                    </a:cubicBezTo>
                    <a:cubicBezTo>
                      <a:pt x="391381" y="364338"/>
                      <a:pt x="391381" y="342704"/>
                      <a:pt x="378105" y="329429"/>
                    </a:cubicBezTo>
                    <a:close/>
                    <a:moveTo>
                      <a:pt x="147014" y="265018"/>
                    </a:moveTo>
                    <a:cubicBezTo>
                      <a:pt x="82111" y="265018"/>
                      <a:pt x="29009" y="211916"/>
                      <a:pt x="29009" y="147014"/>
                    </a:cubicBezTo>
                    <a:cubicBezTo>
                      <a:pt x="29009" y="82111"/>
                      <a:pt x="82111" y="29009"/>
                      <a:pt x="147014" y="29009"/>
                    </a:cubicBezTo>
                    <a:cubicBezTo>
                      <a:pt x="211916" y="29009"/>
                      <a:pt x="265018" y="82111"/>
                      <a:pt x="265018" y="147014"/>
                    </a:cubicBezTo>
                    <a:cubicBezTo>
                      <a:pt x="265018" y="211916"/>
                      <a:pt x="211916" y="265018"/>
                      <a:pt x="147014" y="265018"/>
                    </a:cubicBezTo>
                    <a:close/>
                  </a:path>
                </a:pathLst>
              </a:custGeom>
              <a:solidFill>
                <a:schemeClr val="accent6">
                  <a:lumMod val="50000"/>
                </a:schemeClr>
              </a:solidFill>
              <a:ln w="4862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/>
              </a:p>
            </xdr:txBody>
          </xdr:sp>
        </xdr:grpSp>
      </xdr:grpSp>
      <xdr:pic>
        <xdr:nvPicPr>
          <xdr:cNvPr id="54" name="Imagem 53">
            <a:extLst>
              <a:ext uri="{FF2B5EF4-FFF2-40B4-BE49-F238E27FC236}">
                <a16:creationId xmlns:a16="http://schemas.microsoft.com/office/drawing/2014/main" id="{30440166-3F4A-3222-C7C9-6175F0EF3C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476923" y="246948"/>
            <a:ext cx="1412575" cy="141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4</xdr:row>
      <xdr:rowOff>70554</xdr:rowOff>
    </xdr:from>
    <xdr:to>
      <xdr:col>0</xdr:col>
      <xdr:colOff>2123722</xdr:colOff>
      <xdr:row>6</xdr:row>
      <xdr:rowOff>148167</xdr:rowOff>
    </xdr:to>
    <xdr:grpSp>
      <xdr:nvGrpSpPr>
        <xdr:cNvPr id="1042" name="Agrupar 1041">
          <a:extLst>
            <a:ext uri="{FF2B5EF4-FFF2-40B4-BE49-F238E27FC236}">
              <a16:creationId xmlns:a16="http://schemas.microsoft.com/office/drawing/2014/main" id="{BFAAEB73-2F73-1A73-BC85-688984D605EA}"/>
            </a:ext>
          </a:extLst>
        </xdr:cNvPr>
        <xdr:cNvGrpSpPr/>
      </xdr:nvGrpSpPr>
      <xdr:grpSpPr>
        <a:xfrm>
          <a:off x="0" y="804332"/>
          <a:ext cx="2123722" cy="444502"/>
          <a:chOff x="0" y="804332"/>
          <a:chExt cx="2123722" cy="444502"/>
        </a:xfrm>
      </xdr:grpSpPr>
      <xdr:sp macro="" textlink="">
        <xdr:nvSpPr>
          <xdr:cNvPr id="1039" name="Retângulo 1038">
            <a:extLst>
              <a:ext uri="{FF2B5EF4-FFF2-40B4-BE49-F238E27FC236}">
                <a16:creationId xmlns:a16="http://schemas.microsoft.com/office/drawing/2014/main" id="{98771354-F28A-80C4-E6BE-EAC09737BF1C}"/>
              </a:ext>
            </a:extLst>
          </xdr:cNvPr>
          <xdr:cNvSpPr/>
        </xdr:nvSpPr>
        <xdr:spPr>
          <a:xfrm>
            <a:off x="0" y="839612"/>
            <a:ext cx="2123722" cy="409222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effectLst>
            <a:outerShdw blurRad="50800" dist="50800" dir="5400000" algn="ctr" rotWithShape="0">
              <a:srgbClr val="336600"/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800" b="1" kern="1200">
                <a:solidFill>
                  <a:srgbClr val="336600"/>
                </a:solidFill>
                <a:latin typeface="Aptos Display" panose="020B0004020202020204" pitchFamily="34" charset="0"/>
              </a:rPr>
              <a:t>Money APP</a:t>
            </a:r>
          </a:p>
        </xdr:txBody>
      </xdr:sp>
      <xdr:pic>
        <xdr:nvPicPr>
          <xdr:cNvPr id="1041" name="Gráfico 1040" descr="Dinheiro com preenchimento sólido">
            <a:extLst>
              <a:ext uri="{FF2B5EF4-FFF2-40B4-BE49-F238E27FC236}">
                <a16:creationId xmlns:a16="http://schemas.microsoft.com/office/drawing/2014/main" id="{0FE65394-2BF5-903E-AA62-5A10C00F24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337731" y="804332"/>
            <a:ext cx="444501" cy="444501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7055</xdr:colOff>
      <xdr:row>9</xdr:row>
      <xdr:rowOff>77611</xdr:rowOff>
    </xdr:from>
    <xdr:to>
      <xdr:col>21</xdr:col>
      <xdr:colOff>6880</xdr:colOff>
      <xdr:row>28</xdr:row>
      <xdr:rowOff>172861</xdr:rowOff>
    </xdr:to>
    <xdr:grpSp>
      <xdr:nvGrpSpPr>
        <xdr:cNvPr id="1052" name="Agrupar 1051">
          <a:extLst>
            <a:ext uri="{FF2B5EF4-FFF2-40B4-BE49-F238E27FC236}">
              <a16:creationId xmlns:a16="http://schemas.microsoft.com/office/drawing/2014/main" id="{886199E8-84A8-4CE6-BF24-B7F444ECD8B3}"/>
            </a:ext>
          </a:extLst>
        </xdr:cNvPr>
        <xdr:cNvGrpSpPr/>
      </xdr:nvGrpSpPr>
      <xdr:grpSpPr>
        <a:xfrm>
          <a:off x="9426222" y="1728611"/>
          <a:ext cx="4854047" cy="3397250"/>
          <a:chOff x="3058583" y="740834"/>
          <a:chExt cx="5397500" cy="3513666"/>
        </a:xfrm>
      </xdr:grpSpPr>
      <xdr:grpSp>
        <xdr:nvGrpSpPr>
          <xdr:cNvPr id="1053" name="Agrupar 1052">
            <a:extLst>
              <a:ext uri="{FF2B5EF4-FFF2-40B4-BE49-F238E27FC236}">
                <a16:creationId xmlns:a16="http://schemas.microsoft.com/office/drawing/2014/main" id="{8D82C4EC-E85F-8B97-9008-E8762A2883F2}"/>
              </a:ext>
            </a:extLst>
          </xdr:cNvPr>
          <xdr:cNvGrpSpPr/>
        </xdr:nvGrpSpPr>
        <xdr:grpSpPr>
          <a:xfrm>
            <a:off x="3058583" y="740834"/>
            <a:ext cx="5397500" cy="3513666"/>
            <a:chOff x="3058583" y="709084"/>
            <a:chExt cx="5397500" cy="3513666"/>
          </a:xfrm>
        </xdr:grpSpPr>
        <xdr:sp macro="" textlink="">
          <xdr:nvSpPr>
            <xdr:cNvPr id="1056" name="Retângulo: Cantos Arredondados 1055">
              <a:extLst>
                <a:ext uri="{FF2B5EF4-FFF2-40B4-BE49-F238E27FC236}">
                  <a16:creationId xmlns:a16="http://schemas.microsoft.com/office/drawing/2014/main" id="{3A684838-2017-8BA0-1D5A-9DEE020660DE}"/>
                </a:ext>
              </a:extLst>
            </xdr:cNvPr>
            <xdr:cNvSpPr/>
          </xdr:nvSpPr>
          <xdr:spPr>
            <a:xfrm>
              <a:off x="3058583" y="709084"/>
              <a:ext cx="5397500" cy="351366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058" name="Retângulo: Cantos Superiores Arredondados 1057">
              <a:extLst>
                <a:ext uri="{FF2B5EF4-FFF2-40B4-BE49-F238E27FC236}">
                  <a16:creationId xmlns:a16="http://schemas.microsoft.com/office/drawing/2014/main" id="{5FF6D496-0160-CDC6-1649-F69168A4DB87}"/>
                </a:ext>
              </a:extLst>
            </xdr:cNvPr>
            <xdr:cNvSpPr/>
          </xdr:nvSpPr>
          <xdr:spPr>
            <a:xfrm>
              <a:off x="3069167" y="730249"/>
              <a:ext cx="5376334" cy="6985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1054" name="CaixaDeTexto 1053">
            <a:extLst>
              <a:ext uri="{FF2B5EF4-FFF2-40B4-BE49-F238E27FC236}">
                <a16:creationId xmlns:a16="http://schemas.microsoft.com/office/drawing/2014/main" id="{F0AE78F8-3F66-C917-07B7-D4B2ED865EF6}"/>
              </a:ext>
            </a:extLst>
          </xdr:cNvPr>
          <xdr:cNvSpPr txBox="1"/>
        </xdr:nvSpPr>
        <xdr:spPr>
          <a:xfrm>
            <a:off x="3725495" y="955061"/>
            <a:ext cx="2582333" cy="4233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 kern="1200">
                <a:solidFill>
                  <a:schemeClr val="bg1"/>
                </a:solidFill>
                <a:latin typeface="Lucida Console" panose="020B0609040504020204" pitchFamily="49" charset="0"/>
              </a:rPr>
              <a:t>ECONOMIAS</a:t>
            </a:r>
          </a:p>
        </xdr:txBody>
      </xdr:sp>
      <xdr:pic>
        <xdr:nvPicPr>
          <xdr:cNvPr id="1055" name="Gráfico 1054" descr="Cofrinho com preenchimento sólido">
            <a:extLst>
              <a:ext uri="{FF2B5EF4-FFF2-40B4-BE49-F238E27FC236}">
                <a16:creationId xmlns:a16="http://schemas.microsoft.com/office/drawing/2014/main" id="{A3577E80-677C-4EAA-E21A-DD29719E31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rcRect/>
          <a:stretch/>
        </xdr:blipFill>
        <xdr:spPr>
          <a:xfrm>
            <a:off x="3483414" y="815206"/>
            <a:ext cx="666749" cy="620165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366889</xdr:colOff>
      <xdr:row>14</xdr:row>
      <xdr:rowOff>0</xdr:rowOff>
    </xdr:from>
    <xdr:to>
      <xdr:col>20</xdr:col>
      <xdr:colOff>84667</xdr:colOff>
      <xdr:row>28</xdr:row>
      <xdr:rowOff>77611</xdr:rowOff>
    </xdr:to>
    <xdr:graphicFrame macro="">
      <xdr:nvGraphicFramePr>
        <xdr:cNvPr id="1059" name="Gráfico 1058">
          <a:extLst>
            <a:ext uri="{FF2B5EF4-FFF2-40B4-BE49-F238E27FC236}">
              <a16:creationId xmlns:a16="http://schemas.microsoft.com/office/drawing/2014/main" id="{2CCAACA8-7DE5-44B7-8D32-19011C990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queline Maia dos Santos" refreshedDate="45679.817016203706" createdVersion="8" refreshedVersion="8" minRefreshableVersion="3" recordCount="44" xr:uid="{75DD19A4-7EA2-4BF4-B666-553830FFB42B}">
  <cacheSource type="worksheet">
    <worksheetSource name="tabela_finan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4556213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8B4C2-F841-49A1-9B08-83352DE2FD75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E6:F11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5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1E48B-7D24-4EA0-93EB-646E4040935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5:B21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A5E9D05-3595-4D45-84B7-6243C7C1A9B4}" sourceName="Mês">
  <pivotTables>
    <pivotTable tabId="2" name="Tabela dinâmica1"/>
    <pivotTable tabId="2" name="Tabela dinâmica2"/>
  </pivotTables>
  <data>
    <tabular pivotCacheId="1455621365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B2CC0D2-9811-4086-8442-2F9F62885936}" cache="SegmentaçãodeDados_Mês" caption="Mês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830F4E-962B-4540-8861-813A3F9897CA}" name="tabela_finan" displayName="tabela_finan" ref="A1:H45" totalsRowShown="0" headerRowDxfId="14" dataDxfId="13">
  <autoFilter ref="A1:H45" xr:uid="{B5830F4E-962B-4540-8861-813A3F9897CA}"/>
  <tableColumns count="8">
    <tableColumn id="1" xr3:uid="{3F1A7860-6934-4D4B-80CE-594175AE5ECB}" name="Data" dataDxfId="12"/>
    <tableColumn id="9" xr3:uid="{6D8D8C51-1859-4F04-8C64-920CEC7D3278}" name="Mês" dataDxfId="11">
      <calculatedColumnFormula>MONTH(tabela_finan[[#This Row],[Data]])</calculatedColumnFormula>
    </tableColumn>
    <tableColumn id="2" xr3:uid="{049757F9-8CD3-4C56-A481-FDEDE9D00330}" name="Tipo" dataDxfId="10"/>
    <tableColumn id="3" xr3:uid="{706EE649-27C7-496A-895A-34CE6E105B90}" name="Categoria" dataDxfId="9"/>
    <tableColumn id="4" xr3:uid="{FB3A5216-8AA6-44AE-A1BD-93C83C7356BB}" name="Descrição" dataDxfId="8"/>
    <tableColumn id="5" xr3:uid="{5E9381B0-48F1-476A-8172-3D61D0AD19B6}" name="Valor" dataDxfId="7" dataCellStyle="Moeda"/>
    <tableColumn id="6" xr3:uid="{90674270-0985-482E-B20D-19B985A94969}" name="Operação Bancária" dataDxfId="6"/>
    <tableColumn id="7" xr3:uid="{2B5A503D-E7B4-46D7-8FD0-B0CB2A70211E}" name="Status" dataDxfId="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A2C963-684E-46E6-A14B-082619F2DC79}" name="Caixinha" displayName="Caixinha" ref="J6:K25" totalsRowCount="1" dataDxfId="4">
  <autoFilter ref="J6:K24" xr:uid="{71A2C963-684E-46E6-A14B-082619F2DC79}"/>
  <tableColumns count="2">
    <tableColumn id="1" xr3:uid="{B0879839-9671-48BC-9800-7019C6EAD3DC}" name="Data de Lançamento" dataDxfId="3" totalsRowDxfId="2"/>
    <tableColumn id="2" xr3:uid="{BE3BB2F8-06BA-455F-A293-67101864BEA5}" name="Depósito Reservad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H45"/>
  <sheetViews>
    <sheetView workbookViewId="0"/>
  </sheetViews>
  <sheetFormatPr defaultRowHeight="14.5" x14ac:dyDescent="0.35"/>
  <cols>
    <col min="1" max="1" width="23.7265625" style="1" customWidth="1"/>
    <col min="2" max="2" width="23.7265625" style="10" customWidth="1"/>
    <col min="3" max="7" width="23.7265625" style="1" customWidth="1"/>
  </cols>
  <sheetData>
    <row r="1" spans="1:8" x14ac:dyDescent="0.35">
      <c r="A1" s="1" t="s">
        <v>65</v>
      </c>
      <c r="B1" s="10" t="s">
        <v>76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ht="12" customHeight="1" x14ac:dyDescent="0.35">
      <c r="A2" s="2">
        <v>45505</v>
      </c>
      <c r="B2" s="11">
        <f>MONTH(tabela_finan[[#This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35">
      <c r="A3" s="2">
        <v>45505</v>
      </c>
      <c r="B3" s="11">
        <f>MONTH(tabela_finan[[#This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35">
      <c r="A4" s="2">
        <v>45507</v>
      </c>
      <c r="B4" s="11">
        <f>MONTH(tabela_finan[[#This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35">
      <c r="A5" s="2">
        <v>45509</v>
      </c>
      <c r="B5" s="11">
        <f>MONTH(tabela_finan[[#This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35">
      <c r="A6" s="2">
        <v>45511</v>
      </c>
      <c r="B6" s="11">
        <f>MONTH(tabela_finan[[#This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35">
      <c r="A7" s="2">
        <v>45514</v>
      </c>
      <c r="B7" s="11">
        <f>MONTH(tabela_finan[[#This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35">
      <c r="A8" s="2">
        <v>45516</v>
      </c>
      <c r="B8" s="11">
        <f>MONTH(tabela_finan[[#This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35">
      <c r="A9" s="2">
        <v>45519</v>
      </c>
      <c r="B9" s="11">
        <f>MONTH(tabela_finan[[#This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35">
      <c r="A10" s="2">
        <v>45519</v>
      </c>
      <c r="B10" s="11">
        <f>MONTH(tabela_finan[[#This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35">
      <c r="A11" s="2">
        <v>45522</v>
      </c>
      <c r="B11" s="11">
        <f>MONTH(tabela_finan[[#This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35">
      <c r="A12" s="2">
        <v>45524</v>
      </c>
      <c r="B12" s="11">
        <f>MONTH(tabela_finan[[#This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35">
      <c r="A13" s="2">
        <v>45526</v>
      </c>
      <c r="B13" s="11">
        <f>MONTH(tabela_finan[[#This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35">
      <c r="A14" s="2">
        <v>45528</v>
      </c>
      <c r="B14" s="11">
        <f>MONTH(tabela_finan[[#This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35">
      <c r="A15" s="2">
        <v>45532</v>
      </c>
      <c r="B15" s="11">
        <f>MONTH(tabela_finan[[#This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35">
      <c r="A16" s="2">
        <v>45534</v>
      </c>
      <c r="B16" s="11">
        <f>MONTH(tabela_finan[[#This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35">
      <c r="A17" s="2">
        <v>45535</v>
      </c>
      <c r="B17" s="11">
        <f>MONTH(tabela_finan[[#This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35">
      <c r="A18" s="2">
        <v>45536</v>
      </c>
      <c r="B18" s="11">
        <f>MONTH(tabela_finan[[#This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35">
      <c r="A19" s="2">
        <v>45537</v>
      </c>
      <c r="B19" s="11">
        <f>MONTH(tabela_finan[[#This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35">
      <c r="A20" s="2">
        <v>45540</v>
      </c>
      <c r="B20" s="11">
        <f>MONTH(tabela_finan[[#This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35">
      <c r="A21" s="2">
        <v>45543</v>
      </c>
      <c r="B21" s="11">
        <f>MONTH(tabela_finan[[#This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35">
      <c r="A22" s="2">
        <v>45546</v>
      </c>
      <c r="B22" s="11">
        <f>MONTH(tabela_finan[[#This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35">
      <c r="A23" s="2">
        <v>45549</v>
      </c>
      <c r="B23" s="11">
        <f>MONTH(tabela_finan[[#This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35">
      <c r="A24" s="2">
        <v>45552</v>
      </c>
      <c r="B24" s="11">
        <f>MONTH(tabela_finan[[#This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35">
      <c r="A25" s="2">
        <v>45555</v>
      </c>
      <c r="B25" s="11">
        <f>MONTH(tabela_finan[[#This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35">
      <c r="A26" s="2">
        <v>45555</v>
      </c>
      <c r="B26" s="11">
        <f>MONTH(tabela_finan[[#This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35">
      <c r="A27" s="2">
        <v>45558</v>
      </c>
      <c r="B27" s="11">
        <f>MONTH(tabela_finan[[#This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35">
      <c r="A28" s="2">
        <v>45561</v>
      </c>
      <c r="B28" s="11">
        <f>MONTH(tabela_finan[[#This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35">
      <c r="A29" s="2">
        <v>45564</v>
      </c>
      <c r="B29" s="11">
        <f>MONTH(tabela_finan[[#This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35">
      <c r="A30" s="2">
        <v>45566</v>
      </c>
      <c r="B30" s="11">
        <f>MONTH(tabela_finan[[#This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35">
      <c r="A31" s="2">
        <v>45566</v>
      </c>
      <c r="B31" s="11">
        <f>MONTH(tabela_finan[[#This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35">
      <c r="A32" s="2">
        <v>45568</v>
      </c>
      <c r="B32" s="11">
        <f>MONTH(tabela_finan[[#This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35">
      <c r="A33" s="2">
        <v>45570</v>
      </c>
      <c r="B33" s="11">
        <f>MONTH(tabela_finan[[#This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35">
      <c r="A34" s="2">
        <v>45573</v>
      </c>
      <c r="B34" s="11">
        <f>MONTH(tabela_finan[[#This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35">
      <c r="A35" s="2">
        <v>45575</v>
      </c>
      <c r="B35" s="11">
        <f>MONTH(tabela_finan[[#This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35">
      <c r="A36" s="2">
        <v>45578</v>
      </c>
      <c r="B36" s="11">
        <f>MONTH(tabela_finan[[#This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35">
      <c r="A37" s="2">
        <v>45580</v>
      </c>
      <c r="B37" s="11">
        <f>MONTH(tabela_finan[[#This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35">
      <c r="A38" s="2">
        <v>45583</v>
      </c>
      <c r="B38" s="11">
        <f>MONTH(tabela_finan[[#This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35">
      <c r="A39" s="2">
        <v>45583</v>
      </c>
      <c r="B39" s="11">
        <f>MONTH(tabela_finan[[#This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35">
      <c r="A40" s="2">
        <v>45585</v>
      </c>
      <c r="B40" s="11">
        <f>MONTH(tabela_finan[[#This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35">
      <c r="A41" s="2">
        <v>45587</v>
      </c>
      <c r="B41" s="11">
        <f>MONTH(tabela_finan[[#This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35">
      <c r="A42" s="2">
        <v>45589</v>
      </c>
      <c r="B42" s="11">
        <f>MONTH(tabela_finan[[#This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35">
      <c r="A43" s="2">
        <v>45591</v>
      </c>
      <c r="B43" s="11">
        <f>MONTH(tabela_finan[[#This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35">
      <c r="A44" s="2">
        <v>45595</v>
      </c>
      <c r="B44" s="11">
        <f>MONTH(tabela_finan[[#This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35">
      <c r="A45" s="2">
        <v>45596</v>
      </c>
      <c r="B45" s="11">
        <f>MONTH(tabela_finan[[#This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D1BD-F56E-4640-9C60-1667C6DE2C38}">
  <sheetPr>
    <tabColor rgb="FF0070C0"/>
  </sheetPr>
  <dimension ref="A1:F21"/>
  <sheetViews>
    <sheetView workbookViewId="0">
      <selection activeCell="G18" sqref="G18"/>
    </sheetView>
  </sheetViews>
  <sheetFormatPr defaultRowHeight="14.5" x14ac:dyDescent="0.35"/>
  <cols>
    <col min="1" max="1" width="19.26953125" bestFit="1" customWidth="1"/>
    <col min="2" max="2" width="13" bestFit="1" customWidth="1"/>
    <col min="5" max="5" width="17" bestFit="1" customWidth="1"/>
    <col min="6" max="6" width="13" bestFit="1" customWidth="1"/>
  </cols>
  <sheetData>
    <row r="1" spans="1:6" x14ac:dyDescent="0.35">
      <c r="A1" s="8" t="s">
        <v>75</v>
      </c>
      <c r="B1" s="8"/>
      <c r="C1" s="8"/>
      <c r="D1" s="8"/>
    </row>
    <row r="3" spans="1:6" x14ac:dyDescent="0.35">
      <c r="A3" s="5" t="s">
        <v>66</v>
      </c>
      <c r="B3" t="s">
        <v>5</v>
      </c>
      <c r="D3" s="8"/>
      <c r="E3" s="8"/>
    </row>
    <row r="4" spans="1:6" x14ac:dyDescent="0.35">
      <c r="E4" s="5" t="s">
        <v>66</v>
      </c>
      <c r="F4" t="s">
        <v>0</v>
      </c>
    </row>
    <row r="5" spans="1:6" x14ac:dyDescent="0.35">
      <c r="A5" s="5" t="s">
        <v>72</v>
      </c>
      <c r="B5" t="s">
        <v>74</v>
      </c>
    </row>
    <row r="6" spans="1:6" x14ac:dyDescent="0.35">
      <c r="A6" s="6" t="s">
        <v>6</v>
      </c>
      <c r="B6" s="7">
        <v>1600</v>
      </c>
      <c r="E6" s="5" t="s">
        <v>72</v>
      </c>
      <c r="F6" t="s">
        <v>74</v>
      </c>
    </row>
    <row r="7" spans="1:6" x14ac:dyDescent="0.35">
      <c r="A7" s="6" t="s">
        <v>32</v>
      </c>
      <c r="B7" s="7">
        <v>330</v>
      </c>
      <c r="E7" s="6" t="s">
        <v>43</v>
      </c>
      <c r="F7" s="7">
        <v>1200</v>
      </c>
    </row>
    <row r="8" spans="1:6" x14ac:dyDescent="0.35">
      <c r="A8" s="6" t="s">
        <v>18</v>
      </c>
      <c r="B8" s="7">
        <v>1100</v>
      </c>
      <c r="E8" s="6" t="s">
        <v>22</v>
      </c>
      <c r="F8" s="7">
        <v>800</v>
      </c>
    </row>
    <row r="9" spans="1:6" x14ac:dyDescent="0.35">
      <c r="A9" s="6" t="s">
        <v>26</v>
      </c>
      <c r="B9" s="7">
        <v>3000</v>
      </c>
      <c r="E9" s="6" t="s">
        <v>1</v>
      </c>
      <c r="F9" s="7">
        <v>15000</v>
      </c>
    </row>
    <row r="10" spans="1:6" x14ac:dyDescent="0.35">
      <c r="A10" s="6" t="s">
        <v>38</v>
      </c>
      <c r="B10" s="7">
        <v>570</v>
      </c>
      <c r="E10" s="6" t="s">
        <v>56</v>
      </c>
      <c r="F10" s="7">
        <v>1500</v>
      </c>
    </row>
    <row r="11" spans="1:6" x14ac:dyDescent="0.35">
      <c r="A11" s="6" t="s">
        <v>14</v>
      </c>
      <c r="B11" s="7">
        <v>500</v>
      </c>
      <c r="E11" s="6" t="s">
        <v>73</v>
      </c>
      <c r="F11" s="7">
        <v>18500</v>
      </c>
    </row>
    <row r="12" spans="1:6" x14ac:dyDescent="0.35">
      <c r="A12" s="6" t="s">
        <v>34</v>
      </c>
      <c r="B12" s="7">
        <v>350</v>
      </c>
    </row>
    <row r="13" spans="1:6" x14ac:dyDescent="0.35">
      <c r="A13" s="6" t="s">
        <v>30</v>
      </c>
      <c r="B13" s="7">
        <v>830</v>
      </c>
    </row>
    <row r="14" spans="1:6" x14ac:dyDescent="0.35">
      <c r="A14" s="6" t="s">
        <v>16</v>
      </c>
      <c r="B14" s="7">
        <v>970</v>
      </c>
    </row>
    <row r="15" spans="1:6" x14ac:dyDescent="0.35">
      <c r="A15" s="6" t="s">
        <v>24</v>
      </c>
      <c r="B15" s="7">
        <v>1400</v>
      </c>
    </row>
    <row r="16" spans="1:6" x14ac:dyDescent="0.35">
      <c r="A16" s="6" t="s">
        <v>10</v>
      </c>
      <c r="B16" s="7">
        <v>800</v>
      </c>
    </row>
    <row r="17" spans="1:2" x14ac:dyDescent="0.35">
      <c r="A17" s="6" t="s">
        <v>47</v>
      </c>
      <c r="B17" s="7">
        <v>250</v>
      </c>
    </row>
    <row r="18" spans="1:2" x14ac:dyDescent="0.35">
      <c r="A18" s="6" t="s">
        <v>28</v>
      </c>
      <c r="B18" s="7">
        <v>1250</v>
      </c>
    </row>
    <row r="19" spans="1:2" x14ac:dyDescent="0.35">
      <c r="A19" s="6" t="s">
        <v>20</v>
      </c>
      <c r="B19" s="7">
        <v>1500</v>
      </c>
    </row>
    <row r="20" spans="1:2" x14ac:dyDescent="0.35">
      <c r="A20" s="6" t="s">
        <v>36</v>
      </c>
      <c r="B20" s="7">
        <v>1250</v>
      </c>
    </row>
    <row r="21" spans="1:2" x14ac:dyDescent="0.35">
      <c r="A21" s="6" t="s">
        <v>73</v>
      </c>
      <c r="B21" s="7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0AB9-0AAA-4D7C-AC74-1CFCC050BA73}">
  <sheetPr>
    <tabColor rgb="FF0070C0"/>
  </sheetPr>
  <dimension ref="I1:Z29"/>
  <sheetViews>
    <sheetView topLeftCell="I1" workbookViewId="0">
      <selection activeCell="M6" sqref="M6"/>
    </sheetView>
  </sheetViews>
  <sheetFormatPr defaultRowHeight="14.5" x14ac:dyDescent="0.35"/>
  <cols>
    <col min="10" max="10" width="20.08984375" customWidth="1"/>
    <col min="11" max="11" width="19.54296875" customWidth="1"/>
  </cols>
  <sheetData>
    <row r="1" spans="9:26" ht="59" customHeight="1" x14ac:dyDescent="0.35"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9:26" ht="18" customHeight="1" x14ac:dyDescent="0.35">
      <c r="Z2" s="14"/>
    </row>
    <row r="3" spans="9:26" ht="18" customHeight="1" x14ac:dyDescent="0.35">
      <c r="J3" s="18" t="s">
        <v>79</v>
      </c>
      <c r="K3" s="19">
        <f>SUM(Caixinha[Depósito Reservado])</f>
        <v>3255</v>
      </c>
      <c r="Z3" s="14"/>
    </row>
    <row r="4" spans="9:26" ht="18" customHeight="1" x14ac:dyDescent="0.35">
      <c r="J4" s="18" t="s">
        <v>80</v>
      </c>
      <c r="K4" s="19">
        <v>15000</v>
      </c>
      <c r="Z4" s="14"/>
    </row>
    <row r="6" spans="9:26" x14ac:dyDescent="0.35">
      <c r="J6" t="s">
        <v>77</v>
      </c>
      <c r="K6" t="s">
        <v>78</v>
      </c>
    </row>
    <row r="7" spans="9:26" x14ac:dyDescent="0.35">
      <c r="J7" s="16">
        <v>45603</v>
      </c>
      <c r="K7" s="17">
        <v>50</v>
      </c>
    </row>
    <row r="8" spans="9:26" x14ac:dyDescent="0.35">
      <c r="J8" s="16">
        <v>45604</v>
      </c>
      <c r="K8" s="17">
        <v>349</v>
      </c>
    </row>
    <row r="9" spans="9:26" x14ac:dyDescent="0.35">
      <c r="J9" s="16">
        <v>45605</v>
      </c>
      <c r="K9" s="17">
        <v>51</v>
      </c>
    </row>
    <row r="10" spans="9:26" x14ac:dyDescent="0.35">
      <c r="J10" s="16">
        <v>45606</v>
      </c>
      <c r="K10" s="17">
        <v>352</v>
      </c>
    </row>
    <row r="11" spans="9:26" x14ac:dyDescent="0.35">
      <c r="J11" s="16">
        <v>45607</v>
      </c>
      <c r="K11" s="17">
        <v>52</v>
      </c>
    </row>
    <row r="12" spans="9:26" x14ac:dyDescent="0.35">
      <c r="J12" s="16">
        <v>45608</v>
      </c>
      <c r="K12" s="17">
        <v>342</v>
      </c>
    </row>
    <row r="13" spans="9:26" x14ac:dyDescent="0.35">
      <c r="J13" s="16">
        <v>45609</v>
      </c>
      <c r="K13" s="17">
        <v>53</v>
      </c>
    </row>
    <row r="14" spans="9:26" x14ac:dyDescent="0.35">
      <c r="J14" s="16">
        <v>45610</v>
      </c>
      <c r="K14" s="17">
        <v>94</v>
      </c>
    </row>
    <row r="15" spans="9:26" x14ac:dyDescent="0.35">
      <c r="J15" s="16">
        <v>45611</v>
      </c>
      <c r="K15" s="17">
        <v>54</v>
      </c>
    </row>
    <row r="16" spans="9:26" x14ac:dyDescent="0.35">
      <c r="J16" s="16">
        <v>45612</v>
      </c>
      <c r="K16" s="17">
        <v>349</v>
      </c>
    </row>
    <row r="17" spans="10:11" x14ac:dyDescent="0.35">
      <c r="J17" s="16">
        <v>45613</v>
      </c>
      <c r="K17" s="17">
        <v>55</v>
      </c>
    </row>
    <row r="18" spans="10:11" x14ac:dyDescent="0.35">
      <c r="J18" s="16">
        <v>45614</v>
      </c>
      <c r="K18" s="17">
        <v>161</v>
      </c>
    </row>
    <row r="19" spans="10:11" x14ac:dyDescent="0.35">
      <c r="J19" s="16">
        <v>45615</v>
      </c>
      <c r="K19" s="17">
        <v>56</v>
      </c>
    </row>
    <row r="20" spans="10:11" x14ac:dyDescent="0.35">
      <c r="J20" s="16">
        <v>45616</v>
      </c>
      <c r="K20" s="17">
        <v>479</v>
      </c>
    </row>
    <row r="21" spans="10:11" x14ac:dyDescent="0.35">
      <c r="J21" s="16">
        <v>45617</v>
      </c>
      <c r="K21" s="17">
        <v>57</v>
      </c>
    </row>
    <row r="22" spans="10:11" x14ac:dyDescent="0.35">
      <c r="J22" s="16">
        <v>45618</v>
      </c>
      <c r="K22" s="17">
        <v>250</v>
      </c>
    </row>
    <row r="23" spans="10:11" x14ac:dyDescent="0.35">
      <c r="J23" s="16">
        <v>45619</v>
      </c>
      <c r="K23" s="17">
        <v>58</v>
      </c>
    </row>
    <row r="24" spans="10:11" x14ac:dyDescent="0.35">
      <c r="J24" s="16">
        <v>45620</v>
      </c>
      <c r="K24" s="17">
        <v>393</v>
      </c>
    </row>
    <row r="25" spans="10:11" x14ac:dyDescent="0.35">
      <c r="J25" s="15"/>
      <c r="K25" s="17"/>
    </row>
    <row r="26" spans="10:11" x14ac:dyDescent="0.35">
      <c r="K26" s="17"/>
    </row>
    <row r="27" spans="10:11" x14ac:dyDescent="0.35">
      <c r="K27" s="17"/>
    </row>
    <row r="28" spans="10:11" x14ac:dyDescent="0.35">
      <c r="K28" s="17"/>
    </row>
    <row r="29" spans="10:11" x14ac:dyDescent="0.35">
      <c r="K29" s="17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4104-72BF-404F-B60D-1CF45739DABA}">
  <dimension ref="A13:V25"/>
  <sheetViews>
    <sheetView showGridLines="0" showRowColHeaders="0" tabSelected="1" topLeftCell="C1" zoomScale="90" zoomScaleNormal="90" workbookViewId="0">
      <selection activeCell="C6" sqref="C6"/>
    </sheetView>
  </sheetViews>
  <sheetFormatPr defaultColWidth="0" defaultRowHeight="14.5" x14ac:dyDescent="0.35"/>
  <cols>
    <col min="1" max="1" width="30.6328125" style="9" customWidth="1"/>
    <col min="2" max="22" width="8.7265625" style="12" customWidth="1"/>
    <col min="23" max="16384" width="8.7265625" hidden="1"/>
  </cols>
  <sheetData>
    <row r="13" spans="19:20" x14ac:dyDescent="0.35">
      <c r="S13" s="13"/>
      <c r="T13" s="13"/>
    </row>
    <row r="22" spans="14:15" hidden="1" x14ac:dyDescent="0.35"/>
    <row r="24" spans="14:15" x14ac:dyDescent="0.35">
      <c r="O24"/>
    </row>
    <row r="25" spans="14:15" x14ac:dyDescent="0.35">
      <c r="N2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Jacqueline Maia dos Santos</cp:lastModifiedBy>
  <cp:revision/>
  <dcterms:created xsi:type="dcterms:W3CDTF">2015-06-05T18:19:34Z</dcterms:created>
  <dcterms:modified xsi:type="dcterms:W3CDTF">2025-01-23T01:06:33Z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fde7aacd-7cc4-4c31-9e6f-7ef306428f09_Enabled">
    <vt:lpwstr>true</vt:lpwstr>
  </property>
  <property fmtid="{D5CDD505-2E9C-101B-9397-08002B2CF9AE}" pid="5" name="MSIP_Label_fde7aacd-7cc4-4c31-9e6f-7ef306428f09_SetDate">
    <vt:lpwstr>2025-01-16T14:41:59Z</vt:lpwstr>
  </property>
  <property fmtid="{D5CDD505-2E9C-101B-9397-08002B2CF9AE}" pid="6" name="MSIP_Label_fde7aacd-7cc4-4c31-9e6f-7ef306428f09_Method">
    <vt:lpwstr>Privileged</vt:lpwstr>
  </property>
  <property fmtid="{D5CDD505-2E9C-101B-9397-08002B2CF9AE}" pid="7" name="MSIP_Label_fde7aacd-7cc4-4c31-9e6f-7ef306428f09_Name">
    <vt:lpwstr>_PUBLICO</vt:lpwstr>
  </property>
  <property fmtid="{D5CDD505-2E9C-101B-9397-08002B2CF9AE}" pid="8" name="MSIP_Label_fde7aacd-7cc4-4c31-9e6f-7ef306428f09_SiteId">
    <vt:lpwstr>ab9bba98-684a-43fb-add8-9c2bebede229</vt:lpwstr>
  </property>
  <property fmtid="{D5CDD505-2E9C-101B-9397-08002B2CF9AE}" pid="9" name="MSIP_Label_fde7aacd-7cc4-4c31-9e6f-7ef306428f09_ActionId">
    <vt:lpwstr>ea671447-7064-415f-85bf-561f4d4840fe</vt:lpwstr>
  </property>
  <property fmtid="{D5CDD505-2E9C-101B-9397-08002B2CF9AE}" pid="10" name="MSIP_Label_fde7aacd-7cc4-4c31-9e6f-7ef306428f09_ContentBits">
    <vt:lpwstr>1</vt:lpwstr>
  </property>
</Properties>
</file>